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olgam\surfdrive2\IPDMA_UPDATE\"/>
    </mc:Choice>
  </mc:AlternateContent>
  <xr:revisionPtr revIDLastSave="0" documentId="8_{ADA4F28D-308D-4374-823E-6D3615778F9E}" xr6:coauthVersionLast="47" xr6:coauthVersionMax="47" xr10:uidLastSave="{00000000-0000-0000-0000-000000000000}"/>
  <bookViews>
    <workbookView xWindow="-110" yWindow="-110" windowWidth="25420" windowHeight="16300" xr2:uid="{00000000-000D-0000-FFFF-FFFF00000000}"/>
  </bookViews>
  <sheets>
    <sheet name="dataset_checked" sheetId="3" r:id="rId1"/>
    <sheet name="Rob2 rating sheet" sheetId="14" r:id="rId2"/>
    <sheet name="exclusion DeprDATABASE" sheetId="16" r:id="rId3"/>
    <sheet name="Formulas" sheetId="15" r:id="rId4"/>
    <sheet name="codebook" sheetId="6" r:id="rId5"/>
  </sheets>
  <definedNames>
    <definedName name="_xlnm._FilterDatabase" localSheetId="0" hidden="1">dataset_checked!$CB$1:$CG$316</definedName>
    <definedName name="_xlnm._FilterDatabase" localSheetId="1" hidden="1">'Rob2 rating sheet'!$G$1:$G$132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16" i="3" l="1"/>
  <c r="B7" i="15"/>
  <c r="B1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Lingyao</author>
    <author>tc={1BFA76F0-BC16-46A3-818D-D808DB12831E}</author>
    <author>tc={BA117321-88E0-4D78-B0F2-C472DDC00942}</author>
    <author>tc={BA22C8EB-709E-470A-9DCE-11CFFC5634A8}</author>
    <author>tc={1836C41A-0588-B54D-BCF6-2130D2D2CE0C}</author>
    <author>tc={E4F8E116-9809-0946-99F0-A9C3217C310E}</author>
    <author>tc={0B849DB1-C599-4E6F-A284-4F2A4C45D2D9}</author>
    <author>tc={38A6128E-EA41-43BE-A6AF-56CCFFFB8DDA}</author>
    <author>tc={7833854F-D6B9-604D-9669-81F3B0626A3A}</author>
    <author>tc={75812860-355E-4E27-801A-4106A30820FA}</author>
    <author>tc={62B1D48F-13A6-4360-B2FE-D06F0E921D03}</author>
  </authors>
  <commentList>
    <comment ref="BK1" authorId="0" shapeId="0" xr:uid="{972CA5BD-2ECB-E14E-BA72-1B1F2781E479}">
      <text>
        <r>
          <rPr>
            <b/>
            <sz val="10"/>
            <color rgb="FF000000"/>
            <rFont val="Tahoma"/>
            <family val="2"/>
          </rPr>
          <t>Lingyao:</t>
        </r>
        <r>
          <rPr>
            <sz val="10"/>
            <color rgb="FF000000"/>
            <rFont val="Tahoma"/>
            <family val="2"/>
          </rPr>
          <t xml:space="preserve">
</t>
        </r>
        <r>
          <rPr>
            <sz val="10"/>
            <color rgb="FF000000"/>
            <rFont val="Tahoma"/>
            <family val="2"/>
          </rPr>
          <t>follow up sessions need to remove</t>
        </r>
      </text>
    </comment>
    <comment ref="BJ2" authorId="1" shapeId="0" xr:uid="{1BFA76F0-BC16-46A3-818D-D808DB12831E}">
      <text>
        <t>[Threaded comment]
Your version of Excel allows you to read this threaded comment; however, any edits to it will get removed if the file is opened in a newer version of Excel. Learn more: https://go.microsoft.com/fwlink/?linkid=870924
Comment:
    the number of skills learnt but not exactly sessions. we need to discuss what kind of info we want to keep</t>
      </text>
    </comment>
    <comment ref="BL30" authorId="2" shapeId="0" xr:uid="{BA117321-88E0-4D78-B0F2-C472DDC00942}">
      <text>
        <t>[Threaded comment]
Your version of Excel allows you to read this threaded comment; however, any edits to it will get removed if the file is opened in a newer version of Excel. Learn more: https://go.microsoft.com/fwlink/?linkid=870924
Comment:
    Switzerland, Germany, Austria</t>
      </text>
    </comment>
    <comment ref="BJ34" authorId="0" shapeId="0" xr:uid="{18CECD92-EC98-3449-9A1B-0728A33C7EC5}">
      <text>
        <r>
          <rPr>
            <b/>
            <sz val="10"/>
            <color rgb="FF000000"/>
            <rFont val="Tahoma"/>
            <family val="2"/>
          </rPr>
          <t>Lingyao:</t>
        </r>
        <r>
          <rPr>
            <sz val="10"/>
            <color rgb="FF000000"/>
            <rFont val="Tahoma"/>
            <family val="2"/>
          </rPr>
          <t xml:space="preserve">
</t>
        </r>
        <r>
          <rPr>
            <sz val="10"/>
            <color rgb="FF000000"/>
            <rFont val="Tahoma"/>
            <family val="2"/>
          </rPr>
          <t>exclude one summary session, so 10 is the content sessions</t>
        </r>
      </text>
    </comment>
    <comment ref="BA46" authorId="3" shapeId="0" xr:uid="{BA22C8EB-709E-470A-9DCE-11CFFC5634A8}">
      <text>
        <t>[Threaded comment]
Your version of Excel allows you to read this threaded comment; however, any edits to it will get removed if the file is opened in a newer version of Excel. Learn more: https://go.microsoft.com/fwlink/?linkid=870924
Comment:
    Based on the table not the flowchart</t>
      </text>
    </comment>
    <comment ref="BF64" authorId="4" shapeId="0" xr:uid="{1836C41A-0588-B54D-BCF6-2130D2D2CE0C}">
      <text>
        <t>[Threaded comment]
Your version of Excel allows you to read this threaded comment; however, any edits to it will get removed if the file is opened in a newer version of Excel. Learn more: https://go.microsoft.com/fwlink/?linkid=870924
Comment:
    These confirmed by the author (alb)</t>
      </text>
    </comment>
    <comment ref="BC69" authorId="0" shapeId="0" xr:uid="{F436F410-0768-8849-8126-F7EEAD5F1C80}">
      <text>
        <r>
          <rPr>
            <b/>
            <sz val="10"/>
            <color rgb="FF000000"/>
            <rFont val="Tahoma"/>
            <family val="2"/>
          </rPr>
          <t>Lingyao:</t>
        </r>
        <r>
          <rPr>
            <sz val="10"/>
            <color rgb="FF000000"/>
            <rFont val="Tahoma"/>
            <family val="2"/>
          </rPr>
          <t xml:space="preserve">
</t>
        </r>
        <r>
          <rPr>
            <sz val="10"/>
            <color rgb="FF000000"/>
            <rFont val="Tahoma"/>
            <family val="2"/>
          </rPr>
          <t>alcohol use</t>
        </r>
      </text>
    </comment>
    <comment ref="BJ72" authorId="0" shapeId="0" xr:uid="{BC84BBEF-CC98-694A-B430-F0D5D32FD9C6}">
      <text>
        <r>
          <rPr>
            <b/>
            <sz val="10"/>
            <color rgb="FF000000"/>
            <rFont val="Tahoma"/>
            <family val="2"/>
          </rPr>
          <t>Lingyao:</t>
        </r>
        <r>
          <rPr>
            <sz val="10"/>
            <color rgb="FF000000"/>
            <rFont val="Tahoma"/>
            <family val="2"/>
          </rPr>
          <t xml:space="preserve">
</t>
        </r>
        <r>
          <rPr>
            <sz val="10"/>
            <color rgb="FF000000"/>
            <rFont val="Tahoma"/>
            <family val="2"/>
          </rPr>
          <t>exclude one booster session</t>
        </r>
      </text>
    </comment>
    <comment ref="AU115" authorId="5" shapeId="0" xr:uid="{E4F8E116-9809-0946-99F0-A9C3217C310E}">
      <text>
        <t>[Threaded comment]
Your version of Excel allows you to read this threaded comment; however, any edits to it will get removed if the file is opened in a newer version of Excel. Learn more: https://go.microsoft.com/fwlink/?linkid=870924
Comment:
    supplementary materials</t>
      </text>
    </comment>
    <comment ref="BJ159" authorId="0" shapeId="0" xr:uid="{883979EE-849C-E04F-BF5E-5A6824D594FB}">
      <text>
        <r>
          <rPr>
            <b/>
            <sz val="10"/>
            <color rgb="FF000000"/>
            <rFont val="Tahoma"/>
            <family val="2"/>
          </rPr>
          <t>Lingyao:</t>
        </r>
        <r>
          <rPr>
            <sz val="10"/>
            <color rgb="FF000000"/>
            <rFont val="Tahoma"/>
            <family val="2"/>
          </rPr>
          <t xml:space="preserve">
</t>
        </r>
        <r>
          <rPr>
            <sz val="10"/>
            <color rgb="FF000000"/>
            <rFont val="Calibri"/>
            <family val="2"/>
          </rPr>
          <t xml:space="preserve">the intervention consisted of 6 core modules and 6 additional optional in-depth modules representing different psychotherapeutic approaches
</t>
        </r>
        <r>
          <rPr>
            <sz val="10"/>
            <color rgb="FF000000"/>
            <rFont val="Calibri"/>
            <family val="2"/>
          </rPr>
          <t xml:space="preserve">he intervention consisted of 6 core modules and 6 additional optional in-depth modules representing different psychotherapeutic approaches
</t>
        </r>
      </text>
    </comment>
    <comment ref="BJ165" authorId="0" shapeId="0" xr:uid="{4A394E66-CCCC-4A13-A085-B8E0A75ED9D4}">
      <text>
        <r>
          <rPr>
            <b/>
            <sz val="10"/>
            <color rgb="FF000000"/>
            <rFont val="Tahoma"/>
            <family val="2"/>
          </rPr>
          <t>Lingyao:</t>
        </r>
        <r>
          <rPr>
            <sz val="10"/>
            <color rgb="FF000000"/>
            <rFont val="Tahoma"/>
            <family val="2"/>
          </rPr>
          <t xml:space="preserve">
</t>
        </r>
        <r>
          <rPr>
            <sz val="10"/>
            <color rgb="FF000000"/>
            <rFont val="Calibri"/>
            <family val="2"/>
          </rPr>
          <t xml:space="preserve">the intervention consisted of 6 core modules and 6 additional optional in-depth modules representing different psychotherapeutic approaches
</t>
        </r>
        <r>
          <rPr>
            <sz val="10"/>
            <color rgb="FF000000"/>
            <rFont val="Calibri"/>
            <family val="2"/>
          </rPr>
          <t xml:space="preserve">he intervention consisted of 6 core modules and 6 additional optional in-depth modules representing different psychotherapeutic approaches
</t>
        </r>
      </text>
    </comment>
    <comment ref="BJ177" authorId="0" shapeId="0" xr:uid="{76E3337D-0A6D-9C4B-BF58-8B354BCF2E19}">
      <text>
        <r>
          <rPr>
            <b/>
            <sz val="10"/>
            <color rgb="FF000000"/>
            <rFont val="Tahoma"/>
            <family val="2"/>
          </rPr>
          <t>Lingyao:</t>
        </r>
        <r>
          <rPr>
            <sz val="10"/>
            <color rgb="FF000000"/>
            <rFont val="Tahoma"/>
            <family val="2"/>
          </rPr>
          <t xml:space="preserve">
</t>
        </r>
        <r>
          <rPr>
            <sz val="10"/>
            <color rgb="FF000000"/>
            <rFont val="Tahoma"/>
            <family val="2"/>
          </rPr>
          <t>3-4 modules</t>
        </r>
      </text>
    </comment>
    <comment ref="D179" authorId="0" shapeId="0" xr:uid="{9E40B3A7-07B1-E047-B800-9E1D10E73F46}">
      <text>
        <r>
          <rPr>
            <b/>
            <sz val="10"/>
            <color rgb="FF000000"/>
            <rFont val="Tahoma"/>
            <family val="2"/>
          </rPr>
          <t>Lingyao:</t>
        </r>
        <r>
          <rPr>
            <sz val="10"/>
            <color rgb="FF000000"/>
            <rFont val="Tahoma"/>
            <family val="2"/>
          </rPr>
          <t xml:space="preserve">
</t>
        </r>
        <r>
          <rPr>
            <sz val="10"/>
            <color rgb="FF000000"/>
            <rFont val="Calibri"/>
            <family val="2"/>
          </rPr>
          <t xml:space="preserve">ombining AAMT(approach-avoidance modification training) with CBT
</t>
        </r>
      </text>
    </comment>
    <comment ref="Q193" authorId="0" shapeId="0" xr:uid="{B26DAD06-C466-D041-A5E4-5FFAA1C4C708}">
      <text>
        <r>
          <rPr>
            <b/>
            <sz val="10"/>
            <color rgb="FF000000"/>
            <rFont val="Tahoma"/>
            <family val="2"/>
          </rPr>
          <t>Lingyao:</t>
        </r>
        <r>
          <rPr>
            <sz val="10"/>
            <color rgb="FF000000"/>
            <rFont val="Tahoma"/>
            <family val="2"/>
          </rPr>
          <t xml:space="preserve">
</t>
        </r>
        <r>
          <rPr>
            <sz val="10"/>
            <color rgb="FF000000"/>
            <rFont val="Tahoma"/>
            <family val="2"/>
          </rPr>
          <t>this is actually mid-term assessment</t>
        </r>
      </text>
    </comment>
    <comment ref="BL256" authorId="6" shapeId="0" xr:uid="{0B849DB1-C599-4E6F-A284-4F2A4C45D2D9}">
      <text>
        <t>[Threaded comment]
Your version of Excel allows you to read this threaded comment; however, any edits to it will get removed if the file is opened in a newer version of Excel. Learn more: https://go.microsoft.com/fwlink/?linkid=870924
Comment:
    colombia</t>
      </text>
    </comment>
    <comment ref="BL269" authorId="7" shapeId="0" xr:uid="{38A6128E-EA41-43BE-A6AF-56CCFFFB8DDA}">
      <text>
        <t>[Threaded comment]
Your version of Excel allows you to read this threaded comment; however, any edits to it will get removed if the file is opened in a newer version of Excel. Learn more: https://go.microsoft.com/fwlink/?linkid=870924
Comment:
    South Korea</t>
      </text>
    </comment>
    <comment ref="BJ280" authorId="8" shapeId="0" xr:uid="{7833854F-D6B9-604D-9669-81F3B0626A3A}">
      <text>
        <t>[Threaded comment]
Your version of Excel allows you to read this threaded comment; however, any edits to it will get removed if the file is opened in a newer version of Excel. Learn more: https://go.microsoft.com/fwlink/?linkid=870924
Comment:
    3 modules, each has 10 lessons</t>
      </text>
    </comment>
    <comment ref="BH298" authorId="9" shapeId="0" xr:uid="{75812860-355E-4E27-801A-4106A30820FA}">
      <text>
        <t xml:space="preserve">[Threaded comment]
Your version of Excel allows you to read this threaded comment; however, any edits to it will get removed if the file is opened in a newer version of Excel. Learn more: https://go.microsoft.com/fwlink/?linkid=870924
Comment:
    There was an initial introductory phone call to explain the program </t>
      </text>
    </comment>
    <comment ref="A309" authorId="10" shapeId="0" xr:uid="{62B1D48F-13A6-4360-B2FE-D06F0E921D03}">
      <text>
        <t>[Threaded comment]
Your version of Excel allows you to read this threaded comment; however, any edits to it will get removed if the file is opened in a newer version of Excel. Learn more: https://go.microsoft.com/fwlink/?linkid=870924
Comment:
    Not in the depression database?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tc={8B3E0882-36B6-4514-A53A-F6BC28AE3B0A}</author>
    <author>tc={1FD58B97-AEA1-4E35-970D-4D59027035D3}</author>
    <author>tc={F8CA1F1A-062C-4C42-BC9C-52F7E40CCFF0}</author>
    <author>tc={061F253E-5D29-40C1-94F9-2E2F817E47C6}</author>
    <author>tc={1DCB2069-C7F5-4CC3-8A88-8A8334B7F954}</author>
    <author>tc={B38C2DA2-63D5-462A-9250-E35A8995AA9F}</author>
    <author>tc={6C872275-19C8-4F13-B6F5-C64F9929ABE0}</author>
    <author>tc={C5D09882-B7F0-441B-A761-C6FC207501D1}</author>
    <author>tc={4EC7A5EC-468B-4F0F-8978-639F28040086}</author>
    <author>tc={11F4887E-1173-49F5-B601-1A9D921F9EA6}</author>
    <author>tc={586178E1-FFF4-4A16-B635-1FFA2DD21CBC}</author>
    <author>tc={5518E39A-4A61-434A-9D93-391629D4A8B6}</author>
    <author>tc={294FC012-2E37-48CB-943C-6DCCA4696945}</author>
    <author>tc={0FB8E3F8-00EA-4C6E-A033-CB24B0149C42}</author>
    <author>tc={ABA307EE-657E-4185-B51F-E787ED880674}</author>
    <author>tc={16596068-9860-41CF-991B-A1A25098F888}</author>
    <author>tc={188CC889-A2DD-4847-BC6B-03AD4A424AE4}</author>
    <author>tc={6C322C68-3BDD-4BD4-9DF4-015C3850EFE9}</author>
    <author>tc={7C66B564-60E8-49C9-85BA-087020D03CFD}</author>
    <author>tc={4F0C40B1-0C20-413B-9061-6CA748AD1F24}</author>
    <author>tc={4E8161A8-1C4D-4166-900C-5152ECC62F4C}</author>
    <author>tc={3A7C25FF-E0D5-4B3A-A7AF-2AD560C7EC95}</author>
  </authors>
  <commentList>
    <comment ref="AJ1" authorId="0" shapeId="0" xr:uid="{8B3E0882-36B6-4514-A53A-F6BC28AE3B0A}">
      <text>
        <t>[Threaded comment]
Your version of Excel allows you to read this threaded comment; however, any edits to it will get removed if the file is opened in a newer version of Excel. Learn more: https://go.microsoft.com/fwlink/?linkid=870924
Comment:
    1) the study referred to the use of a treatment manual (either a published manual, or a manual specifically designed for the study); (2) the therapists who conducted the therapy were trained for the specific therapy, either specifically for the study or as a general training; (3) treatment integrity was checked during the study (by supervision of the therapists during treatment or by recording of treatment sessions or by systematic screening of protocol adherence by a standardized measurement instrument).</t>
      </text>
    </comment>
    <comment ref="S5" authorId="1" shapeId="0" xr:uid="{1FD58B97-AEA1-4E35-970D-4D59027035D3}">
      <text>
        <t>[Threaded comment]
Your version of Excel allows you to read this threaded comment; however, any edits to it will get removed if the file is opened in a newer version of Excel. Learn more: https://go.microsoft.com/fwlink/?linkid=870924
Comment:
    I rated this as minimum 40 randomized</t>
      </text>
    </comment>
    <comment ref="AE12" authorId="2" shapeId="0" xr:uid="{F8CA1F1A-062C-4C42-BC9C-52F7E40CCFF0}">
      <text>
        <t>[Threaded comment]
Your version of Excel allows you to read this threaded comment; however, any edits to it will get removed if the file is opened in a newer version of Excel. Learn more: https://go.microsoft.com/fwlink/?linkid=870924
Comment:
    https://onderzoekmetmensen.nl/en/trial/20980</t>
      </text>
    </comment>
    <comment ref="AA25" authorId="3" shapeId="0" xr:uid="{061F253E-5D29-40C1-94F9-2E2F817E47C6}">
      <text>
        <t>[Threaded comment]
Your version of Excel allows you to read this threaded comment; however, any edits to it will get removed if the file is opened in a newer version of Excel. Learn more: https://go.microsoft.com/fwlink/?linkid=870924
Comment:
    We did not use the data</t>
      </text>
    </comment>
    <comment ref="AE36" authorId="4" shapeId="0" xr:uid="{1DCB2069-C7F5-4CC3-8A88-8A8334B7F954}">
      <text>
        <t>[Threaded comment]
Your version of Excel allows you to read this threaded comment; however, any edits to it will get removed if the file is opened in a newer version of Excel. Learn more: https://go.microsoft.com/fwlink/?linkid=870924
Comment:
    https://trialsearch.who.int/Trial2.aspx?TrialID=DRKS00005973</t>
      </text>
    </comment>
    <comment ref="AA40" authorId="5" shapeId="0" xr:uid="{B38C2DA2-63D5-462A-9250-E35A8995AA9F}">
      <text>
        <t>[Threaded comment]
Your version of Excel allows you to read this threaded comment; however, any edits to it will get removed if the file is opened in a newer version of Excel. Learn more: https://go.microsoft.com/fwlink/?linkid=870924
Comment:
    We did not use the data</t>
      </text>
    </comment>
    <comment ref="AH49" authorId="6" shapeId="0" xr:uid="{6C872275-19C8-4F13-B6F5-C64F9929ABE0}">
      <text>
        <t>[Threaded comment]
Your version of Excel allows you to read this threaded comment; however, any edits to it will get removed if the file is opened in a newer version of Excel. Learn more: https://go.microsoft.com/fwlink/?linkid=870924
Comment:
    Depression measures are not registered before/Addition of a new, not registered, outcome (but not primary outcome)</t>
      </text>
    </comment>
    <comment ref="F53" authorId="7" shapeId="0" xr:uid="{C5D09882-B7F0-441B-A761-C6FC207501D1}">
      <text>
        <t>[Threaded comment]
Your version of Excel allows you to read this threaded comment; however, any edits to it will get removed if the file is opened in a newer version of Excel. Learn more: https://go.microsoft.com/fwlink/?linkid=870924
Comment:
    2:1</t>
      </text>
    </comment>
    <comment ref="P56" authorId="8" shapeId="0" xr:uid="{4EC7A5EC-468B-4F0F-8978-639F28040086}">
      <text>
        <t>[Threaded comment]
Your version of Excel allows you to read this threaded comment; however, any edits to it will get removed if the file is opened in a newer version of Excel. Learn more: https://go.microsoft.com/fwlink/?linkid=870924
Comment:
    Some concerns because item 9 is yes</t>
      </text>
    </comment>
    <comment ref="AA58" authorId="9" shapeId="0" xr:uid="{11F4887E-1173-49F5-B601-1A9D921F9EA6}">
      <text>
        <t>[Threaded comment]
Your version of Excel allows you to read this threaded comment; however, any edits to it will get removed if the file is opened in a newer version of Excel. Learn more: https://go.microsoft.com/fwlink/?linkid=870924
Comment:
    Only sr extracted</t>
      </text>
    </comment>
    <comment ref="AA59" authorId="10" shapeId="0" xr:uid="{586178E1-FFF4-4A16-B635-1FFA2DD21CBC}">
      <text>
        <t>[Threaded comment]
Your version of Excel allows you to read this threaded comment; however, any edits to it will get removed if the file is opened in a newer version of Excel. Learn more: https://go.microsoft.com/fwlink/?linkid=870924
Comment:
    We did not use the data</t>
      </text>
    </comment>
    <comment ref="F64" authorId="11" shapeId="0" xr:uid="{5518E39A-4A61-434A-9D93-391629D4A8B6}">
      <text>
        <t>[Threaded comment]
Your version of Excel allows you to read this threaded comment; however, any edits to it will get removed if the file is opened in a newer version of Excel. Learn more: https://go.microsoft.com/fwlink/?linkid=870924
Comment:
    3:3:2</t>
      </text>
    </comment>
    <comment ref="L73" authorId="12" shapeId="0" xr:uid="{294FC012-2E37-48CB-943C-6DCCA4696945}">
      <text>
        <t xml:space="preserve">[Threaded comment]
Your version of Excel allows you to read this threaded comment; however, any edits to it will get removed if the file is opened in a newer version of Excel. Learn more: https://go.microsoft.com/fwlink/?linkid=870924
Comment:
    Participants wl accessed the journal,It was offered as an option though </t>
      </text>
    </comment>
    <comment ref="AF73" authorId="13" shapeId="0" xr:uid="{0FB8E3F8-00EA-4C6E-A033-CB24B0149C42}">
      <text>
        <t xml:space="preserve">[Threaded comment]
Your version of Excel allows you to read this threaded comment; however, any edits to it will get removed if the file is opened in a newer version of Excel. Learn more: https://go.microsoft.com/fwlink/?linkid=870924
Comment:
    Registration and start date the same month
</t>
      </text>
    </comment>
    <comment ref="R79" authorId="14" shapeId="0" xr:uid="{ABA307EE-657E-4185-B51F-E787ED880674}">
      <text>
        <t>[Threaded comment]
Your version of Excel allows you to read this threaded comment; however, any edits to it will get removed if the file is opened in a newer version of Excel. Learn more: https://go.microsoft.com/fwlink/?linkid=870924
Comment:
    No MMR because they waiting list had received treatment and only compared the treatment groups. Discussed with Clara.</t>
      </text>
    </comment>
    <comment ref="AB79" authorId="15" shapeId="0" xr:uid="{16596068-9860-41CF-991B-A1A25098F888}">
      <text>
        <t>[Threaded comment]
Your version of Excel allows you to read this threaded comment; however, any edits to it will get removed if the file is opened in a newer version of Excel. Learn more: https://go.microsoft.com/fwlink/?linkid=870924
Comment:
    Although, I am not certain. The telephone interviews were administered and audiotaped by trained clinical evaluators who were blind to the coaching component of the study, site usage and outcome data. what about treatment allocation?</t>
      </text>
    </comment>
    <comment ref="AF100" authorId="16" shapeId="0" xr:uid="{188CC889-A2DD-4847-BC6B-03AD4A424AE4}">
      <text>
        <t xml:space="preserve">[Threaded comment]
Your version of Excel allows you to read this threaded comment; however, any edits to it will get removed if the file is opened in a newer version of Excel. Learn more: https://go.microsoft.com/fwlink/?linkid=870924
Comment:
    4 days difference </t>
      </text>
    </comment>
    <comment ref="O105" authorId="17" shapeId="0" xr:uid="{6C322C68-3BDD-4BD4-9DF4-015C3850EFE9}">
      <text>
        <t>[Threaded comment]
Your version of Excel allows you to read this threaded comment; however, any edits to it will get removed if the file is opened in a newer version of Excel. Learn more: https://go.microsoft.com/fwlink/?linkid=870924
Comment:
    Check the results, they only included participants in itt with posttreatment measures or 3-month fu</t>
      </text>
    </comment>
    <comment ref="AA112" authorId="18" shapeId="0" xr:uid="{7C66B564-60E8-49C9-85BA-087020D03CFD}">
      <text>
        <t>[Threaded comment]
Your version of Excel allows you to read this threaded comment; however, any edits to it will get removed if the file is opened in a newer version of Excel. Learn more: https://go.microsoft.com/fwlink/?linkid=870924
Comment:
    We did not use the data</t>
      </text>
    </comment>
    <comment ref="O123" authorId="19" shapeId="0" xr:uid="{4F0C40B1-0C20-413B-9061-6CA748AD1F24}">
      <text>
        <t>[Threaded comment]
Your version of Excel allows you to read this threaded comment; however, any edits to it will get removed if the file is opened in a newer version of Excel. Learn more: https://go.microsoft.com/fwlink/?linkid=870924
Comment:
    Even though they said they did itt, missing data were not imputed</t>
      </text>
    </comment>
    <comment ref="AF126" authorId="20" shapeId="0" xr:uid="{4E8161A8-1C4D-4166-900C-5152ECC62F4C}">
      <text>
        <t>[Threaded comment]
Your version of Excel allows you to read this threaded comment; however, any edits to it will get removed if the file is opened in a newer version of Excel. Learn more: https://go.microsoft.com/fwlink/?linkid=870924
Comment:
    https://trialsearch.who.int/Trial2.aspx?TrialID=NTR3536</t>
      </text>
    </comment>
    <comment ref="R129" authorId="21" shapeId="0" xr:uid="{3A7C25FF-E0D5-4B3A-A7AF-2AD560C7EC95}">
      <text>
        <t>[Threaded comment]
Your version of Excel allows you to read this threaded comment; however, any edits to it will get removed if the file is opened in a newer version of Excel. Learn more: https://go.microsoft.com/fwlink/?linkid=870924
Comment:
    They did MMRM but the control group only completed the post assessment and not fu</t>
      </text>
    </comment>
  </commentList>
</comments>
</file>

<file path=xl/sharedStrings.xml><?xml version="1.0" encoding="utf-8"?>
<sst xmlns="http://schemas.openxmlformats.org/spreadsheetml/2006/main" count="12631" uniqueCount="1097">
  <si>
    <t>study</t>
  </si>
  <si>
    <t>condition_arm1</t>
  </si>
  <si>
    <t>condition_arm2</t>
  </si>
  <si>
    <t>multi_arm1</t>
  </si>
  <si>
    <t>multi_arm2</t>
  </si>
  <si>
    <t>outcome_type</t>
  </si>
  <si>
    <t>instrument</t>
  </si>
  <si>
    <t>rating</t>
  </si>
  <si>
    <t>time</t>
  </si>
  <si>
    <t>time_weeks</t>
  </si>
  <si>
    <t>mean_arm1</t>
  </si>
  <si>
    <t>mean_arm2</t>
  </si>
  <si>
    <t>sd_arm1</t>
  </si>
  <si>
    <t>sd_arm2</t>
  </si>
  <si>
    <t>n_arm1</t>
  </si>
  <si>
    <t>n_arm2</t>
  </si>
  <si>
    <t>dich</t>
  </si>
  <si>
    <t>dich_paper</t>
  </si>
  <si>
    <t>event_arm1</t>
  </si>
  <si>
    <t>event_arm2</t>
  </si>
  <si>
    <t>mean_change_arm1</t>
  </si>
  <si>
    <t>mean_change_arm2</t>
  </si>
  <si>
    <t>sd_change_arm1</t>
  </si>
  <si>
    <t>sd_change_arm2</t>
  </si>
  <si>
    <t>n_change_arm1</t>
  </si>
  <si>
    <t>n_change_arm2</t>
  </si>
  <si>
    <t>other_statistic</t>
  </si>
  <si>
    <t>precalc_g</t>
  </si>
  <si>
    <t>precalc_g_se</t>
  </si>
  <si>
    <t>year</t>
  </si>
  <si>
    <t>comorbid_mental</t>
  </si>
  <si>
    <t>country</t>
  </si>
  <si>
    <t>age_group</t>
  </si>
  <si>
    <t>mean_age</t>
  </si>
  <si>
    <t>percent_women</t>
  </si>
  <si>
    <t>recruitment</t>
  </si>
  <si>
    <t>diagnosis</t>
  </si>
  <si>
    <t>target_group</t>
  </si>
  <si>
    <t>sg</t>
  </si>
  <si>
    <t>ac</t>
  </si>
  <si>
    <t>ba</t>
  </si>
  <si>
    <t>itt</t>
  </si>
  <si>
    <t>rob</t>
  </si>
  <si>
    <t>Arean, 2016</t>
  </si>
  <si>
    <t>cbt</t>
  </si>
  <si>
    <t>other ctr</t>
  </si>
  <si>
    <t>remission</t>
  </si>
  <si>
    <t>PHQ-9</t>
  </si>
  <si>
    <t>self-report</t>
  </si>
  <si>
    <t>post</t>
  </si>
  <si>
    <t>reduction of pretreatment scores of at least 50%</t>
  </si>
  <si>
    <t>NA</t>
  </si>
  <si>
    <t>1</t>
  </si>
  <si>
    <t>sr</t>
  </si>
  <si>
    <t>wl</t>
  </si>
  <si>
    <t>msd</t>
  </si>
  <si>
    <t>clinician</t>
  </si>
  <si>
    <t>Deprexis</t>
  </si>
  <si>
    <t>?</t>
  </si>
  <si>
    <t>response</t>
  </si>
  <si>
    <t>other stat</t>
  </si>
  <si>
    <t>Between subjects, F= 6.20, p=.013, partial eta²= .021</t>
  </si>
  <si>
    <t>Moodhacker</t>
  </si>
  <si>
    <t>online psychoeducation</t>
  </si>
  <si>
    <t>3rd</t>
  </si>
  <si>
    <t>change</t>
  </si>
  <si>
    <t>MoodGym</t>
  </si>
  <si>
    <t>BDI-II</t>
  </si>
  <si>
    <t>Beating the blues</t>
  </si>
  <si>
    <t>DEAL project</t>
  </si>
  <si>
    <t>cau</t>
  </si>
  <si>
    <t>Fonseca, 2020</t>
  </si>
  <si>
    <t>BeaMom</t>
  </si>
  <si>
    <t>Ghosh, 2021</t>
  </si>
  <si>
    <t>TreadWill</t>
  </si>
  <si>
    <t>eCouch</t>
  </si>
  <si>
    <t>Gräfe, 2020</t>
  </si>
  <si>
    <t>F(2.81, 5602.08)= 41.7; P &lt; .001), d=0.37 CI: 0.29 - 0.44</t>
  </si>
  <si>
    <t>PHQ-9: Mean change from baseline intervention= -5.60; Mean change from baseline control= -1,52. The PHQ-9 scores improved significantly more in the BtB group compared with the UC group at Week 12 (P = .007) (t-test)</t>
  </si>
  <si>
    <t>Beating the Blues</t>
  </si>
  <si>
    <t>SCL-20: Mean change from baseline= -0.63; Mean change from baseline= -0,51. SCL-20 scores also improved more in the BtB group compared with UC at Weeks 12 (P= .509) and 24, but only significantly so at Week 24 (P = .029).</t>
  </si>
  <si>
    <t>Hobfoll, 2016</t>
  </si>
  <si>
    <t>Vets Prevail</t>
  </si>
  <si>
    <t>Happy MOM</t>
  </si>
  <si>
    <t>Lobner, 2018</t>
  </si>
  <si>
    <t>IDS-SR</t>
  </si>
  <si>
    <t>CDMIs</t>
  </si>
  <si>
    <t>Meyer, 2015</t>
  </si>
  <si>
    <t>O' Moore, 2018</t>
  </si>
  <si>
    <t>the Sadness Program</t>
  </si>
  <si>
    <t>Phillips, 2014</t>
  </si>
  <si>
    <t>active-control (psychoeducation websites)</t>
  </si>
  <si>
    <t>Roepke, 2015</t>
  </si>
  <si>
    <t>Ruehlman, 2021</t>
  </si>
  <si>
    <t>TCD-BITS</t>
  </si>
  <si>
    <t>Schure, 2019</t>
  </si>
  <si>
    <t>Thrive</t>
  </si>
  <si>
    <t>Sun, 2021</t>
  </si>
  <si>
    <t>EPDS</t>
  </si>
  <si>
    <t>n</t>
  </si>
  <si>
    <t>y</t>
  </si>
  <si>
    <t>ush</t>
  </si>
  <si>
    <t>gsh</t>
  </si>
  <si>
    <t>oth</t>
  </si>
  <si>
    <t>us</t>
  </si>
  <si>
    <t>uk</t>
  </si>
  <si>
    <t>eu</t>
  </si>
  <si>
    <t>au</t>
  </si>
  <si>
    <t>eas</t>
  </si>
  <si>
    <t>yadul</t>
  </si>
  <si>
    <t>adul</t>
  </si>
  <si>
    <t>old</t>
  </si>
  <si>
    <t>com</t>
  </si>
  <si>
    <t>clin</t>
  </si>
  <si>
    <t>cut</t>
  </si>
  <si>
    <t>mood</t>
  </si>
  <si>
    <t>mdd</t>
  </si>
  <si>
    <t>stud</t>
  </si>
  <si>
    <t>ppd</t>
  </si>
  <si>
    <t>med</t>
  </si>
  <si>
    <t>Berger, 2011</t>
  </si>
  <si>
    <t>primary_calc</t>
  </si>
  <si>
    <t>Mohr, 2013</t>
  </si>
  <si>
    <t>Montero-Marin, 2016</t>
  </si>
  <si>
    <t>Mira, 2017</t>
  </si>
  <si>
    <t>Spek, 2007</t>
  </si>
  <si>
    <t>sub</t>
  </si>
  <si>
    <t xml:space="preserve">Coping With Depression (CWD) </t>
  </si>
  <si>
    <t>pst</t>
  </si>
  <si>
    <t>format</t>
  </si>
  <si>
    <t>format_unguided</t>
  </si>
  <si>
    <t>sample</t>
  </si>
  <si>
    <t>depression</t>
  </si>
  <si>
    <t>forum_unguided</t>
  </si>
  <si>
    <t>descr_arm1</t>
  </si>
  <si>
    <t>descr_arm2</t>
  </si>
  <si>
    <t>outcome_domain</t>
  </si>
  <si>
    <t>baseline_m_arm1</t>
  </si>
  <si>
    <t>baseline_sd_arm1</t>
  </si>
  <si>
    <t>baseline_n_arm1</t>
  </si>
  <si>
    <t>baseline_m_arm2</t>
  </si>
  <si>
    <t>baseline_sd_arm2</t>
  </si>
  <si>
    <t>baseline_n_arm2</t>
  </si>
  <si>
    <t>dich_type</t>
  </si>
  <si>
    <t>rand_arm1</t>
  </si>
  <si>
    <t>rand_arm2</t>
  </si>
  <si>
    <t>support_unguided</t>
  </si>
  <si>
    <t>n_drop_study1</t>
  </si>
  <si>
    <t>n_drop_study2</t>
  </si>
  <si>
    <t>bat</t>
  </si>
  <si>
    <t>BDI-II &lt;= 13</t>
  </si>
  <si>
    <t>!Aptivate!</t>
  </si>
  <si>
    <t>iCouch</t>
  </si>
  <si>
    <t>Moodivate</t>
  </si>
  <si>
    <t>Moodkit</t>
  </si>
  <si>
    <t>Cooper, 2011</t>
  </si>
  <si>
    <t>Dahne, 2019a</t>
  </si>
  <si>
    <t>Dahne, 2019b</t>
  </si>
  <si>
    <t>NR</t>
  </si>
  <si>
    <t>Gili, 2020</t>
  </si>
  <si>
    <t>Guo, 2020</t>
  </si>
  <si>
    <t>Lukas, 2021</t>
  </si>
  <si>
    <t>Beevers, 2017</t>
  </si>
  <si>
    <t>Birney, 2016</t>
  </si>
  <si>
    <t>Deady, 2016</t>
  </si>
  <si>
    <t>Gilbody, 2015</t>
  </si>
  <si>
    <t>Glozier, 2013</t>
  </si>
  <si>
    <t>Gupta, 2020</t>
  </si>
  <si>
    <t>Harrer, 2021</t>
  </si>
  <si>
    <t>Jannati, 2020</t>
  </si>
  <si>
    <t>Jelinek, 2020</t>
  </si>
  <si>
    <t>Lokman, 2017</t>
  </si>
  <si>
    <t>O'Moore, 2018</t>
  </si>
  <si>
    <t xml:space="preserve">Schure, 2019 </t>
  </si>
  <si>
    <t>Smith, 2017</t>
  </si>
  <si>
    <r>
      <t xml:space="preserve">overall risk of bias score. ranging from 0 (high risk) to 5 (low risk). </t>
    </r>
    <r>
      <rPr>
        <sz val="12"/>
        <color rgb="FFFF0000"/>
        <rFont val="Calibri (Body)_x0000_"/>
      </rPr>
      <t>RoB is based on Cochrane tool 1, we will move soon to Cochrane tool 2</t>
    </r>
  </si>
  <si>
    <t>0/1</t>
  </si>
  <si>
    <t>sequence generation (0= high risk; 1= low risk)</t>
  </si>
  <si>
    <t>intention-to-treat analyses (0= high risk; 1= low risk)</t>
  </si>
  <si>
    <t>blinding of assessors (0= high risk; 1= low risk; sr= self-report)</t>
  </si>
  <si>
    <t>allocation concealment (0= high risk; 1= low risk)</t>
  </si>
  <si>
    <r>
      <rPr>
        <b/>
        <sz val="12"/>
        <color rgb="FF000000"/>
        <rFont val="Calibri (Body)_x0000_"/>
      </rPr>
      <t>Young adults:</t>
    </r>
    <r>
      <rPr>
        <sz val="12"/>
        <color rgb="FF000000"/>
        <rFont val="Calibri (Body)_x0000_"/>
      </rPr>
      <t xml:space="preserve"> mean age between 18 and 24. If they are exclusively college students, rate as 3</t>
    </r>
  </si>
  <si>
    <r>
      <rPr>
        <b/>
        <sz val="12"/>
        <color rgb="FF000000"/>
        <rFont val="Calibri (Body)_x0000_"/>
      </rPr>
      <t>Adolescents:</t>
    </r>
    <r>
      <rPr>
        <sz val="12"/>
        <color rgb="FF000000"/>
        <rFont val="Calibri (Body)_x0000_"/>
      </rPr>
      <t xml:space="preserve"> mean age between 13 and 18</t>
    </r>
  </si>
  <si>
    <t>adol</t>
  </si>
  <si>
    <r>
      <rPr>
        <b/>
        <sz val="12"/>
        <color rgb="FF000000"/>
        <rFont val="Calibri (Body)_x0000_"/>
      </rPr>
      <t>Children:</t>
    </r>
    <r>
      <rPr>
        <sz val="12"/>
        <color rgb="FF000000"/>
        <rFont val="Calibri (Body)_x0000_"/>
      </rPr>
      <t xml:space="preserve"> mean age under 13</t>
    </r>
  </si>
  <si>
    <t>child</t>
  </si>
  <si>
    <r>
      <rPr>
        <b/>
        <sz val="12"/>
        <color rgb="FF000000"/>
        <rFont val="Calibri (Body)_x0000_"/>
      </rPr>
      <t xml:space="preserve">Other: </t>
    </r>
    <r>
      <rPr>
        <sz val="12"/>
        <color rgb="FF000000"/>
        <rFont val="Calibri (Body)_x0000_"/>
      </rPr>
      <t>Studies aimed at any other specific target group, not included in the other categories, were included in this category.</t>
    </r>
  </si>
  <si>
    <r>
      <rPr>
        <b/>
        <sz val="12"/>
        <color rgb="FF000000"/>
        <rFont val="Calibri (Body)_x0000_"/>
      </rPr>
      <t>General medical:</t>
    </r>
    <r>
      <rPr>
        <sz val="12"/>
        <color rgb="FF000000"/>
        <rFont val="Calibri (Body)_x0000_"/>
      </rPr>
      <t xml:space="preserve"> The study is aimed at people with depression and any general medical disorder. Physical disability was also included in this category.</t>
    </r>
  </si>
  <si>
    <r>
      <rPr>
        <b/>
        <sz val="12"/>
        <color rgb="FF000000"/>
        <rFont val="Calibri (Body)_x0000_"/>
      </rPr>
      <t>Women with PPD:</t>
    </r>
    <r>
      <rPr>
        <sz val="12"/>
        <color rgb="FF000000"/>
        <rFont val="Calibri (Body)_x0000_"/>
      </rPr>
      <t xml:space="preserve"> The study is aimed at women with perinatal depression. Mothers with young children were also included in this category, as well as pregnant women.</t>
    </r>
  </si>
  <si>
    <r>
      <rPr>
        <b/>
        <sz val="12"/>
        <color rgb="FF000000"/>
        <rFont val="Calibri (Body)_x0000_"/>
      </rPr>
      <t>Student population:</t>
    </r>
    <r>
      <rPr>
        <sz val="12"/>
        <color rgb="FF000000"/>
        <rFont val="Calibri (Body)_x0000_"/>
      </rPr>
      <t xml:space="preserve"> The study is aimed at student populations from universities and colleges.</t>
    </r>
  </si>
  <si>
    <r>
      <rPr>
        <b/>
        <sz val="12"/>
        <color rgb="FF000000"/>
        <rFont val="Calibri (Body)_x0000_"/>
      </rPr>
      <t>Older adults</t>
    </r>
    <r>
      <rPr>
        <sz val="12"/>
        <color rgb="FF000000"/>
        <rFont val="Calibri (Body)_x0000_"/>
      </rPr>
      <t>: the study is aimed at older adults according to any lower age limit above 50 years. Older adults with general medical disorders are classified as target group = 5 (general medical)</t>
    </r>
  </si>
  <si>
    <r>
      <rPr>
        <b/>
        <sz val="12"/>
        <color rgb="FF000000"/>
        <rFont val="Calibri (Body)_x0000_"/>
      </rPr>
      <t xml:space="preserve">Adults: </t>
    </r>
    <r>
      <rPr>
        <sz val="12"/>
        <color rgb="FF000000"/>
        <rFont val="Calibri (Body)_x0000_"/>
      </rPr>
      <t>The study is aimed at adults in general with no specific demographic characteristic.</t>
    </r>
  </si>
  <si>
    <r>
      <rPr>
        <b/>
        <sz val="12"/>
        <color rgb="FF000000"/>
        <rFont val="Calibri (Body)_x0000_"/>
      </rPr>
      <t xml:space="preserve">Chronic depression: </t>
    </r>
    <r>
      <rPr>
        <sz val="12"/>
        <color rgb="FF000000"/>
        <rFont val="Calibri (Body)_x0000_"/>
      </rPr>
      <t>Participants meet criteria for chronic or treatment-resistant depression, according to any definition given by the authors of the study.</t>
    </r>
  </si>
  <si>
    <t>chr</t>
  </si>
  <si>
    <r>
      <rPr>
        <b/>
        <sz val="12"/>
        <color rgb="FF000000"/>
        <rFont val="Calibri (Body)_x0000_"/>
      </rPr>
      <t xml:space="preserve">Subclinical depression: </t>
    </r>
    <r>
      <rPr>
        <sz val="12"/>
        <color rgb="FF000000"/>
        <rFont val="Calibri (Body)_x0000_"/>
      </rPr>
      <t>Participants score above a cut-off on a self-rating scale, but do not meet criteria for a depressive disorder according to a diagnostic interview (such as the MINI, CIDI or SCID). Studies are also rated in this category if participants meet criteria for minor depression according to the DSM-IV.</t>
    </r>
  </si>
  <si>
    <r>
      <rPr>
        <b/>
        <sz val="12"/>
        <color rgb="FF000000"/>
        <rFont val="Calibri (Body)_x0000_"/>
      </rPr>
      <t>Cut-off score:</t>
    </r>
    <r>
      <rPr>
        <sz val="12"/>
        <color rgb="FF000000"/>
        <rFont val="Calibri (Body)_x0000_"/>
      </rPr>
      <t xml:space="preserve"> Participants score above a cut-off score on a self-rating depression questionnaire, such as the PHQ-9 or the CES-D. This also includes studies where participants score in a specific range of the questionnaire (so there is a lower and an upper limit). If some participants meet diagnostic criteria for a mood disorder, and others only score above a cut-off, then this is also rated as (3)</t>
    </r>
  </si>
  <si>
    <r>
      <rPr>
        <b/>
        <sz val="12"/>
        <color rgb="FF000000"/>
        <rFont val="Calibri (Body)_x0000_"/>
      </rPr>
      <t>Mood disorder:</t>
    </r>
    <r>
      <rPr>
        <sz val="12"/>
        <color rgb="FF000000"/>
        <rFont val="Calibri (Body)_x0000_"/>
      </rPr>
      <t xml:space="preserve"> MDD, or other diagnosed disorders (e.g., dysthymia; depression NOS; minor depression according to Research Diagnostic Criteria, etc.).</t>
    </r>
  </si>
  <si>
    <r>
      <rPr>
        <b/>
        <sz val="12"/>
        <color rgb="FF000000"/>
        <rFont val="Calibri (Body)_x0000_"/>
      </rPr>
      <t>Major depression:</t>
    </r>
    <r>
      <rPr>
        <sz val="12"/>
        <color rgb="FF000000"/>
        <rFont val="Calibri (Body)_x0000_"/>
      </rPr>
      <t xml:space="preserve"> MDD according to DSM-V criteria, DSM-IV criteria, DSM-III-R criteria, DSM-III criteria, Research Diagnostic Criteria (RDC) for major depression, of Feighner criteria for depressive disorder.</t>
    </r>
  </si>
  <si>
    <r>
      <rPr>
        <b/>
        <sz val="12"/>
        <color rgb="FF000000"/>
        <rFont val="Calibri (Body)_x0000_"/>
      </rPr>
      <t xml:space="preserve">Other: </t>
    </r>
    <r>
      <rPr>
        <sz val="12"/>
        <color rgb="FF000000"/>
        <rFont val="Calibri (Body)_x0000_"/>
      </rPr>
      <t>Other recruitment methods (which are not community or clinical recruitment), such as systematic screening, recruitment from known patients in general medical settings, etc. If the recruitment method is not described in the paper (which happens occasionally) that is also rated as “other”</t>
    </r>
  </si>
  <si>
    <r>
      <rPr>
        <b/>
        <sz val="12"/>
        <color rgb="FF000000"/>
        <rFont val="Calibri (Body)_x0000_"/>
      </rPr>
      <t>Clinical</t>
    </r>
    <r>
      <rPr>
        <sz val="12"/>
        <color rgb="FF000000"/>
        <rFont val="Calibri (Body)_x0000_"/>
      </rPr>
      <t>: Participants are exclusively recruited from patient samples with mental disorders for which they have sought treatment. They can be recruited from primary care or outpatient centers. Participants actively seek help for depression. Recruitment of other, general medical patient groups do not fall into this category.</t>
    </r>
  </si>
  <si>
    <r>
      <rPr>
        <b/>
        <sz val="12"/>
        <color rgb="FF000000"/>
        <rFont val="Calibri (Body)_x0000_"/>
      </rPr>
      <t>Community</t>
    </r>
    <r>
      <rPr>
        <sz val="12"/>
        <color rgb="FF000000"/>
        <rFont val="Calibri (Body)_x0000_"/>
      </rPr>
      <t>: If (a part of) the participants are recruited through announcements in newspapers, radio, tv, social media, flyers, etc., and participate as volunteers in the study, the study is rated as “community recruitment”. Basically, people have to take action themselves for participating in the study. This type of recruitment can be conducted in the general population, but also in more selected populations, such as university students, or patient groups.</t>
    </r>
  </si>
  <si>
    <t xml:space="preserve">% of women at baseline for the overall sample. </t>
  </si>
  <si>
    <t>-</t>
  </si>
  <si>
    <t>Average age for the overall sample. When reported per condition, please calculate the weighted average.</t>
  </si>
  <si>
    <r>
      <rPr>
        <b/>
        <sz val="12"/>
        <color rgb="FF000000"/>
        <rFont val="Calibri (Body)_x0000_"/>
      </rPr>
      <t>Older old:</t>
    </r>
    <r>
      <rPr>
        <sz val="12"/>
        <color rgb="FF000000"/>
        <rFont val="Calibri (Body)_x0000_"/>
      </rPr>
      <t xml:space="preserve"> all studies with a mean age of 75 or higher</t>
    </r>
  </si>
  <si>
    <t>olderold</t>
  </si>
  <si>
    <r>
      <rPr>
        <b/>
        <sz val="12"/>
        <color rgb="FF000000"/>
        <rFont val="Calibri (Body)_x0000_"/>
      </rPr>
      <t>Older adults:</t>
    </r>
    <r>
      <rPr>
        <sz val="12"/>
        <color rgb="FF000000"/>
        <rFont val="Calibri (Body)_x0000_"/>
      </rPr>
      <t xml:space="preserve"> all studies indicating that they work with older adults and with a mean age of 55 or higher.</t>
    </r>
  </si>
  <si>
    <r>
      <rPr>
        <b/>
        <sz val="12"/>
        <color rgb="FF000000"/>
        <rFont val="Calibri (Body)_x0000_"/>
      </rPr>
      <t>Adults:</t>
    </r>
    <r>
      <rPr>
        <sz val="12"/>
        <color rgb="FF000000"/>
        <rFont val="Calibri (Body)_x0000_"/>
      </rPr>
      <t xml:space="preserve"> all studies in adults (with or without an upper limit)</t>
    </r>
  </si>
  <si>
    <r>
      <rPr>
        <b/>
        <sz val="12"/>
        <color rgb="FF000000"/>
        <rFont val="Calibri (Body)_x0000_"/>
      </rPr>
      <t>Young adults</t>
    </r>
    <r>
      <rPr>
        <sz val="12"/>
        <color rgb="FF000000"/>
        <rFont val="Calibri (Body)_x0000_"/>
      </rPr>
      <t>: studies in college students and studies with a mean age between 18 and 24</t>
    </r>
  </si>
  <si>
    <r>
      <rPr>
        <b/>
        <sz val="12"/>
        <color rgb="FF000000"/>
        <rFont val="Calibri (Body)_x0000_"/>
      </rPr>
      <t>Adolescents:</t>
    </r>
    <r>
      <rPr>
        <sz val="12"/>
        <color rgb="FF000000"/>
        <rFont val="Calibri (Body)_x0000_"/>
      </rPr>
      <t xml:space="preserve"> the mean age is between 13 and 18</t>
    </r>
  </si>
  <si>
    <r>
      <rPr>
        <b/>
        <sz val="12"/>
        <color rgb="FF000000"/>
        <rFont val="Calibri (Body)_x0000_"/>
      </rPr>
      <t>Children:</t>
    </r>
    <r>
      <rPr>
        <sz val="12"/>
        <color rgb="FF000000"/>
        <rFont val="Calibri (Body)_x0000_"/>
      </rPr>
      <t xml:space="preserve"> mean age is lower than 13</t>
    </r>
  </si>
  <si>
    <t>not reported</t>
  </si>
  <si>
    <t>Other: Any other country.  This also includes studies in which participants from multiple countries (from 1 to 6) are included</t>
  </si>
  <si>
    <t>East Asia: China (plus Hong Kong and Macau), Japan, North Korea, South Korea, Taiwan, Mongolia.</t>
  </si>
  <si>
    <t xml:space="preserve"> Australia and New Zealand</t>
  </si>
  <si>
    <t>Canada</t>
  </si>
  <si>
    <t>can</t>
  </si>
  <si>
    <t>Any country in Europe</t>
  </si>
  <si>
    <t>UK</t>
  </si>
  <si>
    <t>USA</t>
  </si>
  <si>
    <t>Average number of sessions received. If average is not available, we take the planned number of sessions. Only full numbers are given (no decimals).</t>
  </si>
  <si>
    <t>n_sessions_arm1</t>
  </si>
  <si>
    <t>Mostly useful when format is "oth" (mixed formats). It includes more details about the format when this can be informative. Please copy paste values from variable "format" and when format=  oth, write more details in brackets: e.g. 6 (ind + grp) or 6 (tele + ind)</t>
  </si>
  <si>
    <t xml:space="preserve"> as above</t>
  </si>
  <si>
    <t>format_details</t>
  </si>
  <si>
    <r>
      <rPr>
        <b/>
        <sz val="12"/>
        <color rgb="FF000000"/>
        <rFont val="Calibri (Body)_x0000_"/>
      </rPr>
      <t>Unguided self-help:</t>
    </r>
    <r>
      <rPr>
        <sz val="12"/>
        <color rgb="FF000000"/>
        <rFont val="Calibri (Body)_x0000_"/>
      </rPr>
      <t xml:space="preserve"> The patients works through a standardized treatment at home, without any support. The treatment can be written down in a book, on the internet or any other medium. </t>
    </r>
  </si>
  <si>
    <r>
      <rPr>
        <b/>
        <sz val="12"/>
        <color rgb="FF000000"/>
        <rFont val="Calibri (Body)_x0000_"/>
      </rPr>
      <t>Other (mixed formats):</t>
    </r>
    <r>
      <rPr>
        <sz val="12"/>
        <color rgb="FF000000"/>
        <rFont val="Calibri (Body)_x0000_"/>
      </rPr>
      <t xml:space="preserve"> Some interventions use mixed formats (partly individual and partly in groups; or partly as guided self-help and partly individual). These are rated as “other”.</t>
    </r>
  </si>
  <si>
    <r>
      <rPr>
        <b/>
        <sz val="12"/>
        <color rgb="FF000000"/>
        <rFont val="Calibri (Body)_x0000_"/>
      </rPr>
      <t xml:space="preserve">Couple therapy: </t>
    </r>
    <r>
      <rPr>
        <sz val="12"/>
        <color rgb="FF000000"/>
        <rFont val="Calibri (Body)_x0000_"/>
      </rPr>
      <t>The treatment is conducted by the therapist, the patient and the partner of the patient.</t>
    </r>
  </si>
  <si>
    <t>cpl</t>
  </si>
  <si>
    <r>
      <rPr>
        <b/>
        <sz val="12"/>
        <color rgb="FF000000"/>
        <rFont val="Calibri (Body)_x0000_"/>
      </rPr>
      <t>Telephone</t>
    </r>
    <r>
      <rPr>
        <sz val="12"/>
        <color rgb="FF000000"/>
        <rFont val="Calibri (Body)_x0000_"/>
      </rPr>
      <t>: The treatment is conducted through telephone, skype, or any other distant connection.</t>
    </r>
  </si>
  <si>
    <t>tel</t>
  </si>
  <si>
    <r>
      <rPr>
        <b/>
        <sz val="12"/>
        <color rgb="FF000000"/>
        <rFont val="Calibri (Body)_x0000_"/>
      </rPr>
      <t>Guided self-help:</t>
    </r>
    <r>
      <rPr>
        <sz val="12"/>
        <color rgb="FF000000"/>
        <rFont val="Calibri (Body)_x0000_"/>
      </rPr>
      <t xml:space="preserve"> The patients works through a standardized treatment at home, with support (e.g., email, telephone) from a therapist. The treatment can be written down in a book, on the internet or any other medium. </t>
    </r>
  </si>
  <si>
    <r>
      <rPr>
        <b/>
        <sz val="12"/>
        <color rgb="FF000000"/>
        <rFont val="Calibri (Body)_x0000_"/>
      </rPr>
      <t>Group:</t>
    </r>
    <r>
      <rPr>
        <sz val="12"/>
        <color rgb="FF000000"/>
        <rFont val="Calibri (Body)_x0000_"/>
      </rPr>
      <t xml:space="preserve"> Patients are treated in groups by one or more therapists. We do not use an lower or upper limit for the size of the groups, but virtually all groups have 4 to 15 members.</t>
    </r>
  </si>
  <si>
    <t>grp</t>
  </si>
  <si>
    <r>
      <rPr>
        <b/>
        <sz val="12"/>
        <color rgb="FF000000"/>
        <rFont val="Calibri (Body)_x0000_"/>
      </rPr>
      <t>Individual</t>
    </r>
    <r>
      <rPr>
        <sz val="12"/>
        <color rgb="FF000000"/>
        <rFont val="Calibri (Body)_x0000_"/>
      </rPr>
      <t>: The standard format is individual therapy in which the patients have therapy sessions with one therapist. If the format is not reported in the paper, it is assumed that the therapy is using an individual format.</t>
    </r>
  </si>
  <si>
    <t>ind</t>
  </si>
  <si>
    <t xml:space="preserve">1= presence of a comorbid mental disorder/symptoms. All the participants are recruited based on meeting criteria for a comorbid mental health disorder or having elevated symptoms (above cut-off) at baseline (e.g. anxiety AND depression) </t>
  </si>
  <si>
    <t>0= no comorbid mental disorder</t>
  </si>
  <si>
    <t>year of publication</t>
  </si>
  <si>
    <t>4. Moderators</t>
  </si>
  <si>
    <r>
      <rPr>
        <b/>
        <i/>
        <sz val="12"/>
        <color rgb="FF000000"/>
        <rFont val="Calibri (Body)_x0000_"/>
      </rPr>
      <t>EXTRACT ONLY</t>
    </r>
    <r>
      <rPr>
        <sz val="12"/>
        <color rgb="FF000000"/>
        <rFont val="Calibri (Body)_x0000_"/>
      </rPr>
      <t xml:space="preserve"> when 1) msd (m, sd, n), 2) Dich or 3) Change are not available. other reported statistics (e.g. t= 1.27, p= 0.003 between-groups difference at post-test)</t>
    </r>
  </si>
  <si>
    <r>
      <rPr>
        <b/>
        <i/>
        <sz val="12"/>
        <color rgb="FF000000"/>
        <rFont val="Calibri (Body)_x0000_"/>
      </rPr>
      <t xml:space="preserve">EXTRACT ONLY </t>
    </r>
    <r>
      <rPr>
        <sz val="12"/>
        <color rgb="FF000000"/>
        <rFont val="Calibri (Body)_x0000_"/>
      </rPr>
      <t>when 1) msd (m, sd, n) or 2) Dich are not available. Change scores: based on mean change (and sd) from baseline</t>
    </r>
  </si>
  <si>
    <t>n_change_arm1/arm2</t>
  </si>
  <si>
    <t>sd_change_arm1/arm2</t>
  </si>
  <si>
    <t>mean_change_arm1/arm2</t>
  </si>
  <si>
    <t xml:space="preserve">n randomized </t>
  </si>
  <si>
    <t>totaln_arm1/arm2</t>
  </si>
  <si>
    <r>
      <rPr>
        <b/>
        <i/>
        <sz val="12"/>
        <color rgb="FF000000"/>
        <rFont val="Calibri (Body)_x0000_"/>
      </rPr>
      <t xml:space="preserve">EXTRACT ONLY </t>
    </r>
    <r>
      <rPr>
        <sz val="12"/>
        <color rgb="FF000000"/>
        <rFont val="Calibri (Body)_x0000_"/>
      </rPr>
      <t>for dichotomous outcomes</t>
    </r>
  </si>
  <si>
    <t>event_arm1/arm2</t>
  </si>
  <si>
    <r>
      <rPr>
        <b/>
        <i/>
        <sz val="12"/>
        <color rgb="FF000000"/>
        <rFont val="Calibri (Body)_x0000_"/>
      </rPr>
      <t xml:space="preserve">EXTRACT ONLY </t>
    </r>
    <r>
      <rPr>
        <sz val="12"/>
        <color rgb="FF000000"/>
        <rFont val="Calibri (Body)_x0000_"/>
      </rPr>
      <t>when "dich" is extracted (see previous variable). Main categories are: Response= 50% reduction from baseline, Remission= broad definition (not MDD criteria at post-test, scoring below a cut-off, other definitions), Other dich= other dich outcomes such as reliable change</t>
    </r>
  </si>
  <si>
    <r>
      <rPr>
        <b/>
        <i/>
        <sz val="12"/>
        <color rgb="FF000000"/>
        <rFont val="Calibri (Body)_x0000_"/>
      </rPr>
      <t>EXTRACT ONLY</t>
    </r>
    <r>
      <rPr>
        <sz val="12"/>
        <color rgb="FF000000"/>
        <rFont val="Calibri (Body)_x0000_"/>
      </rPr>
      <t xml:space="preserve"> when response (defined as 50% reduction from baseline) or remission (defined as not meeting MDD criteria at post-test) are reported OR extract any type of dichotomous outcoe (e.g. reliable change) when M, SD are not available </t>
    </r>
  </si>
  <si>
    <t>Number of participants who dropped out in the control group (drop-out = not completing questionnaires)</t>
  </si>
  <si>
    <t>attr_arm2</t>
  </si>
  <si>
    <t>Number of participants who dropped out in the intervention group (drop-out = not completing questionnaires)</t>
  </si>
  <si>
    <t>attr_arm1</t>
  </si>
  <si>
    <t>sample size</t>
  </si>
  <si>
    <t>baseline_n_arm1/arm2</t>
  </si>
  <si>
    <t>standard deviation</t>
  </si>
  <si>
    <t>baseline_sd_arm1/arm2</t>
  </si>
  <si>
    <t>mean</t>
  </si>
  <si>
    <t>baseline_m_arm1/arm2</t>
  </si>
  <si>
    <t>post_n_arm1/arm2</t>
  </si>
  <si>
    <t>post_sd_arm1/arm2</t>
  </si>
  <si>
    <t>post_m_arm1/arm2</t>
  </si>
  <si>
    <t>time in weeks since randomization</t>
  </si>
  <si>
    <r>
      <t xml:space="preserve">time of assessment (baseline, post, fu1, fu2, … fu8). </t>
    </r>
    <r>
      <rPr>
        <b/>
        <sz val="12"/>
        <color rgb="FF000000"/>
        <rFont val="Calibri (Body)_x0000_"/>
      </rPr>
      <t xml:space="preserve">Follow-ups </t>
    </r>
    <r>
      <rPr>
        <sz val="12"/>
        <color rgb="FF000000"/>
        <rFont val="Calibri (Body)_x0000_"/>
      </rPr>
      <t xml:space="preserve">are only extracted if they are from </t>
    </r>
    <r>
      <rPr>
        <u/>
        <sz val="12"/>
        <color rgb="FFFF0000"/>
        <rFont val="Calibri (Body)_x0000_"/>
      </rPr>
      <t>6 months</t>
    </r>
    <r>
      <rPr>
        <sz val="12"/>
        <color rgb="FF000000"/>
        <rFont val="Calibri (Body)_x0000_"/>
      </rPr>
      <t xml:space="preserve"> since randomization (shorter follow-ups are not extracted)</t>
    </r>
  </si>
  <si>
    <t>Clinician-rated instrument. When common self-report instruments (e.g. BDI) are read to participants by the researchers, we rate them as self-report</t>
  </si>
  <si>
    <t>cr</t>
  </si>
  <si>
    <t>Self-report instrument. When common self-report instruments (e.g. BDI) are read to participants by the researchers, we rate them as self-report</t>
  </si>
  <si>
    <t>standardized instrument used</t>
  </si>
  <si>
    <t>when it is unclear whether the outcome data is based on the complters or on the ITT sample</t>
  </si>
  <si>
    <t>the extracted outcome data is based on the completers sample</t>
  </si>
  <si>
    <t>co</t>
  </si>
  <si>
    <t>the extracted outcome data is based on the ITT sample</t>
  </si>
  <si>
    <t>Other statistics: exact p-value, t-statistic for between-groups differences in means at post-test</t>
  </si>
  <si>
    <t>Change scores: based on mean change (and sd) from baseline</t>
  </si>
  <si>
    <t>Dichotomous outcomes: outcomes reported as events/non events (e.g. response, remission)</t>
  </si>
  <si>
    <t>Mean, SD, N in each group</t>
  </si>
  <si>
    <r>
      <t>Additional information about each condition if this can be informative (e.g.  when it is "</t>
    </r>
    <r>
      <rPr>
        <u/>
        <sz val="12"/>
        <color rgb="FF000000"/>
        <rFont val="Calibri (Body)_x0000_"/>
      </rPr>
      <t>other psy</t>
    </r>
    <r>
      <rPr>
        <sz val="12"/>
        <color rgb="FF000000"/>
        <rFont val="Calibri (Body)_x0000_"/>
      </rPr>
      <t>" or "</t>
    </r>
    <r>
      <rPr>
        <u/>
        <sz val="12"/>
        <color rgb="FF000000"/>
        <rFont val="Calibri (Body)_x0000_"/>
      </rPr>
      <t>other control</t>
    </r>
    <r>
      <rPr>
        <sz val="12"/>
        <color rgb="FF000000"/>
        <rFont val="Calibri (Body)_x0000_"/>
      </rPr>
      <t xml:space="preserve">",  and the </t>
    </r>
    <r>
      <rPr>
        <u/>
        <sz val="12"/>
        <color rgb="FF000000"/>
        <rFont val="Calibri (Body)_x0000_"/>
      </rPr>
      <t xml:space="preserve">categorization  of CAU </t>
    </r>
    <r>
      <rPr>
        <sz val="12"/>
        <color rgb="FF000000"/>
        <rFont val="Calibri (Body)_x0000_"/>
      </rPr>
      <t xml:space="preserve">based on Cuijpers, 2019: genmed: general medical care; gp: general practitioner care; nt: no treatment; outp: outpatient mental health care; ppd: perinatal care).  </t>
    </r>
  </si>
  <si>
    <t xml:space="preserve">Additional information about each condition if this can be informative (e.g.  when it is "other psy" or "other control",  or  categorization  of CAU: primary care, specialized care, no treatment, etc.).  </t>
  </si>
  <si>
    <t>other pha (Any other antidepressant were placed in this category. Other drugs that do not have an antidepressant effect, such as tranquilizers are not considered pharmacotherapy.)</t>
  </si>
  <si>
    <t>other pha</t>
  </si>
  <si>
    <t>snri (Selective serotonin and norepinephrine reuptake inhibitors)</t>
  </si>
  <si>
    <t>snri</t>
  </si>
  <si>
    <t>ssri (Selective serotonin reuptake inhibitor)</t>
  </si>
  <si>
    <t>ssri</t>
  </si>
  <si>
    <t>tca (tricyclic antidepressants)</t>
  </si>
  <si>
    <t>tca</t>
  </si>
  <si>
    <t>pha (if applicable)</t>
  </si>
  <si>
    <t>Important! if a study contains more than one treatment and control arms, please fill in the multiple_arms_arm1 or multiple_arms_arm2 variables</t>
  </si>
  <si>
    <r>
      <rPr>
        <b/>
        <sz val="12"/>
        <color rgb="FF000000"/>
        <rFont val="Calibri (Body)_x0000_"/>
      </rPr>
      <t xml:space="preserve">Other control: </t>
    </r>
    <r>
      <rPr>
        <sz val="12"/>
        <color rgb="FF000000"/>
        <rFont val="Calibri (Body)_x0000_"/>
      </rPr>
      <t>These are other control conditions, such as pill placebo, psychological placebo/attention control, or general information about depression. Please note that supportive therapy or counseling cannot be considered psychological placebo even if the authors indicate this. Please indicate more details about "other control" in the condition legacy variable.</t>
    </r>
  </si>
  <si>
    <r>
      <rPr>
        <b/>
        <sz val="12"/>
        <color rgb="FF000000"/>
        <rFont val="Calibri (Body)_x0000_"/>
      </rPr>
      <t>Care-as-usual:</t>
    </r>
    <r>
      <rPr>
        <sz val="12"/>
        <color rgb="FF000000"/>
        <rFont val="Calibri (Body)_x0000_"/>
      </rPr>
      <t xml:space="preserve"> In this control group, respondents have access to regular routine care. In trials were no intervention is provided in the control group it is assumed that respondents have access to routine care. More details of CAU can be specified in the descr_cg variable</t>
    </r>
  </si>
  <si>
    <r>
      <rPr>
        <b/>
        <sz val="12"/>
        <color rgb="FF000000"/>
        <rFont val="Calibri (Body)_x0000_"/>
      </rPr>
      <t xml:space="preserve">Waiting-list: </t>
    </r>
    <r>
      <rPr>
        <sz val="12"/>
        <color rgb="FF000000"/>
        <rFont val="Calibri (Body)_x0000_"/>
      </rPr>
      <t>In this control group, respondents receive the intervention after termination of the intervention in the experimental group. When a trial uses CAU as control group but participants are offered the treatment afterwards (and they are aware of this), we classify them as WL</t>
    </r>
  </si>
  <si>
    <t>Other types of psychotherapies that do not correspond with the major types described previously. For example: schema therapy, EMDR, etc.</t>
  </si>
  <si>
    <t>other psy</t>
  </si>
  <si>
    <r>
      <rPr>
        <b/>
        <sz val="12"/>
        <color rgb="FF000000"/>
        <rFont val="Calibri (Body)_x0000_"/>
      </rPr>
      <t xml:space="preserve">Life review therapy: </t>
    </r>
    <r>
      <rPr>
        <sz val="12"/>
        <color rgb="FF000000"/>
        <rFont val="Calibri (Body)_x0000_"/>
      </rPr>
      <t>Reminiscence is a naturally occurring process of recalling the past, that is hypothesized to resolve conflicts from the past and make up the balance of one’s life (Bohlmeijer, Smit, &amp; Cuijpers, 2003; Butler, 1963). Since the beginning of the 1970s, reminiscence has been used by therapists as a specific treatment of depression in older adults. In these “life review” therapies the patients work through the memories of all phases in their life with the aim of re-evaluation of their life, resolving conflicts or assessing adaptive coping-responses. We defined life review therapies as all therapies that are aimed at the systematic evaluation of the lives of participants.</t>
    </r>
  </si>
  <si>
    <t>lrt</t>
  </si>
  <si>
    <r>
      <rPr>
        <b/>
        <sz val="12"/>
        <color rgb="FF000000"/>
        <rFont val="Calibri (Body)_x0000_"/>
      </rPr>
      <t xml:space="preserve">Non-directive supportive therapy: </t>
    </r>
    <r>
      <rPr>
        <sz val="12"/>
        <color rgb="FF000000"/>
        <rFont val="Calibri (Body)_x0000_"/>
      </rPr>
      <t xml:space="preserve">We defined non-directive therapy as any unstructured therapy without specific psychological techniques other than those common to all approaches such as helping people to ventilate their experiences and emotions and offering empathy. It is not aimed at solutions, or acquiring new skills. It assumes that relief from personal problems may be achieved through discussion with others. These non-directive therapies are commonly described in the literature as either counseling or supportive therapy. </t>
    </r>
  </si>
  <si>
    <t xml:space="preserve">sup </t>
  </si>
  <si>
    <r>
      <rPr>
        <b/>
        <sz val="12"/>
        <color rgb="FF000000"/>
        <rFont val="Calibri (Body)_x0000_"/>
      </rPr>
      <t>Psychodynamic Therapy</t>
    </r>
    <r>
      <rPr>
        <sz val="12"/>
        <color rgb="FF000000"/>
        <rFont val="Calibri (Body)_x0000_"/>
      </rPr>
      <t xml:space="preserve">: The primary objective in (short-term) psychodynamic therapy is to enhance the patient’s understanding, awareness and insight about repetitive conflicts (intra psychic and intrapersonal). An assumption in psychodynamic therapy is that a patient’s childhood experiences, past unresolved conflicts, and historical relationships significantly affect a person’s present life situation. In this form of treatment, the therapist concentrates on the patient’s past, unresolved conflicts, historical relationships and the impact these have on a patient’s present functioning. Furthermore, in psychodynamic therapy the therapists explore a patient’s wishes, dreams, and fantasies. The time limitations and the focal explorations of the patient’s life and emotions distinguish psychodynamic therapy from psychoanalytic psychotherapy. </t>
    </r>
  </si>
  <si>
    <t>dyn</t>
  </si>
  <si>
    <r>
      <rPr>
        <b/>
        <sz val="12"/>
        <color rgb="FF000000"/>
        <rFont val="Calibri (Body)_x0000_"/>
      </rPr>
      <t>Third wave therapies</t>
    </r>
    <r>
      <rPr>
        <sz val="12"/>
        <color rgb="FF000000"/>
        <rFont val="Calibri (Body)_x0000_"/>
      </rPr>
      <t>: third wave therapies are a heterogeneous group of therapies that introduce several new techniques to cognitive behavior therapies. They have in common that they abandon or only cautiously use content-oriented cognitive interventions, and the use of skills deficit models to delineate the core maintaining mechanisms of the addressed disorders (Kahl, Winter, &amp; Schweiger, 2012). Well-known therapies that we clustered in this category include Acceptance and Commitment Therapy, Mindfulness-based CBT, and meta-cognitive therapy.</t>
    </r>
  </si>
  <si>
    <r>
      <rPr>
        <b/>
        <sz val="12"/>
        <color rgb="FF000000"/>
        <rFont val="Calibri (Body)_x0000_"/>
      </rPr>
      <t xml:space="preserve">Interpersonal psychotherapy (IPT): </t>
    </r>
    <r>
      <rPr>
        <sz val="12"/>
        <color rgb="FF000000"/>
        <rFont val="Calibri (Body)_x0000_"/>
      </rPr>
      <t>IPT is a brief and highly structured manual based psychotherapy that addresses interpersonal issues in depression, to the exclusion of all other foci of clinical attention. IPT has no specific theoretical origin although its theoretical basis can be seen as coming from the work of Sullivan, Meyer and Bowlby. The current form of the treatment was developed by the late Gerald Klerman and Myrna Weissman in the 1980s (Klerman et al., 1984). There is a brief version of IPT, called Interpersonal counseling.</t>
    </r>
  </si>
  <si>
    <t>ipt</t>
  </si>
  <si>
    <r>
      <rPr>
        <b/>
        <sz val="12"/>
        <color rgb="FF000000"/>
        <rFont val="Calibri (Body)_x0000_"/>
      </rPr>
      <t>Problem-solving therapy (PST):</t>
    </r>
    <r>
      <rPr>
        <sz val="12"/>
        <color rgb="FF000000"/>
        <rFont val="Calibri (Body)_x0000_"/>
      </rPr>
      <t xml:space="preserve"> We defined PST as a psychological intervention in which the following elements had to be included: definition of personal problems, generation of multiple solutions to each problem, selection of the best solution, the working out of a systematic plan for this solution, and evaluation as to whether the solution has resolved the problem. Subtypes of PST are described elsewhere (Cuijpers et al., 2018).</t>
    </r>
  </si>
  <si>
    <r>
      <rPr>
        <b/>
        <sz val="12"/>
        <color rgb="FF000000"/>
        <rFont val="Calibri (Body)_x0000_"/>
      </rPr>
      <t xml:space="preserve">Behavioural activation (BAT): </t>
    </r>
    <r>
      <rPr>
        <sz val="12"/>
        <color rgb="FF000000"/>
        <rFont val="Calibri (Body)_x0000_"/>
      </rPr>
      <t xml:space="preserve">We considered an intervention to be behavioral activation when the registration of pleasant activities and the increase of positive interactions between a person and his or her environment were the core elements of the treatment. Social skills training could be a part of the intervention. There are several subtypes of behavioral activation (Mazzucchelli et al. 2009). </t>
    </r>
  </si>
  <si>
    <r>
      <rPr>
        <b/>
        <sz val="12"/>
        <color rgb="FF000000"/>
        <rFont val="Calibri (Body)_x0000_"/>
      </rPr>
      <t>Cognitive Behaviour Therapy (CBT)</t>
    </r>
    <r>
      <rPr>
        <sz val="12"/>
        <color rgb="FF000000"/>
        <rFont val="Calibri (Body)_x0000_"/>
      </rPr>
      <t xml:space="preserve">: In CBT the therapists focus on the impact that a patient’s present dysfunctional thoughts have on current behavior and future functioning. CBT is aimed at evaluating, challenging and modifying a patient’s dysfunctional beliefs (cognitive restructuring). In this form of treatment the therapist mostly emphasizes homework assignments and outside-of-session activities. Therapists exert an active influence over therapeutic interactions and topics of discussion, use a psycho educational approach, and teach patients new ways of coping with stressful situations. The most used subtypes are CBT according to Beck’s manual (Beck et al., 1979) and the “Coping with Depression” course (Lewinsohn et al., 1984). </t>
    </r>
  </si>
  <si>
    <t>2. Comparison</t>
  </si>
  <si>
    <t>copy-paste the exact study name as provided in the list of included studies to extract</t>
  </si>
  <si>
    <t>ID</t>
  </si>
  <si>
    <t>Further details</t>
  </si>
  <si>
    <t>Description</t>
  </si>
  <si>
    <t>Values</t>
  </si>
  <si>
    <t>Variable name</t>
  </si>
  <si>
    <t>Category</t>
  </si>
  <si>
    <t>IPST</t>
  </si>
  <si>
    <t>Between subjects, F= 0.93, p=.336 ns, partial eta²= .003</t>
  </si>
  <si>
    <t>Between group PHQ-9, d = 0.23, CI : 0.15-0.31</t>
  </si>
  <si>
    <t>Cohen's d= 0.15, CI: 0.07-0.23</t>
  </si>
  <si>
    <t>Mean change from baseline= -6.00, p= .008; for control: Mean change from baseline= -1,38, p= .008</t>
  </si>
  <si>
    <t>Mean change from baseline= -0.72, p=.029; for control: Mean change from baseline= -0.35, p=.029</t>
  </si>
  <si>
    <t>information control(daily health tips)</t>
  </si>
  <si>
    <t>Problem-Solving therapy App (iPST)</t>
  </si>
  <si>
    <t>program_arm1</t>
  </si>
  <si>
    <t>MoodKit(cbt)</t>
  </si>
  <si>
    <t>Moodivate(ba)</t>
  </si>
  <si>
    <t>¡Aptívate!(ba)</t>
  </si>
  <si>
    <t>iCouch(cbt)</t>
  </si>
  <si>
    <t>ccbt</t>
  </si>
  <si>
    <t>colour-your-life</t>
  </si>
  <si>
    <t>ccbt + cau(GP)</t>
  </si>
  <si>
    <t>attention-control (health information)</t>
  </si>
  <si>
    <t>treadWill (cbt)</t>
  </si>
  <si>
    <t>plain text cbt</t>
  </si>
  <si>
    <t>attention control (health information)</t>
  </si>
  <si>
    <t>Run4Love(Cognitive behavioral stress management)</t>
  </si>
  <si>
    <t>iMBI(mindfulness intervention)</t>
  </si>
  <si>
    <t xml:space="preserve"> iBA</t>
  </si>
  <si>
    <t>mentalis Phoenix (MT-Phoenix)</t>
  </si>
  <si>
    <t>O'Mahen, 2013b</t>
  </si>
  <si>
    <t>NetMums (postnatal iBA)</t>
  </si>
  <si>
    <t>attention control</t>
  </si>
  <si>
    <t>NI</t>
  </si>
  <si>
    <t>Spirits Healing (MBCT)</t>
  </si>
  <si>
    <t>p=0.23, beta(95%)=-1,46(-3,81 to 0,89), g=0,23</t>
  </si>
  <si>
    <t>p=0.10, beta(95%)=-2,08(-4,52 to 0,37), g=0,31</t>
  </si>
  <si>
    <t>p=0.99, beta(95%)=-0,02(-2,31 to 2,27), g=0,01</t>
  </si>
  <si>
    <t>iPAPP</t>
  </si>
  <si>
    <t>MoodHacker mobile intervention</t>
  </si>
  <si>
    <t>Zhao, 2022</t>
  </si>
  <si>
    <t>Titov N, Andrews G, Davies M, McIntyre K, Robinson E, Solley K. Internet treatment for depression: A randomized controlled trial comparing clinician vs. technician assistance. PLoS One. 2010;5(6):e10939.</t>
  </si>
  <si>
    <t>0</t>
  </si>
  <si>
    <t>cbt (i-cbt technician-assisted)</t>
  </si>
  <si>
    <t>Stuart, 2022</t>
  </si>
  <si>
    <t>Thought Challenger</t>
  </si>
  <si>
    <t>Stiles-Shields, 2019</t>
  </si>
  <si>
    <t>Boost Me</t>
  </si>
  <si>
    <t>phq-9</t>
  </si>
  <si>
    <t>Lambert, 2018</t>
  </si>
  <si>
    <t>weekly standardized mindfulness exercises via email</t>
  </si>
  <si>
    <t>cognitive behavioral therapy, systemic therapy, and mindfulness training</t>
  </si>
  <si>
    <t>Krämer, 2022</t>
  </si>
  <si>
    <t>Todac Todac</t>
  </si>
  <si>
    <t>app-based mood charting (daily mood dairy)</t>
  </si>
  <si>
    <t>Hur, 2018</t>
  </si>
  <si>
    <t>The Healthy Lifestyles program</t>
  </si>
  <si>
    <t>Clarke, 2019</t>
  </si>
  <si>
    <t>Addington, 2019</t>
  </si>
  <si>
    <t>totaln_arm1</t>
  </si>
  <si>
    <t>totaln_arm2</t>
  </si>
  <si>
    <t>notes</t>
  </si>
  <si>
    <t>i-act</t>
  </si>
  <si>
    <t>3</t>
  </si>
  <si>
    <t>11</t>
  </si>
  <si>
    <t>Ebert, 2018</t>
  </si>
  <si>
    <t>colour-your-life with GP</t>
  </si>
  <si>
    <t>remission based on cut-off PHQ-9 &lt;10</t>
  </si>
  <si>
    <t>Beating the Blues +GP</t>
  </si>
  <si>
    <t>MoodGym+GP</t>
  </si>
  <si>
    <t>other dich (sign. change)</t>
  </si>
  <si>
    <t>attention control: weekly assessment only</t>
  </si>
  <si>
    <t>iACT</t>
  </si>
  <si>
    <t>Titov, 2010</t>
  </si>
  <si>
    <t>income_level</t>
  </si>
  <si>
    <t>high</t>
  </si>
  <si>
    <t>oth ctr</t>
  </si>
  <si>
    <t>Rosso, 2017</t>
  </si>
  <si>
    <t>self-directed</t>
  </si>
  <si>
    <t>ecoach</t>
  </si>
  <si>
    <t>ecau</t>
  </si>
  <si>
    <t>ces-d</t>
  </si>
  <si>
    <t>bdi-1</t>
  </si>
  <si>
    <t>remission (cut-off)</t>
  </si>
  <si>
    <t>scl</t>
  </si>
  <si>
    <t>hdrs</t>
  </si>
  <si>
    <t>hads-d</t>
  </si>
  <si>
    <t>bdi-2</t>
  </si>
  <si>
    <t>Milgrom, 2021</t>
  </si>
  <si>
    <t xml:space="preserve">Milgrom, J., Danaher, B. G., Seeley, J. R., Holt, C. J., Holt, C., Ericksen, J., Tyler, M. S., Gau, J. M., &amp; Gemmill, A. W. (2021). Internet and Face-to-face Cognitive Behavioral Therapy for Postnatal Depression Compared With Treatment as Usual: Randomized Controlled Trial of MumMoodBooster. J Med Internet Res, 23(12), e17185. https://doi.org/10.2196/17185 
</t>
  </si>
  <si>
    <t>12</t>
  </si>
  <si>
    <t>Milgrom, 2016</t>
  </si>
  <si>
    <t>Milgrom J, Danaher BG, Gemmill AW, Holt C, Holt CJ, Seeley JR, et al. Internet cognitive behavioral therapy for women with postnatal depression: A randomized controlled trial of MumMoodBooster. Journal of Medical Internet Research. 2016;18(3):e54.</t>
  </si>
  <si>
    <t>N</t>
  </si>
  <si>
    <t>﻿ChiCTR1900028521</t>
  </si>
  <si>
    <t>ACTRN12613000502730</t>
  </si>
  <si>
    <t>Montero-Marín, 2016</t>
  </si>
  <si>
    <t>ISRCTN24529487</t>
  </si>
  <si>
    <t>ACTRN: 12613001174774</t>
  </si>
  <si>
    <t>NCT01611818</t>
  </si>
  <si>
    <t>NCT02178631</t>
  </si>
  <si>
    <t>NTR4612</t>
  </si>
  <si>
    <t>DRKS00005075</t>
  </si>
  <si>
    <t>DRKS00011562</t>
  </si>
  <si>
    <t>IRCT20171017036845N1</t>
  </si>
  <si>
    <t>NCT02309372</t>
  </si>
  <si>
    <t>ChiCTR-IPR-17012606</t>
  </si>
  <si>
    <t>DRKS00003564</t>
  </si>
  <si>
    <t>ACTRN12610000085077</t>
  </si>
  <si>
    <t>ISRCTN82388279</t>
  </si>
  <si>
    <t>ISRCTN91947481</t>
  </si>
  <si>
    <t>NCT03445598</t>
  </si>
  <si>
    <t>NCT03024645</t>
  </si>
  <si>
    <t>ACTRN12613000033741</t>
  </si>
  <si>
    <t>ISRCTN47481236</t>
  </si>
  <si>
    <t>ISRCTN81846800</t>
  </si>
  <si>
    <t>NCT02335554</t>
  </si>
  <si>
    <t>NCT01818453</t>
  </si>
  <si>
    <t>NCT00540865</t>
  </si>
  <si>
    <t>Training</t>
  </si>
  <si>
    <t>Supervision</t>
  </si>
  <si>
    <t>Fidelity checks</t>
  </si>
  <si>
    <t>Manual</t>
  </si>
  <si>
    <t xml:space="preserve"> Type of intervention prevents deviations (e.g., guided self-help)</t>
  </si>
  <si>
    <t>Write down the registration number, protocol, or link to SAP</t>
  </si>
  <si>
    <t>Is there a trial registration, protocol, or statistical analysis plan (SAP) available?</t>
  </si>
  <si>
    <r>
      <rPr>
        <b/>
        <sz val="11"/>
        <color rgb="FF000000"/>
        <rFont val="Calibri, sans-serif"/>
      </rPr>
      <t>If yes,</t>
    </r>
    <r>
      <rPr>
        <sz val="11"/>
        <color rgb="FF000000"/>
        <rFont val="Calibri, sans-serif"/>
      </rPr>
      <t xml:space="preserve"> 
were the assessors blinded to treatment allocation?</t>
    </r>
  </si>
  <si>
    <t>Were assessor-rated instruments used?</t>
  </si>
  <si>
    <t>Were self-report measures used?</t>
  </si>
  <si>
    <t>Is the method of measurement appropriate?</t>
  </si>
  <si>
    <t>Is the proportion of missing data balanced between the groups?</t>
  </si>
  <si>
    <t>Did at least 70% of the randomized participants in each arm complete the assessments at the post-test?</t>
  </si>
  <si>
    <t>Was data available for nearly all participants (95% of the initially randomized)?</t>
  </si>
  <si>
    <t>Was an appropriate analysis used to estimate the effect of assignment to intervention? 
 (i.e., ITT)</t>
  </si>
  <si>
    <t>Is the trial free of deviations associated to the trial context?</t>
  </si>
  <si>
    <t>Were carers and people delivering the interventions masked?</t>
  </si>
  <si>
    <t>Is baseline clinical severity balanced between groups?</t>
  </si>
  <si>
    <t>Is the number of randomized participants balanced between groups?</t>
  </si>
  <si>
    <t>Was the allocation sequence concealed?</t>
  </si>
  <si>
    <t>Was the allocation sequence random?</t>
  </si>
  <si>
    <t>comparisons rated</t>
  </si>
  <si>
    <t>Rater</t>
  </si>
  <si>
    <t>Optional quality checks</t>
  </si>
  <si>
    <t>ChiCTR2000035088</t>
  </si>
  <si>
    <t>ACTRN12609000559213</t>
  </si>
  <si>
    <t>NCT03079895</t>
  </si>
  <si>
    <t>NCT01598922</t>
  </si>
  <si>
    <t>NCT00719979</t>
  </si>
  <si>
    <t>NCT03084055</t>
  </si>
  <si>
    <t>DRKS00017191</t>
  </si>
  <si>
    <t>ACTRN12615000931572</t>
  </si>
  <si>
    <t>NCT01964820</t>
  </si>
  <si>
    <t>DRKS00011800</t>
  </si>
  <si>
    <t>ACTRN12613000113752</t>
  </si>
  <si>
    <t>ACTRN12613000881730</t>
  </si>
  <si>
    <t>NCT03244878</t>
  </si>
  <si>
    <t>guided Icbt</t>
  </si>
  <si>
    <t>Ying, 2022</t>
  </si>
  <si>
    <t>Williams, 2013a</t>
  </si>
  <si>
    <t>Williams AD, Blackwell SE, Mackenzie A, Holmes EA, Andrews G. Combining imagination and reason in the treatment of depression: A randomized controlled trial of internet-based cognitive-bias modification and internet-CBT for depression. Journal of Consulting and Clinical Psychology. 2013;81(5):793-9.</t>
  </si>
  <si>
    <t>Westerhof, G. J., Lamers, S. M. A., Postel, M. G., &amp; Bohlmeijer, E. T. (2019). Online Therapy for Depressive Symptoms: An Evaluation of Counselor-Led and Peer-Supported Life Review Therapy. The Gerontologist, 59(1), 135-146. doi:10.1093/geront/gnx140</t>
  </si>
  <si>
    <t>Westerhof, 2019</t>
  </si>
  <si>
    <t>Warmerdam, 2008</t>
  </si>
  <si>
    <t>pst (i-pst)</t>
  </si>
  <si>
    <t>cbt (i-cbt)</t>
  </si>
  <si>
    <t>madrs-s</t>
  </si>
  <si>
    <t>cbt (cbt guided self-help)</t>
  </si>
  <si>
    <t>Vernmark, 2010</t>
  </si>
  <si>
    <t>cbt (cbt email therapy)</t>
  </si>
  <si>
    <t>van Luenen, S., Garnefski, N., Spinhoven, P., &amp; Kraaij, V. (2018). Guided internet-based intervention for people with HIV and depressive symptoms: a randomised controlled trial in the Netherlands. The lancet HIV, 5(9), e488-e497.</t>
  </si>
  <si>
    <t>Van Luenen, 2018</t>
  </si>
  <si>
    <t>van Bastelaar, 2011</t>
  </si>
  <si>
    <t>van Bastelaar KM, Pouwer F, Cuijpers P, Riper H, Snoek FJ. Web-based depression treatment for type 1 and type 2 diabetic patients: A randomized, controlled trial. Diabetes care. 2011;34(2):320-5.</t>
  </si>
  <si>
    <t>Clinically significant improvement (recovery - CES-D &lt; 16 + RCI)</t>
  </si>
  <si>
    <t>Unlu-Ince, 2013</t>
  </si>
  <si>
    <t>Unlu Ince B, Cuijpers P, t Hof E, Ballegooijen W, Christensen H, Riper H. Internet-based, culturally sensitive, problem-solving therapy for Turkish migrants with depression: Randomized controlled trial. Journal of Medical Internet Research. 2013;15(10):e227.</t>
  </si>
  <si>
    <t>qids-sr</t>
  </si>
  <si>
    <t>cbt (i-cbt clinician-assisted)</t>
  </si>
  <si>
    <t>Stiles-Shields, C., Montague, E., Kwasny, M. J., &amp; Mohr, D. C. (2019). Behavioral and cognitive intervention strategies delivered via coached apps for depression: Pilot trial. Psychological services, 16(2), 233-238. doi:10.1037/ser0000261</t>
  </si>
  <si>
    <t>Smith, J., Newby, J. M., Burston, N., Murphy, M. J., Michael, S., Mackenzie, A., . . . Andrews, G. (2017). Help from home for depression: A randomised controlled trial comparing internet-delivered cognitive behaviour therapy with bibliotherapy for depression. Internet Interventions, 9, 25-37.</t>
  </si>
  <si>
    <t>Sheeber, 2017</t>
  </si>
  <si>
    <t>Sheeber, L., Feil, E., Seeley, J., Leve, C., Gau, J., Davis, B., . . . Allan, S. (2017). Mom-net: evaluation of an internet-facilitated cognitive behavioral intervention for low-income depressed mothers. Journal of Consulting and Clinical Psychology, 85(4), 355-366.</t>
  </si>
  <si>
    <t>Sheeber, 2012</t>
  </si>
  <si>
    <t>Sheeber LB, Seeley JR, Feil EG, Davis B, Sorensen E, Kosty DB, et al. Development and pilot evaluation of an Internet-facilitated cognitive-behavioral intervention for maternal depression. Journal of Consulting and Clinical Psychology. 2012;80(5):739-49.</t>
  </si>
  <si>
    <t>Schlicker, 2020</t>
  </si>
  <si>
    <t>Schlicker S, Baumeister H, Buntrock C, et al. A web- And mobile-based intervention for comorbid, recurrent depression in patients with chronic back pain on sick leave (get.back): Pilot randomized controlled trial on feasibility, user satisfaction, and effectiveness. JMIR Mental Health. 2020;7(4).</t>
  </si>
  <si>
    <t>9</t>
  </si>
  <si>
    <t>Sander, 2020</t>
  </si>
  <si>
    <t>Sander LB, Paganini S, Terhorst Y, et al. Effectiveness of a Guided Web-Based Self-help Intervention to Prevent Depression in Patients with Persistent Back Pain: The PROD-BP Randomized Clinical Trial. JAMA Psychiatry. 2020;77(10):1001-1011.</t>
  </si>
  <si>
    <t>Salamanca-Sanabria, 2020</t>
  </si>
  <si>
    <t>Salamanca-Sanabria A, Richards D, Timulak L, et al. A culturally adapted cognitive behavioral internet-delivered intervention for depressive symptoms: Randomized controlled trial. JMIR Mental Health. 2020;7(1).</t>
  </si>
  <si>
    <t>7</t>
  </si>
  <si>
    <t>Ruwaard, 2009</t>
  </si>
  <si>
    <t>dass-d</t>
  </si>
  <si>
    <t>Rosso, I., Killgore, W., Olson, E., Webb, C., Fukunaga, R., Auerbach, R., . . . Rauch, S. (2017). Internet-based cognitive behavior therapy for major depressive disorder: a randomized controlled trial. Depress Anxiety, 34(3), 236-245.</t>
  </si>
  <si>
    <t>Richards, 2015</t>
  </si>
  <si>
    <t>Reins, 2019</t>
  </si>
  <si>
    <t>Reins, J. A., Boß, L., Lehr, D., Berking, M., &amp; Ebert, D. D. (2019). The more I got, the less I need? Efficacy of Internet-based guided self-help compared to online psychoeducation for major depressive disorder. Journal of, 246, 695-705. doi:10.1016/j.jad.2018.12.065</t>
  </si>
  <si>
    <t>qids</t>
  </si>
  <si>
    <t>Raevuori, 2021</t>
  </si>
  <si>
    <t>Raevuori, A., Vahlberg, T., Korhonen, T., Hilgert, O., Aittakumpu-Hyden, R., &amp; Forman-Hoffman, V. (2021). A therapist-guided smartphone app for major depression in young adults: A randomized clinical trial. J Affect Disord, 286, 228-238. doi:10.1016/j.jad.2021.02.007</t>
  </si>
  <si>
    <t>8</t>
  </si>
  <si>
    <t>Pugh, 2016</t>
  </si>
  <si>
    <t>Pugh, N. E., Hadjistavropoulos, H. D., &amp; Dirkse, D. (2016). A Randomised Controlled Trial of Therapist-Assisted, Internet-Delivered Cognitive Behavior Therapy for Women with Maternal Depression. PLoS ONE, 11(3), e0149186.</t>
  </si>
  <si>
    <t>epds</t>
  </si>
  <si>
    <t>Pots, 2016</t>
  </si>
  <si>
    <t>Perini, 2009</t>
  </si>
  <si>
    <t>Perini S, Titov N, Andrews G. Clinician-assisted Internet-based treatment is effective for depression: Randomized controlled trial. Australian and New Zealand Journal of Psychiatry. 2009;43(6):571-8.</t>
  </si>
  <si>
    <t>Oehler, 2020</t>
  </si>
  <si>
    <t>6</t>
  </si>
  <si>
    <t>ids-sr</t>
  </si>
  <si>
    <t>Nyström, 2017</t>
  </si>
  <si>
    <t>Nobis, 2015</t>
  </si>
  <si>
    <t>Nobis S, Lehr D, Ebert DD, Baumeister H, Snoek F, Riper H, et al. Efficacy of a web-based intervention with mobile phone support in treating depressive symptoms in adults with type 1 and type 2 diabetes: A randomized controlled trial. Diabetes care. 2015;38(5):776-83.</t>
  </si>
  <si>
    <t>Newby, 2017</t>
  </si>
  <si>
    <t>Newby, J., Robins, L., Wilhelm, K., Smith, J., Fletcher, T., Gillis, I., . . . Andrews, G. (2017). Web-Based Cognitive Behavior Therapy for Depression in People With Diabetes Mellitus: a Randomized Controlled Trial. Journal of medical Internet research, 19(5), e157.</t>
  </si>
  <si>
    <t>Nadort, 2022</t>
  </si>
  <si>
    <t>Montero-Marín, J., Araya, R., Pérez-Yus, M. C., Mayoral, F., Gili, M., Botella, C., . . . López-Del-Hoyo, Y. (2016). An internet-based intervention for depression in primary Care in Spain: a randomized controlled trial. Journal of medical Internet research, 18(8), e231. </t>
  </si>
  <si>
    <t>Mohr DC, Duffecy J, Ho J, Kwasny M, Cai X, Burns MN, et al. A randomized controlled trial evaluating a manualized TeleCoaching protocol for improving adherence to a web-based intervention for the treatment of depression. PLoS One. 2013;8(8):e70086.</t>
  </si>
  <si>
    <t>MacLean, 2020</t>
  </si>
  <si>
    <t>Lundgren, 2016</t>
  </si>
  <si>
    <t>Lundgren JG, Dahlstrom O, Andersson G, Jaarsma T, Karner Kohler A, Johansson P. The effect of guided web-based cognitive behavioral therapy on patients with depressive symptoms and heart failure: A pilot randomized controlled trial. Journal of Medical Internet Research. 2016;18(8):e194.</t>
  </si>
  <si>
    <t>Lappalainen, 2015</t>
  </si>
  <si>
    <t>Lappalainen P, Langrial S, Oinas-Kukkonen H, Tolvanen A, Lappalainen R. Web-based acceptance and commitment therapy for depressive symptoms with minimal support: A randomized controlled trial. Behavior modification. 2015;39(6):805-34.</t>
  </si>
  <si>
    <t>Kramer, 2021</t>
  </si>
  <si>
    <t xml:space="preserve">Krämer, L. V., Grünzig, S. D., Baumeister, H., Ebert, D. D., &amp; Bengel, J. (2021). Effectiveness of a Guided Web-Based Intervention to Reduce Depressive Symptoms before Outpatient Psychotherapy: A Pragmatic Randomized Controlled Trial. Psychother Psychosom, 90(4), 233-242. https://doi.org/10.1159/000515625 
</t>
  </si>
  <si>
    <t>Kivi, 2014</t>
  </si>
  <si>
    <t>Kivi M, Eriksson MCM, Hange D, Petersson E-L, Vernmark K, Johansson B, et al. Internet-based therapy for mild to moderate depression in Swedish primary care: Short term results from the PRIM-NET randomized controlled trial. Cognitive Behaviour Therapy. 2014;43(4):289-98.</t>
  </si>
  <si>
    <t>Johansson, O., Bjärehed, J., Andersson, G., Carlbring, P., &amp; Lundh, L. G. (2019). Effectiveness of guided internet-delivered cognitive behavior therapy for depression in routine psychiatry: A randomized controlled trial. Internet Interventions, 17. doi:10.1016/j.invent.2019.100247</t>
  </si>
  <si>
    <t>madrs-sr</t>
  </si>
  <si>
    <t>Johansson R, Sjöberg E, Sjögren M, Johnsson E, Carlbring P, Andersson T, et al. Tailored vs. standardized internet-based cognitive behavior therapy for depression and comorbid symptoms: A randomized controlled trial. PloS One. 2012;7(5):e36905.</t>
  </si>
  <si>
    <t>cbt (standardized i-cbt)</t>
  </si>
  <si>
    <t>Johansson, 2012b</t>
  </si>
  <si>
    <t>cbt (tailored i-cbt)</t>
  </si>
  <si>
    <t>Johansson, 2012a</t>
  </si>
  <si>
    <t>Johansson R, Ekbladh S, Hebert A, Lindström M, Möller S, Petitt E, et al. Psychodynamic guided self-help for adult depression through the internet: A randomised controlled trial. PloS One. 2012;7(5):e38021.</t>
  </si>
  <si>
    <t>Hoifodt, 2013</t>
  </si>
  <si>
    <t>Hoifodt RS, Lillevoll KR, Griffiths KM, et al. The clinical effectiveness of web-based cognitive behavioral therapy with face-to-face therapist support for depressed primary care patients: randomized controlled trial. Journal of medical Internet research 2013; 15(8): e153.</t>
  </si>
  <si>
    <t>Heim, 2021</t>
  </si>
  <si>
    <t>Hallgren, 2015</t>
  </si>
  <si>
    <t>Hallgren M, Kraepelien M, Öjehagen A, Lindefors N, Zeebari Z, Kaldo V, et al. Physical exercise and internet-based cognitive-behavioural therapy in the treatment of depression: Randomised controlled trial. British Journal of Psychiatry. 2015;207(3):227-34.</t>
  </si>
  <si>
    <t>madrs</t>
  </si>
  <si>
    <t>Geraedts, 2014</t>
  </si>
  <si>
    <t>Geraedts AS, Kleiboer AM, Wiezer NM, van Mechelen W, Cuijpers P. Short-term effects of a web-based guided self-help intervention for employees with depressive symptoms: Randomized controlled trial. Journal of Medical Internet Research. 2014;16(5):e121.</t>
  </si>
  <si>
    <t>Forsell, 2017</t>
  </si>
  <si>
    <t>Forsell E, Bendix M, Holländare F, et al. Internet delivered cognitive behavior therapy for antenatal depression: A randomised controlled trial. Journal of Affective Disorders 2017; 221: 56-64.</t>
  </si>
  <si>
    <t>Forand, 2018</t>
  </si>
  <si>
    <t>Forand NR, Barnett JG, Strunk DR, Hindiyeh MU, Feinberg JE, Keefe JR. Efficacy of Guided iCBT for Depression and Mediation of Change by Cognitive Skill Acquisition. Behavior Therapy 2018; 49(2): 295-307.</t>
  </si>
  <si>
    <t>Flygare, 2020</t>
  </si>
  <si>
    <t>Flygare AL, Engström I, Hasselgren M, et al. Internet-based CBT for patients with depressive disorders in primary and psychiatric care: Is it effective and does comorbidity affect outcome? Internet Interventions. 2020;19.</t>
  </si>
  <si>
    <t>Ebert, 2014</t>
  </si>
  <si>
    <t>Ebert, D. D., Lehr, D., Boß, L., Riper, H., Cuijpers, P., Andersson, G., . . . Berking, M. (2014). Efficacy of an internet-based problem-solving training for teachers: results of a randomized controlled trial. Scandinavian journal of work, environment &amp; health, 582-596. </t>
  </si>
  <si>
    <t>110</t>
  </si>
  <si>
    <t>153</t>
  </si>
  <si>
    <t>Cuijpers, 2022b</t>
  </si>
  <si>
    <t>217</t>
  </si>
  <si>
    <t>241</t>
  </si>
  <si>
    <t>Cuijpers, 2022a</t>
  </si>
  <si>
    <t>Choi, 2012</t>
  </si>
  <si>
    <t>Choi I, Zou J, Titov N, Dear BF, Li S, Johnston L, et al. Culturally attuned Internet treatment for depression amongst Chinese Australians: A randomised controlled trial. Journal of Affective Disorders. 2012;136(3):459-68.</t>
  </si>
  <si>
    <t>Carlbring, 2013</t>
  </si>
  <si>
    <t>Carlbring P, Hagglund M, Luthstrom A, Dahlin M, Kadowaki A, Vernmark K, et al. Internet-based behavioral activation and acceptance-based treatment for depression: A randomized controlled trial. Journal of Affective Disorders. 2013;148(2-3):331-7.</t>
  </si>
  <si>
    <t>Buntrock, 2015</t>
  </si>
  <si>
    <t>Buntrock C, Ebert D, Lehr D, Riper H, Smit F, Cuijpers P, et al. Effectiveness of a web-based cognitive behavioural intervention for subthreshold depression: Pragmatic randomised controlled trial. Psychotherapy and Psychosomatics. 2015;84(6):348-58.</t>
  </si>
  <si>
    <t>Braun, 2021</t>
  </si>
  <si>
    <t xml:space="preserve">Braun, L., Titzler, I., Terhorst, Y., Freund, J., Thielecke, J., Ebert, D. D., &amp; Baumeister, H. (2021, Jan 1). Effectiveness of guided internet-based interventions in the indicated prevention of depression in green professions (PROD-A): Results of a pragmatic randomized controlled trial. J Affect Disord, 278, 658-671. https://doi.org/10.1016/j.jad.2020.09.066 
</t>
  </si>
  <si>
    <t>qids-sr16</t>
  </si>
  <si>
    <t>Boeschoten, 2017</t>
  </si>
  <si>
    <t>Boeschoten, R. E., Dekker, J., Uitdehaag, B. M. J., Beekman, A. T. F., Hoogendoorn, A. W., Collette, E. H., . . . Van Oppen, P. (2017). Internet-based treatment for depression in multiple sclerosis: A randomized controlled trial. Multiple Sclerosis, 23(8), 1112-1122.</t>
  </si>
  <si>
    <t>Boele, 2018</t>
  </si>
  <si>
    <t>Boele FW, Klein M, Verdonck-de Leeuw IM, et al. Internet-based guided self-help for glioma patients with depressive symptoms: a randomized controlled trial. Journal of neuro-oncology 2018; 137(1): 191‐203.</t>
  </si>
  <si>
    <t>Bendig, 2021</t>
  </si>
  <si>
    <t xml:space="preserve">Bendig, E., Bauereiß, N., Buntrock, C., Habibović, M., Ebert, D. D., &amp; Baumeister, H. (2021). Lessons learned from an attempted randomized-controlled feasibility trial on “WIDeCAD” - An internet-based depression treatment for people living with coronary artery disease (CAD) [Article]. Internet Interventions, 24. https://doi.org/10.1016/j.invent.2021.100375 
</t>
  </si>
  <si>
    <t>Baumgartner, 2021</t>
  </si>
  <si>
    <t xml:space="preserve">Baumeister, H., Paganini, S., Sander, L. B., Lin, J., Schlicker, S., Terhorst, Y., Moshagen, M., Bengel, J., Lehr, D., &amp; Ebert, D. D. (2021). Effectiveness of a Guided Internet- and Mobile-Based Intervention for Patients with Chronic Back Pain and Depression (WARD-BP): A Multicenter, Pragmatic Randomized Controlled Trial. Psychother Psychosom, 90(4), 255-268. https://doi.org/10.1159/000511881 
</t>
  </si>
  <si>
    <t>cbt (alcohol only)</t>
  </si>
  <si>
    <t>cbt (alcohol use &amp; depression)</t>
  </si>
  <si>
    <t>Baumeister, 2021</t>
  </si>
  <si>
    <t>hdrs-17</t>
  </si>
  <si>
    <t>Arjadi, 2018</t>
  </si>
  <si>
    <t>Arjadi R, Nauta MH, Scholte WF, et al. Internet-based behavioural activation with lay counsellor support versus online minimal psychoeducation without support for treatment of depression: a randomised controlled trial in Indonesia. The lancet psychiatry 2018; 5(9): 707‐16.</t>
  </si>
  <si>
    <t xml:space="preserve">Araya, R., Menezes, P. R., Claro, H. G., Brandt, L. R., Daley, K. L., Quayle, J., Diez-Canseco, F., Peters, T. J., Vera Cruz, D., Toyama, M., Aschar, S., Hidalgo-Padilla, L., Martins, H., Cavero, V., Rocha, T., Scotton, G., de Almeida Lopes, I. F., Begale, M., Mohr, D. C., &amp; Miranda, J. J. (2021, May 11). Effect of a Digital Intervention on Depressive Symptoms in Patients With Comorbid Hypertension or Diabetes in Brazil and Peru: Two Randomized Clinical Trials. Jama, 325(18), 1852-1862. https://doi.org/10.1001/jama.2021.4348 
</t>
  </si>
  <si>
    <t>response (50%)</t>
  </si>
  <si>
    <t>Sao Paulo</t>
  </si>
  <si>
    <t>Lima</t>
  </si>
  <si>
    <t>Andersson, 2005</t>
  </si>
  <si>
    <t>Andersson G, Bergström J, Holländare F, Carlbring P, Kaldo V, Ekselius L. Internet-based self-help for depression: Randomised controlled trial. British Journal of Psychiatry. 2005;187(5):456-61.</t>
  </si>
  <si>
    <t>deGraaf, 2009</t>
  </si>
  <si>
    <t>ctr</t>
  </si>
  <si>
    <t>Some concerns</t>
  </si>
  <si>
    <t>Low risk</t>
  </si>
  <si>
    <t>High risk</t>
  </si>
  <si>
    <t>NCT03406052</t>
  </si>
  <si>
    <t>Ritvo, 2021</t>
  </si>
  <si>
    <t>Schleider, 2022</t>
  </si>
  <si>
    <t>other_ctr</t>
  </si>
  <si>
    <t>other_ctr (supportive placebo control)</t>
  </si>
  <si>
    <t xml:space="preserve">NA </t>
  </si>
  <si>
    <t>other_psy</t>
  </si>
  <si>
    <t>NCT04634903</t>
  </si>
  <si>
    <t xml:space="preserve">High risk </t>
  </si>
  <si>
    <t>NTR6834</t>
  </si>
  <si>
    <t>hdrs-24</t>
  </si>
  <si>
    <t>Ritvo, P., Knyahnytska, Y., Pirbaglou, M., Wang, W., Tomlinson, G., Zhao, H., . . . Daskalakis, Z. (2021). Online Mindfulness-Based Cognitive Behavioral Therapy Intervention for Youth With Major Depressive Disorders: Randomized Controlled Trial. J Med Internet Res, 23(3), e24380. doi:10.2196/24380</t>
  </si>
  <si>
    <t>Vigod, 2021</t>
  </si>
  <si>
    <t>no</t>
  </si>
  <si>
    <t>Blanco, 2023</t>
  </si>
  <si>
    <t>Danaher, 2022</t>
  </si>
  <si>
    <t>Johansson, 2019b</t>
  </si>
  <si>
    <t>Lu, 2021</t>
  </si>
  <si>
    <t>MacKinnon, 2022</t>
  </si>
  <si>
    <t>Moeini, 2019</t>
  </si>
  <si>
    <t>O'Mahen, 2013a</t>
  </si>
  <si>
    <t>Pfeiffer, 2020</t>
  </si>
  <si>
    <t>Weise, 2019</t>
  </si>
  <si>
    <t>1) Randomization process</t>
  </si>
  <si>
    <t>2) Deviations from intended interventions</t>
  </si>
  <si>
    <t>3) Missing outcome data</t>
  </si>
  <si>
    <t>4) Measurement of the outcome</t>
  </si>
  <si>
    <t>5) Selection of the reported result</t>
  </si>
  <si>
    <t>can be automized</t>
  </si>
  <si>
    <t>RoB-2 items</t>
  </si>
  <si>
    <t>2.3, 2.4, 2.5</t>
  </si>
  <si>
    <t>4.1, 4.2</t>
  </si>
  <si>
    <t>4.3, 4.4, 4.5</t>
  </si>
  <si>
    <t>5.1, 5.2, 5.3</t>
  </si>
  <si>
    <t>Based on Cuijpers et al. 2010 Psych Med</t>
  </si>
  <si>
    <t>Question</t>
  </si>
  <si>
    <t>Notes_D1</t>
  </si>
  <si>
    <t>Notes_D2</t>
  </si>
  <si>
    <t>Notes_D3</t>
  </si>
  <si>
    <t>Notes_D4</t>
  </si>
  <si>
    <t>Notes_D5</t>
  </si>
  <si>
    <r>
      <rPr>
        <b/>
        <strike/>
        <sz val="11"/>
        <color rgb="FFFF0000"/>
        <rFont val="Calibri, sans-serif"/>
      </rPr>
      <t xml:space="preserve">If "No" or "NI" to #3 or #4, 
</t>
    </r>
    <r>
      <rPr>
        <strike/>
        <sz val="11"/>
        <color rgb="FFFF0000"/>
        <rFont val="Calibri, sans-serif"/>
      </rPr>
      <t xml:space="preserve">does the randomization process seem correct overall?  
</t>
    </r>
    <r>
      <rPr>
        <strike/>
        <sz val="11"/>
        <color rgb="FFFF0000"/>
        <rFont val="Calibri, sans-serif"/>
      </rPr>
      <t>(only answer N if there is evidence of a problem)</t>
    </r>
  </si>
  <si>
    <t>Notes for domain 1</t>
  </si>
  <si>
    <t>Were participants masked to the intervention?</t>
  </si>
  <si>
    <r>
      <rPr>
        <b/>
        <strike/>
        <sz val="11"/>
        <color rgb="FFFF0000"/>
        <rFont val="Calibri, sans-serif"/>
      </rPr>
      <t xml:space="preserve">If "No" to #8, </t>
    </r>
    <r>
      <rPr>
        <strike/>
        <sz val="11"/>
        <color rgb="FFFF0000"/>
        <rFont val="Calibri, sans-serif"/>
      </rPr>
      <t xml:space="preserve">
is it likely that these deviations are unrelated to the outcome?</t>
    </r>
  </si>
  <si>
    <r>
      <rPr>
        <b/>
        <strike/>
        <sz val="11"/>
        <color rgb="FFFF0000"/>
        <rFont val="Calibri, sans-serif"/>
      </rPr>
      <t>If "No" to #9,</t>
    </r>
    <r>
      <rPr>
        <strike/>
        <sz val="11"/>
        <color rgb="FFFF0000"/>
        <rFont val="Calibri, sans-serif"/>
      </rPr>
      <t xml:space="preserve"> 
were these deviations balanced between the groups?</t>
    </r>
  </si>
  <si>
    <t>Notes for domain 2</t>
  </si>
  <si>
    <r>
      <rPr>
        <b/>
        <sz val="11"/>
        <color rgb="FF000000"/>
        <rFont val="Calibri, sans-serif"/>
      </rPr>
      <t xml:space="preserve">If "No" or NI to #12, 
</t>
    </r>
    <r>
      <rPr>
        <sz val="11"/>
        <color rgb="FF000000"/>
        <rFont val="Calibri, sans-serif"/>
      </rPr>
      <t xml:space="preserve">was an appropriate analysis used for handling the impact of missing data? </t>
    </r>
  </si>
  <si>
    <r>
      <rPr>
        <b/>
        <sz val="11"/>
        <color rgb="FF000000"/>
        <rFont val="Calibri, sans-serif"/>
      </rPr>
      <t>If "No" or "NI" to #16,</t>
    </r>
    <r>
      <rPr>
        <sz val="11"/>
        <color rgb="FF000000"/>
        <rFont val="Calibri, sans-serif"/>
      </rPr>
      <t xml:space="preserve"> 
are the reasons for missing data similar between the groups?</t>
    </r>
  </si>
  <si>
    <t>Notes for domain 3</t>
  </si>
  <si>
    <r>
      <rPr>
        <b/>
        <strike/>
        <sz val="11"/>
        <color rgb="FFFF0000"/>
        <rFont val="Calibri, sans-serif"/>
      </rPr>
      <t xml:space="preserve">If yes, 
</t>
    </r>
    <r>
      <rPr>
        <strike/>
        <sz val="11"/>
        <color rgb="FFFF0000"/>
        <rFont val="Calibri, sans-serif"/>
      </rPr>
      <t>did the participants filled in the questionnaires alone (not in front of the therapist)?</t>
    </r>
  </si>
  <si>
    <t>Notes for domain 4</t>
  </si>
  <si>
    <r>
      <rPr>
        <b/>
        <sz val="11"/>
        <color rgb="FF000000"/>
        <rFont val="Calibri, sans-serif"/>
      </rPr>
      <t xml:space="preserve">If yes to #23, 
</t>
    </r>
    <r>
      <rPr>
        <sz val="11"/>
        <color rgb="FF000000"/>
        <rFont val="Calibri, sans-serif"/>
      </rPr>
      <t>were outcomes and/or analysis plan pre-specified before unblinded outcome data were available?</t>
    </r>
  </si>
  <si>
    <r>
      <rPr>
        <b/>
        <sz val="11"/>
        <color rgb="FF000000"/>
        <rFont val="Calibri, sans-serif"/>
      </rPr>
      <t xml:space="preserve">If yes to #25, 
</t>
    </r>
    <r>
      <rPr>
        <sz val="11"/>
        <color rgb="FF000000"/>
        <rFont val="Calibri, sans-serif"/>
      </rPr>
      <t xml:space="preserve">are all outcomes of interest for the meta-analysis fully reported or available through other means? </t>
    </r>
  </si>
  <si>
    <t>Notes for domain 5</t>
  </si>
  <si>
    <t>Yes</t>
  </si>
  <si>
    <t>No</t>
  </si>
  <si>
    <t>ush,ctr</t>
  </si>
  <si>
    <t>internet-based positive emotion skills</t>
  </si>
  <si>
    <t>daily emotion reporting</t>
  </si>
  <si>
    <t>fu1</t>
  </si>
  <si>
    <t>fu2</t>
  </si>
  <si>
    <t>Marigold</t>
  </si>
  <si>
    <t>Reference</t>
  </si>
  <si>
    <t xml:space="preserve">Addington, E. L.-.-C., E. O.-//-Bassett, S. M.-//-Kwok, I.-//-Schuette, S. A.-//-Shiu, E.-//-Yang, D.-//-Cohn, M. A.-//-Leykin, Y.-//-Saslow, L. R.-//-Moskowitz, J. T. The MARIGOLD study: Feasibility and enhancement of an online intervention to improve emotion regulation in people with elevated depressive symptoms. J Affect Disord, 257, 352-364. https://www.ncbi.nlm.nih.gov/pmc/articles/PMC6711819/pdf/nihms-1534942.pdf </t>
  </si>
  <si>
    <t>icbt</t>
  </si>
  <si>
    <r>
      <t xml:space="preserve">1= individual; 2= group; 3= guided self-help; 4= telephone; 5= couple therapy; 6= other (mixed formats); </t>
    </r>
    <r>
      <rPr>
        <u/>
        <sz val="11"/>
        <color rgb="FF000000"/>
        <rFont val="Calibri"/>
        <family val="2"/>
      </rPr>
      <t>7=unguided</t>
    </r>
  </si>
  <si>
    <t>unguided dataset</t>
  </si>
  <si>
    <t>1=mobile app, 2=internet based, 3= computer programme,4=video-based, 5=audio-based, 6= bibliotherapy, 7= other</t>
  </si>
  <si>
    <t>name_program_unguided</t>
  </si>
  <si>
    <t xml:space="preserve">Name of the program </t>
  </si>
  <si>
    <t>commercial_unguided</t>
  </si>
  <si>
    <t>Was the program commercially available at the time the trial was conducted?</t>
  </si>
  <si>
    <t>Initial screening</t>
  </si>
  <si>
    <t>1=yes, 0= no</t>
  </si>
  <si>
    <t>Is there a forum where participants can talk to other participants? Or something similar?</t>
  </si>
  <si>
    <t>web-discussion group/wl</t>
  </si>
  <si>
    <t>0= purely self-guided, 1= Technical support only , 2= Automated encouragement ,3= Support on demand , 4= human encouragement, 5= guided</t>
  </si>
  <si>
    <t>format_spec</t>
  </si>
  <si>
    <t>support</t>
  </si>
  <si>
    <t>gsh, ctr</t>
  </si>
  <si>
    <t>forum</t>
  </si>
  <si>
    <t>Araya, 2021a</t>
  </si>
  <si>
    <t>i-bat</t>
  </si>
  <si>
    <t>gp</t>
  </si>
  <si>
    <t>50% reduction of baseline</t>
  </si>
  <si>
    <t>Araya, 2021b</t>
  </si>
  <si>
    <t>NCT02846662</t>
  </si>
  <si>
    <t>NCT03026426</t>
  </si>
  <si>
    <t xml:space="preserve">low risk </t>
  </si>
  <si>
    <t xml:space="preserve">Arean, P. A., Hallgren, K. A., Jordan, J. T., Gazzaley, A., Atkins, D. C., Heagerty, P. J., &amp; Anguera, J. A. (2016). The Use and Effectiveness of Mobile Apps for Depression: Results From a Fully Remote Clinical Trial. J Med Internet Res, 18(12), e330. </t>
  </si>
  <si>
    <t>attention control: online psychoeducation/ecau</t>
  </si>
  <si>
    <t>GAF-ID</t>
  </si>
  <si>
    <t>NTR5920</t>
  </si>
  <si>
    <t>gsh,ctr</t>
  </si>
  <si>
    <t>ISRCTN10323951</t>
  </si>
  <si>
    <t xml:space="preserve">Baumgartner, C., Schaub, M. P., Wenger, A., Malischnig, D., Augsburger, M., Lehr, D., Blankers, M., Ebert, D. D., &amp; Haug, S. (2021). "Take Care of You" - Efficacy of integrated, minimal-guidance, internet-based self-help for reducing co-occurring alcohol misuse and depression symptoms in adults: Results of a three-arm randomized controlled trial. Drug Alcohol Depend, 225, 108806. https://www.sciencedirect.com/science/article/pii/S037687162100301X?via%3Dihub </t>
  </si>
  <si>
    <t>DRKS00009272</t>
  </si>
  <si>
    <t xml:space="preserve">Beevers, C. G., Pearson, R., Hoffman, J. S., Foulser, A. A., Shumake, J., &amp; Meyer, B. (2017). Effectiveness of an internet intervention (Deprexis) for depression in a united states adult sample: A parallel-group pragmatic randomized controlled trial. J Consult Clin Psychol, 85(4), 367-380. </t>
  </si>
  <si>
    <t>WIDeCAD</t>
  </si>
  <si>
    <t>DRKS00012546</t>
  </si>
  <si>
    <t>guided</t>
  </si>
  <si>
    <t>self-guided</t>
  </si>
  <si>
    <t xml:space="preserve">Berger, T., Hämmerli, K., Gubser, N., Andersson, G., &amp; Caspar, F. (2011). Internet-based treatment of depression: a randomized controlled trial comparing guided with unguided self-help. Cogn Behav Ther, 40(4), 251-266. https://www.tandfonline.com/doi/full/10.1080/16506073.2011.616531 </t>
  </si>
  <si>
    <t>g-icbt</t>
  </si>
  <si>
    <t>CBT</t>
  </si>
  <si>
    <t>sg-icbt</t>
  </si>
  <si>
    <t xml:space="preserve">Blanco, V., Otero, P., &amp; Vázquez, F. L. (2023). A pilot study for a smartphone app for the prevention of depression in non-professional caregivers. Aging Ment Health, 27(1), 166-175. https://doi.org/doi:10.1080/13607863.2022.2056878 </t>
  </si>
  <si>
    <t>NCT03110991</t>
  </si>
  <si>
    <t>High</t>
  </si>
  <si>
    <t>NTR3223</t>
  </si>
  <si>
    <t>5 to 10</t>
  </si>
  <si>
    <t>NTR2772</t>
  </si>
  <si>
    <t>DRKS00014000</t>
  </si>
  <si>
    <t>DRKS00004709</t>
  </si>
  <si>
    <t>ACTRN12610000570088.</t>
  </si>
  <si>
    <t xml:space="preserve">Cuijpers, P., Heim, E., Abi Ramia, J., Burchert, S., Carswell, K., Cornelisz, I., Knaevelsrud, C., Noun, P., van Klaveren, C., van’t Hof, E., Zoghbi, E., van Ommeren, M., &amp; El Chammay, R. (2022). Effects of a WHO-guided digital health intervention for depression in Syrian refugees in Lebanon: A randomized controlled trial. PLOS Medicine, 19(6), e1004025. https://doi.org/10.1371/journal.pmed.1004025 </t>
  </si>
  <si>
    <t xml:space="preserve">Clarke, J., Sanatkar, S., Baldwin, P. A., Fletcher, S., Gunn, J., Wilhelm, K., Campbell, L., Zwar, N., Harris, M., Lapsley, H., Hadzi-Pavlovic, D., Christensen, H., &amp; Proudfoot, J. (2019). A Web-Based Cognitive Behavior Therapy Intervention to Improve Social and Occupational Functioning in Adults With Type 2 Diabetes (The SpringboarD Trial): Randomized Controlled Trial. J Med Internet Res, 21(5), e12246. </t>
  </si>
  <si>
    <t xml:space="preserve">Cooper, C. L., Hind, D., Parry, G. D., Isaac, C. L., Dimairo, M., O'Cathain, A., Rose, A., Freeman, J. V., Martin, L., Kaltenthaler, E. C., Thake, A., &amp; Sharrack, B. Computerised cognitive behavioural therapy for the treatment of depression in people with multiple sclerosis: external pilot trial. Trials, 12, 259. https://www.ncbi.nlm.nih.gov/pmc/articles/PMC3272061/pdf/1745-6215-12-259.pdf </t>
  </si>
  <si>
    <t xml:space="preserve">Cuijpers, P., Heim, E., Ramia, J. A., Burchert, S., Carswell, K., Cornelisz, I., Knaevelsrud, C., Noun, P., van Klaveren, C., van’t Hof, E., Zoghbi, E., van Ommeren, M., &amp; El Chammay, R. (2022). Guided digital health intervention for depression in Lebanon: randomised trial. Evidence Based Mental Health, 25(e1), e34. https://doi.org/10.1136/ebmental-2021-300416 </t>
  </si>
  <si>
    <t>NCT03720769</t>
  </si>
  <si>
    <t>high risk</t>
  </si>
  <si>
    <t>comorbid_me0tal</t>
  </si>
  <si>
    <t>0_sessio0s_received</t>
  </si>
  <si>
    <t>0A</t>
  </si>
  <si>
    <t>Take Care of 1ou</t>
  </si>
  <si>
    <t xml:space="preserve">Dahne, J., Collado, A., Lejuez, C. W., Risco, C. M., Diaz, V. A., Coles, L., Kustanowitz, J., Zvolensky, M. J., &amp; Carpenter, M. J. Pilot randomized controlled trial of a Spanish-language Behavioral Activation mobile app (¡Aptívate!) for the treatment of depressive symptoms among united states Latinx adults with limited English proficiency. J Affect Disord, 250, 210-217. https://www.ncbi.nlm.nih.gov/pmc/articles/PMC6461510/pdf/nihms-1017606.pdf </t>
  </si>
  <si>
    <t xml:space="preserve">Dahne, J., Lejuez, C. W., Diaz, V. A., Player, M. S., Kustanowitz, J., Felton, J. W., &amp; Carpenter, M. J. Pilot Randomized Trial of a Self-Help Behavioral Activation Mobile App for Utilization in Primary Care. Behav Ther, 50(4), 817-827. https://www.ncbi.nlm.nih.gov/pmc/articles/PMC6582985/pdf/nihms-1519260.pdf </t>
  </si>
  <si>
    <t xml:space="preserve">cau for pregnancy and postpartum </t>
  </si>
  <si>
    <t>NCT03995316</t>
  </si>
  <si>
    <t xml:space="preserve">Danaher, B. G., Seeley, J. R., Silver, R. K., Tyler, M. S., Kim, J. J., La Porte, L. M., Clevel, , E., Smith, D. R., Milgrom, J., &amp; Gau, J. M. (2022). Trial of a patient-directed eHealth program to ameliorate perinatal depression: the MomMoodBooster2 practical effectiveness study. Am J Obstet Gynecol. https://doi.org/doi:10.1016/j.ajog.2022.09.027 </t>
  </si>
  <si>
    <t xml:space="preserve">de Graaf, L. E., Gerhards, S. A., Arntz, A., Riper, H., Metsemakers, J. F., Evers, S. M., Severens, J. L., Widdershoven, G., &amp; Huibers, M. J. Clinical effectiveness of online computerised cognitive-behavioural therapy without support for depression in primary care: randomised trial. Br J Psychiatry, 195(1), 73-80. https://www.cambridge.org/core/services/aop-cambridge-core/content/view/28FC4C16FE29F68313A2B3162381375E/S0007125000007406a.pdf/div-class-title-clinical-effectiveness-of-online-computerised-cognitive-behavioural-therapy-without-support-for-depression-in-primary-care-randomised-trial-div.pdf </t>
  </si>
  <si>
    <t xml:space="preserve">Deady, M., Mills, K. L., Teesson, M., &amp; Kay-Lambkin, F. (2016). An Online Intervention for Co-Occurring Depression and Problematic Alcohol Use in Young People: Primary Outcomes From a Randomized Controlled Trial. J Med Internet Res, 18(3), e71. </t>
  </si>
  <si>
    <t>DeGraaf, 2009</t>
  </si>
  <si>
    <t>De</t>
  </si>
  <si>
    <t>ipst</t>
  </si>
  <si>
    <t xml:space="preserve">Ebert, D. D., Buntrock, C., Lehr, D., Smit, F., Riper, H., Baumeister, H., Cuijpers, P., &amp; Berking, M. (2018). Effectiveness of Web- and Mobile-Based Treatment of Subthreshold Depression With Adherence-Focused Guidance: A Single-Blind Randomized Controlled Trial. Behav Ther, 49(1), 71-83. https://www.sciencedirect.com/science/article/pii/S000578941730059X?via%3Dihub </t>
  </si>
  <si>
    <t>DRKS00005973</t>
  </si>
  <si>
    <t>NCT02366429</t>
  </si>
  <si>
    <t>3-4 weeks postpartum data missing</t>
  </si>
  <si>
    <t>Happy@Work</t>
  </si>
  <si>
    <t xml:space="preserve">Gili, M., Castro, A., García-Palacios, A., Garcia-Campayo, J., Mayoral-Cleries, F., Botella, C., Roca, M., Barceló-Soler, A., Hurtado, M. M., Navarro, M., Villena, A., Pérez-Ara, M., Riera-Serra, P., &amp; Baños, R. M. Efficacy of Three Low-Intensity, Internet-Based Psychological Interventions for the Treatment of Depression in Primary Care: Randomized Controlled Trial. J Med Internet Res, 22(6), e15845. </t>
  </si>
  <si>
    <t xml:space="preserve">Gilbody, S. Computerised cognitive behaviour therapy (cCBT) as treatment for depression in primary care (REEACT trial): large scale pragmatic randomised controlled trial. Bmj, 352, i195. </t>
  </si>
  <si>
    <t>Ghosh, A., Cherian, R. J., Wagle, S., Sharma, P., Kannan, K. R., Bajpai, A., &amp; Gupta, N. (2021). TreadWill: Development and pragmatic randomized controlled trial of an unguided, computerized cognitive behavioral therapy intervention in a lower middle-income country. In.</t>
  </si>
  <si>
    <t xml:space="preserve">Glozier, N., Christensen, H., Naismith, S., Cockayne, N., Donkin, L., Neal, B., Mackinnon, A., &amp; Hickie, I. (2013). Internet-delivered cognitive behavioural therapy for adults with mild to moderate depression and high cardiovascular disease risks: a randomised attention-controlled trial. PLoS One, 8(3), e59139. https://www.ncbi.nlm.nih.gov/pmc/articles/PMC3608590/pdf/pone.0059139.pdf </t>
  </si>
  <si>
    <t xml:space="preserve">Gräfe, V., Moritz, S., &amp; Greiner, W. (2020). Health economic evaluation of an internet intervention for depression (deprexis), a randomized controlled trial. Health Economics Review, 10(1). https://www.embase.com/search/results?subaction=viewrecord&amp;id=L632077788&amp;from=export http://dx.doi.org/10.1186/s13561-020-00273-0 </t>
  </si>
  <si>
    <t xml:space="preserve">Guo, Y., Hong, Y. A., Cai, W., Li, L., Hao, Y., Qiao, J., Xu, Z., Zhang, H., Zeng, C., Liu, C., Li, Y., Zhu, M., Zeng, Y., &amp; Penedo, F. J. (2020). Effect of a WeChat-Based intervention (Run4Love) on depressive symptoms among people living with HIV in China: A randomized controlled trial. Journal of Medical Internet Research, 22(2). https://www.embase.com/search/results?subaction=viewrecord&amp;id=L2005773445&amp;from=export http://dx.doi.org/10.2196/16715 </t>
  </si>
  <si>
    <t xml:space="preserve">Gupta, S. K., Slaven, J. E., Liu, Z., Polanka, B. M., Freiberg, M. S., &amp; Stewart, J. C. (2020). Effects of internet cognitive-behavioral therapy on depressive symptoms and surrogates of cardiovascular risk in human immunodeficiency virus: A pilot, randomized, controlled trial [Article]. Open Forum Infectious Diseases, 7(7). https://doi.org/10.1093/ofid/ofaa280 </t>
  </si>
  <si>
    <t>Hallgreen, 2015</t>
  </si>
  <si>
    <t>KT20110063</t>
  </si>
  <si>
    <t>cannot find it</t>
  </si>
  <si>
    <t>43</t>
  </si>
  <si>
    <t>53</t>
  </si>
  <si>
    <t>48</t>
  </si>
  <si>
    <t>59</t>
  </si>
  <si>
    <t>Step-by-Step</t>
  </si>
  <si>
    <t xml:space="preserve">Heim, E., Ramia, J. A., Hana, R. A., Burchert, S., Carswell, K., Cornelisz, I., Cuijpers, P., El Chammay, R., Noun, P., van Klaveren, C., van Ommeren, M., Zoghbi, E., &amp; van't Hof, E. (2021). Step-by-step: Feasibility randomised controlled trial of a mobile-based intervention for depression among populations affected by adversity in Lebanon. Internet Interventions, 24, 100380. https://doi.org/https://doi.org/10.1016/j.invent.2021.100380 </t>
  </si>
  <si>
    <t xml:space="preserve">Harrer, M., Apolinário-Hagen, J., Fritsche, L., Salewski, C., Zarski, A. C., Lehr, D., Baumeister, H., Cuijpers, P., &amp; Ebert, D. D. Effect of an internet- and app-based stress intervention compared to online psychoeducation in university students with depressive symptoms: Results of a randomized controlled trial. Internet Interv, 24, 100374. https://www.ncbi.nlm.nih.gov/pmc/articles/PMC7932886/pdf/main.pdf </t>
  </si>
  <si>
    <t>ACTRN12610000257066</t>
  </si>
  <si>
    <t>subgap</t>
  </si>
  <si>
    <t>NCT01324050</t>
  </si>
  <si>
    <t>Johansson, 2019a</t>
  </si>
  <si>
    <t xml:space="preserve">Johansson, P., Westas, M., Andersson, G., Alehagen, U., Broström, A., Jaarsma, T., Mourad, G., &amp; Lundgren, J. An Internet-Based Cognitive Behavioral Therapy Program Adapted to Patients With Cardiovascular Disease and Depression: Randomized Controlled Trial. JMIR Ment Health, 6(10), e14648. </t>
  </si>
  <si>
    <t>Depressionshjalpenw</t>
  </si>
  <si>
    <t>The standard deviation is</t>
  </si>
  <si>
    <t>Give the N</t>
  </si>
  <si>
    <t>Give the lower limit of the 95% CI</t>
  </si>
  <si>
    <t>Give the Mean</t>
  </si>
  <si>
    <t>from the 95% CI and the N</t>
  </si>
  <si>
    <t xml:space="preserve">Calculate the standard deviation </t>
  </si>
  <si>
    <t>Give the standard error (SE)</t>
  </si>
  <si>
    <t>from the standard error (SE) and the N</t>
  </si>
  <si>
    <t>GET.ON mood enhancer</t>
  </si>
  <si>
    <t>DRKS00010282</t>
  </si>
  <si>
    <t>low risk</t>
  </si>
  <si>
    <t>Selfapy</t>
  </si>
  <si>
    <t xml:space="preserve">Krämer, R., Köhne-Voll, , L., Schumacher, A., &amp; Köhler, S. Efficacy of an online intervention for treatment of depressive disorders: a three-arm randomized controlled trial comparing guided and unguided self-help with waitlist control. JMIR Form Res. </t>
  </si>
  <si>
    <t>Good Life Compass</t>
  </si>
  <si>
    <t>eMotion</t>
  </si>
  <si>
    <t>Löbner, M., Pabst, A., Stein, J., Dorow, M., Matschinger, H., Luppa, M., Maroß, A., Kersting, A., König, H. H., &amp; Riedel-Heller, S. G. Computerized cognitive behavior therapy for patients with mild to moderately severe depression in primary care: A pragmatic cluster randomized controlled trial (@ktiv). J Affect Disord, 238, 317-326. https://www.sciencedirect.com/science/article/abs/pii/S0165032718305159?via%3Dihub</t>
  </si>
  <si>
    <t>complaint directed mood interventions (CDMIs)</t>
  </si>
  <si>
    <t xml:space="preserve">Lokman, S., Leone, S., Sommers-Spijkerman, M., Poel, A., Smit, F., &amp; Boon, B. (2017). Complaint-Directed Mini-Interventions for Depressive Complaints: a Randomized Controlled Trial of Unguided Web-Based Self-Help Interventions [Randomized Controlled Trial]. Journal of Medical Internet Research, 19(1), e4. http://onlinelibrary.wiley.com/o/cochrane/clcentral/articles/428/CN-01401428/frame.html </t>
  </si>
  <si>
    <t>Thrive adaptation</t>
  </si>
  <si>
    <t>online discussion forum/waiting list</t>
  </si>
  <si>
    <t>Lundgreen, 2016</t>
  </si>
  <si>
    <t>NCT01681771</t>
  </si>
  <si>
    <t>unified protocol</t>
  </si>
  <si>
    <t>reduction of =&gt; 5 points on PHQ-9</t>
  </si>
  <si>
    <t>BEAM</t>
  </si>
  <si>
    <t xml:space="preserve">MacKinnon, A. L., Simpson, K. M., Salisbury, M. R., Bobula, J., Penner-Goeke, L., Berard, L., Rioux, C., Giesbrecht, G. F., Giuliano, R., Lebel, C., Protudjer, J. L. P., Reynolds, K., Sauer-Zavala, S., Soderstrom, M., Tomfohr-Madsen, L. M., &amp; Roos, L. E. (2022). Building Emotional Awareness and Mental Health (BEAM): A Pilot Randomized Controlled Trial of an App-Based Program for Mothers of Toddlers. Front Psychiatry, 13, 880972. https://doi.org/doi:10.3389/fpsyt.2022.880972 </t>
  </si>
  <si>
    <t>NCT04772677</t>
  </si>
  <si>
    <t>problem solving and BA</t>
  </si>
  <si>
    <t>psychoeducation</t>
  </si>
  <si>
    <t>The Journal</t>
  </si>
  <si>
    <r>
      <t>MacLean, S., Corsi, D. J., Litchfield, S., Kucharski, J., Genise, K., Selaman, Z., Testa, V., &amp; Hatcher, S. (2020). Coach-Facilitated Web-Based Therapy Compared With Information About Web-Based Resources in Patients Referred to Secondary Mental Health Care for Depression: Randomized Controlled Trial. </t>
    </r>
    <r>
      <rPr>
        <i/>
        <sz val="9"/>
        <color rgb="FF212121"/>
        <rFont val="Roboto"/>
      </rPr>
      <t>Journal of medical Internet research</t>
    </r>
    <r>
      <rPr>
        <sz val="9"/>
        <color rgb="FF212121"/>
        <rFont val="Roboto"/>
      </rPr>
      <t>, </t>
    </r>
    <r>
      <rPr>
        <i/>
        <sz val="9"/>
        <color rgb="FF212121"/>
        <rFont val="Roboto"/>
      </rPr>
      <t>22</t>
    </r>
    <r>
      <rPr>
        <sz val="9"/>
        <color rgb="FF212121"/>
        <rFont val="Roboto"/>
      </rPr>
      <t>(6), e15001. https://doi.org/10.2196/15001</t>
    </r>
  </si>
  <si>
    <t>NCT02423733</t>
  </si>
  <si>
    <t xml:space="preserve">Meyer, B., Bierbrodt, J., Schröder, J., Berger, T., Beevers, C. G., Weiss, M., Jacob, G., Späth, C., Andersson, G., Lutz, W., Hautzinger, M., Löwe, B., Rose, M., Hohagen, F., Caspar, F., Greiner, W., Moritz, S., &amp; Klein, J. P. (2015). Effects of an Internet intervention (Deprexis) on severe depression symptoms: Randomized controlled trial. Internet Interventions, 2(1), 48-59. https://www.embase.com/search/results?subaction=viewrecord&amp;id=L601139342&amp;from=export http://dx.doi.org/10.1016/j.invent.2014.12.003 </t>
  </si>
  <si>
    <t>MumMoodBooster</t>
  </si>
  <si>
    <t>Smiling is fun</t>
  </si>
  <si>
    <t>DAD</t>
  </si>
  <si>
    <t>lower middle</t>
  </si>
  <si>
    <t>IRCT2016110427488N1</t>
  </si>
  <si>
    <t>moodManager</t>
  </si>
  <si>
    <t>Worry Less for Dialysis Patients</t>
  </si>
  <si>
    <t xml:space="preserve">Nadort, E., Schouten, R. W., Boeschoten, R. E., Smets, Y., Ch, ie Shaw, P., Vleming, L. J., Dekker, M. J. E., Westerman, M., Hoogeveen, E. K., Bos, W. J. W., Schouten, M., Farhat, K., Dekker, F. W., van Oppen, P., Broekman, B. F. P., &amp; Siegert, C. E. H. Internet-based treatment for depressive symptoms in hemodialysis patients: A cluster randomized controlled trial. Gen Hosp Psychiatry, 75, 46-53. https://www.sciencedirect.com/science/article/pii/S0163834322000160?via%3Dihub </t>
  </si>
  <si>
    <t>GET.ON M.E.D</t>
  </si>
  <si>
    <t>DRKS00004748</t>
  </si>
  <si>
    <t>bat (i-ba-lewishons'model)</t>
  </si>
  <si>
    <t>bat (i-ba-martells'model)</t>
  </si>
  <si>
    <t>Bat</t>
  </si>
  <si>
    <t xml:space="preserve">Nyström, M. B. T., Stenling, A., Sjöström, E., Neely, G., Lindner, P., Hassmén, P., Andersson, G., Martell, C., &amp; Carlbring, P. Behavioral activation versus physical activity via the internet: A randomized controlled trial. J Affect Disord, 215, 85-93. https://www.sciencedirect.com/science/article/pii/S0165032716322248?via%3Dihub </t>
  </si>
  <si>
    <t>Nystrom, 2017</t>
  </si>
  <si>
    <t>NCT01619930</t>
  </si>
  <si>
    <t>qoli and long-term outcomes not reported</t>
  </si>
  <si>
    <t>cau for osteoathritis</t>
  </si>
  <si>
    <t xml:space="preserve">O'Moore K, A., Newby, J. M., Andrews, G., Hunter, D. J., Bennell, K., Smith, J., &amp; Williams, A. D. Internet Cognitive-Behavioral Therapy for Depression in Older Adults With Knee Osteoarthritis: A Randomized Controlled Trial. Arthritis Care Res (Hoboken), 70(1), 61-70. https://onlinelibrary.wiley.com/doi/pdfdirect/10.1002/acr.23257?download=true </t>
  </si>
  <si>
    <t>progressive muscle relaxation</t>
  </si>
  <si>
    <t>iFightDepression</t>
  </si>
  <si>
    <t xml:space="preserve">Oehler, C., Görges, F., Rogalla, M., Rummel-Kluge, C., &amp; Hegerl, U. Efficacy of a Guided Web-Based Self-Management Intervention for Depression or Dysthymia: Randomized Controlled Trial With a 12-Month Follow-Up Using an Active Control Condition. J Med Internet Res, 22(7), e15361. </t>
  </si>
  <si>
    <t>ICTRP080-15-09032015</t>
  </si>
  <si>
    <t>cau+ acccess to online chat room</t>
  </si>
  <si>
    <t>NetMums</t>
  </si>
  <si>
    <t>Sadness Program</t>
  </si>
  <si>
    <t xml:space="preserve">O'Mahen, H. A., Richards, D. A., Woodford, J., Wilkinson, E., McGinley, J., Taylor, R. S., &amp; Warren, F. C. Netmums: a phase II randomized controlled trial of a guided Internet behavioural activation treatment for postpartum depression. Psychol Med, 44(8), 1675-1689. https://www.cambridge.org/core/services/aop-cambridge-core/content/view/8B6CB69C8AAC810B47184FC5FC69ADD9/S0033291713002092a.pdf/div-class-title-netmums-a-phase-ii-randomized-controlled-trial-of-a-guided-internet-behavioural-activation-treatment-for-postpartum-depression-div.pdf </t>
  </si>
  <si>
    <t>O'Mahen, H. A., Woodford, J., McGinley, J., Warren, F. C., Richards, D. A., Lynch, T. R., &amp; Taylor, R. S. Internet-based behavioral activation--treatment for postnatal depression (Netmums): a randomized controlled trial. J Affect Disord, 150(3), 814-822. https://www.sciencedirect.com/science/article/abs/pii/S0165032713002309?via%3Dihub</t>
  </si>
  <si>
    <t>ACTRN12609000009213</t>
  </si>
  <si>
    <t>cau+ workbook</t>
  </si>
  <si>
    <t xml:space="preserve">Pfeiffer, P. N., Pope, B., Houck, M., Benn-Burton, W., Zivin, K., Ganoczy, D., Kim, H. M., Walters, H., Emerson, L., Nelson, C. B., Abraham, K. M., &amp; Valenstein, M. Effectiveness of Peer-Supported Computer-Based CBT for Depression Among Veterans in Primary Care. Psychiatr Serv, 71(3), 256-262. </t>
  </si>
  <si>
    <t xml:space="preserve">Phillips, R., Schneider, J., Molosankwe, I., Leese, M., Foroushani, P. S., Grime, P., McCrone, P., Morriss, R., &amp; Thornicroft, G. Randomized controlled trial of computerized cognitive behavioural therapy for depressive symptoms: effectiveness and costs of a workplace intervention. Psychol Med, 44(4), 741-752. https://www.cambridge.org/core/services/aop-cambridge-core/content/view/B40432B39D6664F6E417D04500027D98/S0033291713001323a.pdf/div-class-title-randomized-controlled-trial-of-computerized-cognitive-behavioural-therapy-for-depressive-symptoms-effectiveness-and-costs-of-a-workplace-intervention-div.pdf </t>
  </si>
  <si>
    <t>Living to the Full</t>
  </si>
  <si>
    <t xml:space="preserve">Pots, W. T., Fledderus, M., Meulenbeek, P. A., ten Klooster, P. M., Schreurs, K. M., &amp; Bohlmeijer, E. T. Acceptance and commitment therapy as a web-based intervention for depressive symptoms: randomised controlled trial. Br J Psychiatry, 208(1), 69-77. https://www.cambridge.org/core/services/aop-cambridge-core/content/view/A1D07EDE89D9BD13DE7BC24E7C21D2E4/S0007125000240385a.pdf/div-class-title-acceptance-and-commitment-therapy-as-a-web-based-intervention-for-depressive-symptoms-randomised-controlled-trial-div.pdf </t>
  </si>
  <si>
    <t>NTR1296</t>
  </si>
  <si>
    <t>ISRCTN85456371</t>
  </si>
  <si>
    <t>mhp</t>
  </si>
  <si>
    <t>ISRCTN17156687</t>
  </si>
  <si>
    <t>qids-cr16</t>
  </si>
  <si>
    <t>Get.ON</t>
  </si>
  <si>
    <t>DRKS00005025</t>
  </si>
  <si>
    <t>Space from Depression</t>
  </si>
  <si>
    <t xml:space="preserve">Richards, D., Timulak, L., O'Brien, E., Hayes, C., Vigano, N., Sharry, J., &amp; Doherty, G. A randomized controlled trial of an internet-delivered treatment: Its potential as a low-intensity community intervention for adults with symptoms of depression. Behav Res Ther, 75, 20-31. https://www.sciencedirect.com/science/article/abs/pii/S0005796715300450?via%3Dihub </t>
  </si>
  <si>
    <t>ISRCTN03704676</t>
  </si>
  <si>
    <t>spirituality</t>
  </si>
  <si>
    <t>cdrs</t>
  </si>
  <si>
    <t>hamd</t>
  </si>
  <si>
    <t>Richki, 2015a</t>
  </si>
  <si>
    <t>Richki, 2015b</t>
  </si>
  <si>
    <t>younger (12-18)</t>
  </si>
  <si>
    <t>older (19-24)</t>
  </si>
  <si>
    <t>LEAP</t>
  </si>
  <si>
    <t>Rickhi, B., Kania-Richmond, A., Moritz, S., Cohen, J., Paccagnan, P., Dennis, C., Liu, M., Malhotra, S., Steele, P., &amp; Toews, J. Evaluation of a spirituality informed e-mental health tool as an intervention for major depressive disorder in adolescents and young adults - a randomized controlled pilot trial. BMC Complement Altern Med, 15, 450. https://bmccomplementmedtherapies.biomedcentral.com/track/pdf/10.1186/s12906-015-0968-x.pdf</t>
  </si>
  <si>
    <t>NCT00985686</t>
  </si>
  <si>
    <t>cbt-m</t>
  </si>
  <si>
    <t>SuperBetter</t>
  </si>
  <si>
    <t xml:space="preserve">Roepke, A. M., Jaffee, S. R., Riffle, O. M., McGonigal, J., Broome, R., &amp; Maxwell, B. Randomized Controlled Trial of SuperBetter, a Smartphone-Based/Internet-Based Self-Help Tool to Reduce Depressive Symptoms. Games Health J, 4(3), 235-246. https://www.liebertpub.com/doi/10.1089/g4h.2014.0046?url_ver=Z39.88-2003&amp;rfr_id=ori:rid:crossref.org&amp;rfr_dat=cr_pub%3dpubmed </t>
  </si>
  <si>
    <t xml:space="preserve">Ruehlman, L., &amp; Karoly, P. A pilot test of Internet-delivered brief interactive training sessions for depression: Evaluating dropout, uptake, adherence, and outcome. J Am Coll Health, 1-9. </t>
  </si>
  <si>
    <t xml:space="preserve">Ruwaard, J., Schrieken, B., Schrijver, M., Broeksteeg, J., Dekker, J., Vermeulen, H., &amp; Lange, A. (2009). Standardized web-based cognitive behavioural therapy of mild to moderate depression: a randomized controlled trial with a long-term follow-up. Cogn Behav Ther, 38(4), 206-221. https://www.tandfonline.com/doi/full/10.1080/16506070802408086 </t>
  </si>
  <si>
    <t>Yo puedo sentirme bien</t>
  </si>
  <si>
    <t>upper middle</t>
  </si>
  <si>
    <t>NCT03062215</t>
  </si>
  <si>
    <t>ABC Project</t>
  </si>
  <si>
    <t xml:space="preserve">Schleider, J. L., Mullarkey, M. C., Fox, K. R., Dobias, M. L., Shroff, A., Hart, E. A., &amp; Roulston, C. A. A randomized trial of online single-session interventions for adolescent depression during COVID-19. Nat Hum Behav, 6(2), 258-268. https://www.nature.com/articles/s41562-021-01235-0.pdf </t>
  </si>
  <si>
    <t>eSano BackCare-DP)</t>
  </si>
  <si>
    <t>DRKS00007960</t>
  </si>
  <si>
    <t>Get.Back</t>
  </si>
  <si>
    <t>DRKS00010820</t>
  </si>
  <si>
    <t xml:space="preserve">Schure, M. B., Lindow, J. C., Greist, J. H., Nakonezny, P. A., Bailey, S. J., Bryan, W. L., &amp; Byerly, M. J. Use of a Fully Automated Internet-Based Cognitive Behavior Therapy Intervention in a Community Population of Adults With Depression Symptoms: Randomized Controlled Trial. J Med Internet Res, 21(11), e14754. </t>
  </si>
  <si>
    <t>Seo, 2022</t>
  </si>
  <si>
    <t>Happyy Mother</t>
  </si>
  <si>
    <t>attention control: leaflet</t>
  </si>
  <si>
    <t xml:space="preserve">Seo, J. M., Kim, S. J., Na, H., Kim, J. H., &amp; Lee, H. (2022). Effectiveness of a Mobile Application for Postpartum Depression Self-Management: Evidence from a Randomised Controlled Trial in South Korea. Healthcare (Basel), 10(11). https://doi.org/doi:10.3390/healthcare10112185 </t>
  </si>
  <si>
    <t>MomNet</t>
  </si>
  <si>
    <t>the Sadness program</t>
  </si>
  <si>
    <t xml:space="preserve">Spek, V., Nyklícek, I., Smits, N., Cuijpers, P., Riper, H., Keyzer, J., &amp; Pop, V. Internet-based cognitive behavioural therapy for subthreshold depression in people over 50 years old: a randomized controlled clinical trial. Psychol Med, 37(12), 1797-1806. https://www.cambridge.org/core/journals/psychological-medicine/article/abs/internetbased-cognitive-behavioural-therapy-for-subthreshold-depression-in-people-over-50-years-old-a-randomized-controlled-clinical-trial/34C848204EC3F884120688E8C1149979 </t>
  </si>
  <si>
    <t>COnEMO</t>
  </si>
  <si>
    <t xml:space="preserve">eSano BackCare-BP </t>
  </si>
  <si>
    <t>Minder Zorgen</t>
  </si>
  <si>
    <t>Get.On</t>
  </si>
  <si>
    <t>Depressionshj¨alpen</t>
  </si>
  <si>
    <t>The Brighten 1our Mood Program</t>
  </si>
  <si>
    <t>GET.On Mood Enhancer</t>
  </si>
  <si>
    <t>plain-text version</t>
  </si>
  <si>
    <t>Run4Love</t>
  </si>
  <si>
    <t>StudiCare Fernstudierende</t>
  </si>
  <si>
    <t>moodManager+telecoaching</t>
  </si>
  <si>
    <t>Spirits Healing</t>
  </si>
  <si>
    <t xml:space="preserve">StuartRoderick, HeidiFischer, SLeitzke, A., DavidaBecker, NeetaSaheba, &amp; JColeman, K. (2022). The Effectiveness of Internet-Based Cognitive Behavioral Therapy for the Treatment of Depression in a Large Real-World Primary Care Practice: A Randomized Trial. The Permanente Journal, 26(3), 53-60. https://doi.org/doi:10.7812/TPP/21.183 </t>
  </si>
  <si>
    <t xml:space="preserve">Sun, Y., Li, Y., Wang, J., Chen, Q., Bazzano, A. N., &amp; Cao, F. Effectiveness of Smartphone-Based Mindfulness Training on Maternal Perinatal Depression: Randomized Controlled Trial. J Med Internet Res, 23(1), e23410. </t>
  </si>
  <si>
    <t>ush,gsh,ctr</t>
  </si>
  <si>
    <t>AOC-tr</t>
  </si>
  <si>
    <t>NTR2303</t>
  </si>
  <si>
    <t>NTR5407</t>
  </si>
  <si>
    <t>cannot find the registration but the protocol is ok</t>
  </si>
  <si>
    <t>email cbt</t>
  </si>
  <si>
    <t xml:space="preserve">Vernmark, K., Lenndin, J., Bjärehed, J., Carlsson, M., Karlsson, J., Oberg, J., Carlbring, P., Eriksson, T., &amp; Andersson, G. Internet administered guided self-help versus individualized e-mail therapy: A randomized trial of two versions of CBT for major depression. Behav Res Ther, 48(5), 368-376. https://www.sciencedirect.com/science/article/abs/pii/S0005796710000069?via%3Dihub </t>
  </si>
  <si>
    <t>MotherMatters</t>
  </si>
  <si>
    <t>NCT02953626</t>
  </si>
  <si>
    <t xml:space="preserve">Vigod, S. N., Slyfield Cook, G., Macdonald, K., Hussain-Shamsy, N., Brown, H. K., de Oliveira, C., Torshizi, K., Benipal, P. K., Grigoriadis, S., Classen, C. C., &amp; Dennis, C. L. Mother Matters: Pilot randomized wait-list controlled trial of an online therapist-facilitated discussion board and support group for postpartum depression symptoms. Depress Anxiety, 38(8), 816-825. https://onlinelibrary.wiley.com/doi/10.1002/da.23163 </t>
  </si>
  <si>
    <t xml:space="preserve">Warmerdam, L., van Straten, A., Twisk, J., Riper, H., &amp; Cuijpers, P. Internet-based treatment for adults with depressive symptoms: randomized controlled trial. J Med Internet Res, 10(4), e44. </t>
  </si>
  <si>
    <t>ISRCTN16823487</t>
  </si>
  <si>
    <t>psychological impairment</t>
  </si>
  <si>
    <t>premenstrual dysphoric disorder</t>
  </si>
  <si>
    <t>PMS-I psy</t>
  </si>
  <si>
    <t>Praemensis</t>
  </si>
  <si>
    <t>NCT01961479</t>
  </si>
  <si>
    <t xml:space="preserve">Weise, C., Kaiser, G., a, C., Kues, J. N., Andersson, G., Strahler, J., &amp; Kleinstäuber, M. (2019). Internet-Based Cognitive-Behavioural Intervention for Women with Premenstrual Dysphoric Disorder: A Randomized Controlled Trial. Psychother Psychosom, 88(1), 16-29. https://www.karger.com/Article/Abstract/496237 </t>
  </si>
  <si>
    <t>the stories we live</t>
  </si>
  <si>
    <t>NTR3536</t>
  </si>
  <si>
    <t>The trial was registered as ACTRN12611001221943 and NCT01488058.</t>
  </si>
  <si>
    <t>Williams, 2022</t>
  </si>
  <si>
    <t>mean change</t>
  </si>
  <si>
    <t>(P=.62; 95% CI –6.10 to 3.69)</t>
  </si>
  <si>
    <t>cannot find baseline data</t>
  </si>
  <si>
    <t>LLTTF</t>
  </si>
  <si>
    <t>ISRCTN12890709</t>
  </si>
  <si>
    <t>Healthy Psychological Station</t>
  </si>
  <si>
    <t xml:space="preserve">Ying, Y., Ji, Y., Kong, F., Wang, M., Chen, Q., Wang, L., Hou, Y., Yu, L., Zhu, L., Miao, P., Zhou, J., Zhang, L., Yang, Y., Wang, G., Chen, R., Liu, D., Huang, W., Lv, Y., Lou, Z., &amp; Ruan, L. (2022). Efficacy of an internet-based cognitive behavioral therapy for subthreshold depression among Chinese adults: a randomized controlled trial. Psychol Med, 1-11. https://doi.org/doi:10.1017/s0033291722000599 </t>
  </si>
  <si>
    <t>ChiCTR2100049671</t>
  </si>
  <si>
    <t>cannot access the registration</t>
  </si>
  <si>
    <t xml:space="preserve">Zhao, C., Wampold, B. E., Ren, Z., Zhang, L., &amp; Jiang, G. The efficacy and optimal matching of an Internet-based acceptance and commitment therapy intervention for depressive symptoms among university students: A randomized controlled trial in China. J Clin Psychol. </t>
  </si>
  <si>
    <t>Alavi, 2016</t>
  </si>
  <si>
    <t>(F1,81=39.54; P&lt;0.001; 95% CI, 4.12-7.93)</t>
  </si>
  <si>
    <t>(F1,81=44.67; P&lt;0.001; 95% CI, 4.40-8.12)</t>
  </si>
  <si>
    <t xml:space="preserve">Alavi, N.-.-H., A.-//-Sutton, C.-//-Naeem, F. Online CBT Is Effective in Overcoming Cultural and Language Barriers in Patients With Depression. J Psychiatr Pract, 22(1), 2-8. https://pubmed.ncbi.nlm.nih.gov/26813483/ </t>
  </si>
  <si>
    <t>NCT02778074</t>
  </si>
  <si>
    <t>NCT01181583</t>
  </si>
  <si>
    <t>MADRS-S added and not reported</t>
  </si>
  <si>
    <t>fu3</t>
  </si>
  <si>
    <t xml:space="preserve">eu </t>
  </si>
  <si>
    <t>phq-8</t>
  </si>
  <si>
    <t>.g</t>
  </si>
  <si>
    <t>.g_se</t>
  </si>
  <si>
    <t>initial_screening</t>
  </si>
  <si>
    <t xml:space="preserve">Birney, A. J., Gunn, R., Russell, J. K., &amp; Ary, D. V. (2016). MoodHacker Mobile Web App With Email for Adults to Self-Manage Mild-to-Moderate Depression: Randomized Controlled Trial. JMIR Mhealth Uhealth, 4(1), e8. </t>
  </si>
  <si>
    <t>mobile CBT</t>
  </si>
  <si>
    <t>myCompass</t>
  </si>
  <si>
    <t>n_sessions_planned</t>
  </si>
  <si>
    <t>MumMoodBooster2</t>
  </si>
  <si>
    <t>Colour your life</t>
  </si>
  <si>
    <t>Colour your life + cau</t>
  </si>
  <si>
    <t xml:space="preserve">Fonseca, A., Alves, S., Monteiro, F., Gorayeb, R., &amp; Canavarro, M. C. (2020). Be a Mom, a Web-Based Intervention to Prevent Postpartum Depression: Results From a Pilot Randomized Controlled Trial. Behav Ther, 51(4), 616-633. https://doi.org/10.1016/j.beth.2019.09.007 </t>
  </si>
  <si>
    <t>moodgym</t>
  </si>
  <si>
    <t>scl-20</t>
  </si>
  <si>
    <t xml:space="preserve">Hobfoll, S. E., Blais, R. K., Stevens, N. R., Walt, L., &amp; Gengler, R. (2016). Vets prevail online intervention reduces PTSD and depression in veterans with mild-to-moderate symptoms. Journal of Consulting and Clinical Psychology, 84(1), 31-42. https://doi.org/10.1037/ccp0000041 </t>
  </si>
  <si>
    <t xml:space="preserve">Hur, J. W., Kim, B., Park, D., &amp; Choi, S. W. A Scenario-Based Cognitive Behavioral Therapy Mobile App to Reduce Dysfunctional Beliefs in Individuals with Depression: A Randomized Controlled Trial. Telemed J E Health, 24(9), 710-716. https://www.liebertpub.com/doi/10.1089/tmj.2017.0214?url_ver=Z39.88-2003&amp;rfr_id=ori:rid:crossref.org&amp;rfr_dat=cr_pub%3dpubmed </t>
  </si>
  <si>
    <t>HappyMOM</t>
  </si>
  <si>
    <t xml:space="preserve">Jannati, N., Mazhari, S., Ahmadian, L., &amp; Mirzaee, M. Effectiveness of an app-based cognitive behavioral therapy program for postpartum depression in primary care: A randomized controlled trial. Int J Med Inform, 141, 104145. https://www.sciencedirect.com/science/article/pii/S1386505619310755?via%3Dihub </t>
  </si>
  <si>
    <t xml:space="preserve">Jelinek, L., Arlt, S., Moritz, S., Schröder, J., Westermann, S., &amp; Cludius, B. Brief Web-Based Intervention for Depression: Randomized Controlled Trial on Behavioral Activation. J Med Internet Res, 22(3), e15312. </t>
  </si>
  <si>
    <t>qids-sr-16</t>
  </si>
  <si>
    <t>clinician-rated</t>
  </si>
  <si>
    <t xml:space="preserve">Lambert, J. D., Greaves, C. J., Farr, P., Price, L., Haase, A. M., &amp; Taylor, A. H. Web-Based Intervention Using Behavioral Activation and Physical Activity for Adults With Depression (The eMotion Study): Pilot Randomized Controlled Trial. J Med Internet Res, 20(7), e10112. </t>
  </si>
  <si>
    <t>Approach-avoidance modification training+ CBT</t>
  </si>
  <si>
    <t xml:space="preserve">Lukas, C. A., Eskofier, B., &amp; Berking, M. A Gamified Smartphone-Based Intervention for Depression: Randomized Controlled Pilot Trial. JMIR Ment Health, 8(7), e16643. </t>
  </si>
  <si>
    <t>CBT+PPT</t>
  </si>
  <si>
    <t>bdi</t>
  </si>
  <si>
    <t>computer-based accessed from home</t>
  </si>
  <si>
    <t>self-guided checked</t>
  </si>
  <si>
    <t>Gaudiano, 2020</t>
  </si>
  <si>
    <t>act</t>
  </si>
  <si>
    <t>attention-control(healthy eating habits)</t>
  </si>
  <si>
    <t>15</t>
  </si>
  <si>
    <t>2</t>
  </si>
  <si>
    <t>2.5</t>
  </si>
  <si>
    <t>LifeStories</t>
  </si>
  <si>
    <t>3.43</t>
  </si>
  <si>
    <t>FU1</t>
  </si>
  <si>
    <t xml:space="preserve">Gaudiano, B. A., Davis, C. H., Miller, I. W., &amp; Uebelacker, L. (2020). Pilot randomized controlled trial of a video self-help intervention for depression based on acceptance and commitment therapy: Feasibility and acceptability [Article]. Clinical psychology &amp; psychotherapy, 27(3), 396-407. https://doi.org/10.1002/cpp.2436 </t>
  </si>
  <si>
    <t>qids-c</t>
  </si>
  <si>
    <t>Meyer, 2019</t>
  </si>
  <si>
    <t>eCBT tailored for epilepsy</t>
  </si>
  <si>
    <t>14.74</t>
  </si>
  <si>
    <t>NDDIE</t>
  </si>
  <si>
    <t>3.03</t>
  </si>
  <si>
    <t>15.27</t>
  </si>
  <si>
    <t>3.35</t>
  </si>
  <si>
    <t>17.3</t>
  </si>
  <si>
    <t>2.84</t>
  </si>
  <si>
    <t>27</t>
  </si>
  <si>
    <t>19</t>
  </si>
  <si>
    <t>Emyna</t>
  </si>
  <si>
    <t>Meyer, B., Weiss, M., Holtkamp, M., Arnold, S., Brückner, K., Schröder, J., Scheibe, F., &amp; Nestoriuc, Y. Effects of an epilepsy-specific Internet intervention (Emyna) on depression: Results of the ENCODE randomized controlled trial. Epilepsia, 60(4), 656-668. https://onlinelibrary.wiley.com/doi/10.1111/epi.14673</t>
  </si>
  <si>
    <t>Morgan, 2012</t>
  </si>
  <si>
    <t>Mood Memos</t>
  </si>
  <si>
    <t>psychoeducation emails</t>
  </si>
  <si>
    <t>10.6</t>
  </si>
  <si>
    <t>389</t>
  </si>
  <si>
    <t>368</t>
  </si>
  <si>
    <t>MoodMemos</t>
  </si>
  <si>
    <t xml:space="preserve">Morgan, A. J., Mackinnon, A. J., &amp; Jorm, A. F. Behavior change through automated e-mails: mediation analysis of self-help strategy use for depressive symptoms. Behav Res Ther, 51(2), 57-62. https://core.ac.uk/download/162213451.pdf </t>
  </si>
  <si>
    <t>ACTRN12609000925246</t>
  </si>
  <si>
    <t>OP &amp; LT</t>
  </si>
  <si>
    <r>
      <t>Dahne, 2019</t>
    </r>
    <r>
      <rPr>
        <sz val="11"/>
        <rFont val="Calibri"/>
        <family val="2"/>
        <scheme val="minor"/>
      </rPr>
      <t>a</t>
    </r>
  </si>
  <si>
    <r>
      <t>Dahne, 2019</t>
    </r>
    <r>
      <rPr>
        <sz val="11"/>
        <rFont val="Calibri"/>
        <family val="2"/>
        <scheme val="minor"/>
      </rPr>
      <t>b</t>
    </r>
  </si>
  <si>
    <t>NCT02791724</t>
  </si>
  <si>
    <t>Take Care of You</t>
  </si>
  <si>
    <t>Everything under control</t>
  </si>
  <si>
    <t>employees</t>
  </si>
  <si>
    <t>Kenter, 2016</t>
  </si>
  <si>
    <t>Kessler, 2009</t>
  </si>
  <si>
    <t>control group is a self-guided book , so no control</t>
  </si>
  <si>
    <t>teletherapy rather than internet based</t>
  </si>
  <si>
    <t>BDI &lt;= 13 at post-treatment</t>
  </si>
  <si>
    <t>Lamers, 2015</t>
  </si>
  <si>
    <t>it is not online, self-help book just email guidance</t>
  </si>
  <si>
    <t>McCusker, 2021</t>
  </si>
  <si>
    <t>accessible in paper or online format</t>
  </si>
  <si>
    <t>Pihlaja, 2020</t>
  </si>
  <si>
    <t>both groups received icbt treatment even if it was as part of the primary care. Guided vs self-guided</t>
  </si>
  <si>
    <t>Russell, 2019</t>
  </si>
  <si>
    <t>not internet-based, also checked the protocol</t>
  </si>
  <si>
    <t>motivational interview and referral to services (not a common control condition)</t>
  </si>
  <si>
    <t>Tulbure, 2018</t>
  </si>
  <si>
    <t>excluded as discussed with Pim, check randomization process and email</t>
  </si>
  <si>
    <t>Tomasino, 2017</t>
  </si>
  <si>
    <t>not randomized, observational check procedures</t>
  </si>
  <si>
    <t>turkish migrants</t>
  </si>
  <si>
    <t>reliable change</t>
  </si>
  <si>
    <t>online life review therapy with online counseling)</t>
  </si>
  <si>
    <t>Wiliams, 2013b</t>
  </si>
  <si>
    <t>Williams C, Wilson P, Morrison J, McMahon A, Andrew W, Allan L, et al. Guided self-help cognitive behavioural therapy for depression in primary care: A randomised controlled trial. PLoS One. 2013;8(1):e52735.</t>
  </si>
  <si>
    <t>self-help book</t>
  </si>
  <si>
    <t>Wright, 2005</t>
  </si>
  <si>
    <t>Yeung, 2017</t>
  </si>
  <si>
    <t xml:space="preserve">computer-based </t>
  </si>
  <si>
    <t>insufficient inclusion criteria</t>
  </si>
  <si>
    <t>LMICs paper</t>
  </si>
  <si>
    <t>Ciuca, 2018</t>
  </si>
  <si>
    <t>individuals with Panic Disorder</t>
  </si>
  <si>
    <t>Step by Step</t>
  </si>
  <si>
    <t>Syrian refugees in Lebanon</t>
  </si>
  <si>
    <t xml:space="preserve">Moeini, B., Bashirian, S., Soltanian, A. R., Ghaleiha, A., &amp; Taheri, M. Examining the Effectiveness of a Web-Based Intervention for Depressive Symptoms in Female Adolescents: Applying Social Cognitive Theory. J Res Health Sci, 19(3), e00454. https://www.ncbi.nlm.nih.gov/pmc/articles/PMC7183555/pdf/jrhs-19-e00454.pdf </t>
  </si>
  <si>
    <t>Newman, 2021b</t>
  </si>
  <si>
    <t>anxiety</t>
  </si>
  <si>
    <t>Mogoase, 2013</t>
  </si>
  <si>
    <t>17.01</t>
  </si>
  <si>
    <t>Kay-Lambkin, F. J., Baker, A. L., Lewin, T. J., &amp; Carr, V. J. Computer-based psychological treatment for comorbid depression and problematic alcohol and/or cannabis use: a randomized controlled trial of clinical efficacy. Addiction, 104(3), 378-388. https://onlinelibrary.wiley.com/doi/10.1111/j.1360-0443.2008.02444.x</t>
  </si>
  <si>
    <t>will we include?</t>
  </si>
  <si>
    <t>I don't understand if it was delivered on site or not</t>
  </si>
  <si>
    <t xml:space="preserve">Depr/and anxiety </t>
  </si>
  <si>
    <t>Latif, 2021 (LMICs)</t>
  </si>
  <si>
    <t>Newby, 2013</t>
  </si>
  <si>
    <t>to be included</t>
  </si>
  <si>
    <t>Titov, 2015a</t>
  </si>
  <si>
    <t xml:space="preserve">Titov, N., Dear, B. F., Ali, S., Zou, J. B., Lorian, C. N., Johnston, L., Terides, M. D., Kayrouz, R., Klein, B., y, M., &amp; Fogliati, V. J. Clinical and cost-effectiveness of therapist-guided internet-delivered cognitive behavior therapy for older adults with symptoms of depression: a randomized controlled trial. Behav Ther, 46(2), 193-205. https://www.sciencedirect.com/science/article/abs/pii/S0005789414001257?via%3Dihub </t>
  </si>
  <si>
    <t>depression is not an inclusion criterion</t>
  </si>
  <si>
    <t>Wright, 2022</t>
  </si>
  <si>
    <t>check protocol</t>
  </si>
  <si>
    <t>OP &amp; CP</t>
  </si>
  <si>
    <t>ISRCTN15635876</t>
  </si>
  <si>
    <t>NCT01990053</t>
  </si>
  <si>
    <t>eligibility was mdd, but then they used cut-off</t>
  </si>
  <si>
    <t>NCT02057042</t>
  </si>
  <si>
    <t>NCT00601393</t>
  </si>
  <si>
    <t>insufficient inclusion criteria (Lingyao discussed it with Eirini)</t>
  </si>
  <si>
    <t>excluded as Linygao discussed with Eirini because it is cognitive training</t>
  </si>
  <si>
    <t>No outcomes reported</t>
  </si>
  <si>
    <t>ham-d</t>
  </si>
  <si>
    <t xml:space="preserve">Williams, C., McClay, C. A., Martinez, R., Morrison, J., Haig, C., Jones, R., Farr, &amp; P. Online Cognitive Behavioral Therapy (CBT) Life Skills Program for Depression: Pilot Randomized Controlled Trial. JMIR Form Res, 6(2), e30489. https://www.ncbi.nlm.nih.gov/pmc/articles/PMC8895278/pdf/formative_v6i2e30489.pdf </t>
  </si>
  <si>
    <t xml:space="preserve">Lu, S. H. X., Assudani, H. A., Kwek, T. R. R., Ng, S. W. H., Teoh, T. E. L., &amp; Tan, G. C. Y. (2021). A Randomised Controlled Trial of Clinician-Guided Internet-Based Cognitive Behavioural Therapy for Depressed Patients in Singapore. Front Psychol, 12, 668384. https://www.ncbi.nlm.nih.gov/pmc/articles/PMC8359863/pdf/fpsyg-12-668384.pdf </t>
  </si>
  <si>
    <t>Guided checked</t>
  </si>
  <si>
    <t>not sure if control is itt data</t>
  </si>
  <si>
    <t>get on</t>
  </si>
  <si>
    <t>positive psychology</t>
  </si>
  <si>
    <t>concerns about guidance</t>
  </si>
  <si>
    <t>braun, Buntrock, ebert (2018), Harrer, MacLean, Nobis, Kramer 2021, Reins, are either get on or combination of cbt. Ba and pst, Kramer, 2022 (cbt, systemic therapy, mindfulness), Raevuori, 2021 (cbt, mindfulness-based)</t>
  </si>
  <si>
    <t>other_target</t>
  </si>
  <si>
    <t>cdi</t>
  </si>
  <si>
    <t>behavioral activation single session intervention</t>
  </si>
  <si>
    <t>growth mindset single session intervention</t>
  </si>
  <si>
    <t>GM-SSI</t>
  </si>
  <si>
    <t>BA-SSI</t>
  </si>
  <si>
    <t>placebo</t>
  </si>
  <si>
    <t>fu cannot be used because wl started treatmet</t>
  </si>
  <si>
    <t>I have extracted dich but Yves change</t>
  </si>
  <si>
    <t>veterans</t>
  </si>
  <si>
    <t>why not self-guided?</t>
  </si>
  <si>
    <t>ush, ctr</t>
  </si>
  <si>
    <t>OP</t>
  </si>
  <si>
    <t xml:space="preserve">No </t>
  </si>
  <si>
    <r>
      <rPr>
        <b/>
        <sz val="11"/>
        <rFont val="Calibri, sans-serif"/>
      </rPr>
      <t xml:space="preserve">If "No" or NI to #13, 
</t>
    </r>
    <r>
      <rPr>
        <sz val="11"/>
        <rFont val="Calibri, sans-serif"/>
      </rPr>
      <t>is the trial of moderate to large size (minimum 40 participants per arm, randomized)?</t>
    </r>
  </si>
  <si>
    <t>Data not checked (irrelevant for multiverse)</t>
  </si>
  <si>
    <t>Domain1_rob2</t>
  </si>
  <si>
    <t>Domain2_rob2</t>
  </si>
  <si>
    <t>Domain4_rob2</t>
  </si>
  <si>
    <t>Domain3_rob2</t>
  </si>
  <si>
    <t>Domain5_rob2</t>
  </si>
  <si>
    <t>Totalscore_rob2</t>
  </si>
  <si>
    <t>FU outcomes not reported maybe in a companion paper</t>
  </si>
  <si>
    <t>ACTRN12613001198718</t>
  </si>
  <si>
    <t>Sawyer, 2019</t>
  </si>
  <si>
    <t>eMums</t>
  </si>
  <si>
    <t xml:space="preserve">Sawyer, A., Kaim, A., Le, H. N., McDonald, D., Mittinty, M., Lynch, J., &amp; Sawyer, M. The Effectiveness of an App-Based Nurse-Moderated Program for New Mothers With Depression and Parenting Problems (eMums Plus): Pragmatic Randomized Controlled Trial. J Med Internet Res, 21(6), e13689. </t>
  </si>
  <si>
    <t>NOT DOUBLE-RATED</t>
  </si>
  <si>
    <t>SCL-20</t>
  </si>
  <si>
    <t>ACTRN12616001732471</t>
  </si>
  <si>
    <t>NOT DOUBLE RATED YET</t>
  </si>
  <si>
    <t xml:space="preserve">Low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</si>
</sst>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0.00\ "/>
  </numFmts>
  <fonts count="67">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0"/>
      <color rgb="FF000000"/>
      <name val="Tahoma"/>
      <family val="2"/>
    </font>
    <font>
      <b/>
      <sz val="10"/>
      <color rgb="FF000000"/>
      <name val="Tahoma"/>
      <family val="2"/>
    </font>
    <font>
      <sz val="11"/>
      <color rgb="FF000000"/>
      <name val="Calibri"/>
      <family val="2"/>
    </font>
    <font>
      <sz val="10"/>
      <color rgb="FF000000"/>
      <name val="Calibri"/>
      <family val="2"/>
      <scheme val="minor"/>
    </font>
    <font>
      <sz val="11"/>
      <color rgb="FFFF0000"/>
      <name val="Calibri (Body)"/>
    </font>
    <font>
      <sz val="10"/>
      <color rgb="FF000000"/>
      <name val="Calibri"/>
      <family val="2"/>
    </font>
    <font>
      <sz val="11"/>
      <name val="Calibri (Body)"/>
    </font>
    <font>
      <sz val="12"/>
      <color rgb="FF000000"/>
      <name val="Calibri (Body)_x0000_"/>
    </font>
    <font>
      <sz val="12"/>
      <color rgb="FFFF0000"/>
      <name val="Calibri (Body)_x0000_"/>
    </font>
    <font>
      <b/>
      <sz val="12"/>
      <color rgb="FF000000"/>
      <name val="Calibri (Body)_x0000_"/>
    </font>
    <font>
      <b/>
      <i/>
      <sz val="12"/>
      <color rgb="FF000000"/>
      <name val="Calibri (Body)_x0000_"/>
    </font>
    <font>
      <u/>
      <sz val="12"/>
      <color rgb="FFFF0000"/>
      <name val="Calibri (Body)_x0000_"/>
    </font>
    <font>
      <sz val="12"/>
      <color theme="1"/>
      <name val="Calibri (Body)_x0000_"/>
    </font>
    <font>
      <u/>
      <sz val="12"/>
      <color rgb="FF000000"/>
      <name val="Calibri (Body)_x0000_"/>
    </font>
    <font>
      <sz val="12"/>
      <color rgb="FF000000"/>
      <name val="Calibri"/>
      <family val="2"/>
      <scheme val="minor"/>
    </font>
    <font>
      <sz val="14"/>
      <color rgb="FF000000"/>
      <name val="Calibri"/>
      <family val="2"/>
      <scheme val="minor"/>
    </font>
    <font>
      <sz val="14"/>
      <color rgb="FFFFFFFF"/>
      <name val="Calibri"/>
      <family val="2"/>
      <scheme val="minor"/>
    </font>
    <font>
      <sz val="12"/>
      <color rgb="FF006100"/>
      <name val="Calibri"/>
      <family val="2"/>
      <scheme val="minor"/>
    </font>
    <font>
      <sz val="12"/>
      <color rgb="FF9C0006"/>
      <name val="Calibri"/>
      <family val="2"/>
      <scheme val="minor"/>
    </font>
    <font>
      <sz val="8"/>
      <name val="Calibri"/>
      <family val="2"/>
      <scheme val="minor"/>
    </font>
    <font>
      <b/>
      <sz val="11"/>
      <name val="Calibri"/>
      <family val="2"/>
      <scheme val="minor"/>
    </font>
    <font>
      <sz val="10"/>
      <color rgb="FF000000"/>
      <name val="Helvetica"/>
      <family val="2"/>
    </font>
    <font>
      <sz val="11"/>
      <color rgb="FF141413"/>
      <name val="Calibri"/>
      <family val="2"/>
      <scheme val="minor"/>
    </font>
    <font>
      <sz val="10"/>
      <name val="Calibri"/>
      <family val="2"/>
      <scheme val="minor"/>
    </font>
    <font>
      <sz val="10"/>
      <name val="Calibri"/>
      <family val="2"/>
    </font>
    <font>
      <sz val="10"/>
      <color theme="1"/>
      <name val="Calibri"/>
      <family val="2"/>
      <scheme val="minor"/>
    </font>
    <font>
      <sz val="10"/>
      <color theme="1"/>
      <name val="Calibri"/>
      <family val="2"/>
    </font>
    <font>
      <sz val="10"/>
      <color rgb="FFFF0000"/>
      <name val="Calibri"/>
      <family val="2"/>
      <scheme val="minor"/>
    </font>
    <font>
      <b/>
      <sz val="11"/>
      <color rgb="FF000000"/>
      <name val="Calibri, sans-serif"/>
    </font>
    <font>
      <sz val="11"/>
      <color rgb="FF000000"/>
      <name val="Calibri, sans-serif"/>
    </font>
    <font>
      <b/>
      <sz val="11"/>
      <color rgb="FF000000"/>
      <name val="Calibri"/>
      <family val="2"/>
    </font>
    <font>
      <sz val="10"/>
      <color rgb="FF141413"/>
      <name val="Calibri"/>
      <family val="2"/>
    </font>
    <font>
      <sz val="11"/>
      <color theme="1"/>
      <name val="Calibri"/>
      <family val="2"/>
      <scheme val="minor"/>
    </font>
    <font>
      <sz val="10"/>
      <color rgb="FF000000"/>
      <name val="Calibri"/>
      <family val="2"/>
      <scheme val="minor"/>
    </font>
    <font>
      <b/>
      <sz val="11"/>
      <color rgb="FF000000"/>
      <name val="Calibri"/>
      <family val="2"/>
    </font>
    <font>
      <sz val="12"/>
      <color rgb="FF000000"/>
      <name val="Calibri"/>
      <family val="2"/>
    </font>
    <font>
      <sz val="10"/>
      <name val="Arial"/>
      <family val="2"/>
    </font>
    <font>
      <sz val="9"/>
      <color rgb="FF1F1F1F"/>
      <name val="Calibri"/>
      <family val="2"/>
    </font>
    <font>
      <sz val="11"/>
      <color rgb="FF000000"/>
      <name val="Calibri"/>
      <family val="2"/>
    </font>
    <font>
      <strike/>
      <sz val="11"/>
      <color rgb="FFFF0000"/>
      <name val="Calibri"/>
      <family val="2"/>
    </font>
    <font>
      <b/>
      <strike/>
      <sz val="11"/>
      <color rgb="FFFF0000"/>
      <name val="Calibri, sans-serif"/>
    </font>
    <font>
      <strike/>
      <sz val="11"/>
      <color rgb="FFFF0000"/>
      <name val="Calibri, sans-serif"/>
    </font>
    <font>
      <sz val="10"/>
      <color theme="1"/>
      <name val="Calibri"/>
      <family val="2"/>
      <scheme val="minor"/>
    </font>
    <font>
      <sz val="10"/>
      <color rgb="FF000000"/>
      <name val="Calibri"/>
      <family val="2"/>
    </font>
    <font>
      <sz val="12"/>
      <color theme="1"/>
      <name val="Calibri"/>
      <family val="2"/>
    </font>
    <font>
      <sz val="10"/>
      <color theme="1"/>
      <name val="Calibri"/>
      <family val="2"/>
    </font>
    <font>
      <u/>
      <sz val="11"/>
      <color rgb="FF000000"/>
      <name val="Calibri"/>
      <family val="2"/>
    </font>
    <font>
      <i/>
      <u/>
      <sz val="11"/>
      <color theme="1"/>
      <name val="Calibri"/>
      <family val="2"/>
      <charset val="161"/>
    </font>
    <font>
      <i/>
      <u/>
      <sz val="11"/>
      <color rgb="FF000000"/>
      <name val="Calibri"/>
      <family val="2"/>
    </font>
    <font>
      <u/>
      <sz val="11"/>
      <color theme="10"/>
      <name val="Calibri"/>
      <family val="2"/>
      <scheme val="minor"/>
    </font>
    <font>
      <b/>
      <sz val="10"/>
      <name val="Arial"/>
      <family val="2"/>
    </font>
    <font>
      <sz val="10"/>
      <color indexed="51"/>
      <name val="Arial"/>
      <family val="2"/>
    </font>
    <font>
      <b/>
      <sz val="12"/>
      <color indexed="53"/>
      <name val="Arial"/>
      <family val="2"/>
    </font>
    <font>
      <sz val="9"/>
      <color rgb="FF212121"/>
      <name val="Roboto"/>
    </font>
    <font>
      <i/>
      <sz val="9"/>
      <color rgb="FF212121"/>
      <name val="Roboto"/>
    </font>
    <font>
      <u/>
      <sz val="12"/>
      <color theme="10"/>
      <name val="Calibri"/>
      <family val="2"/>
      <scheme val="minor"/>
    </font>
    <font>
      <sz val="11"/>
      <name val="Calibri"/>
      <family val="2"/>
    </font>
    <font>
      <b/>
      <sz val="11"/>
      <name val="Calibri, sans-serif"/>
    </font>
    <font>
      <sz val="11"/>
      <name val="Calibri, sans-serif"/>
    </font>
  </fonts>
  <fills count="34">
    <fill>
      <patternFill patternType="none"/>
    </fill>
    <fill>
      <patternFill patternType="gray125"/>
    </fill>
    <fill>
      <patternFill patternType="solid">
        <fgColor rgb="FFFCFFCB"/>
        <bgColor indexed="64"/>
      </patternFill>
    </fill>
    <fill>
      <patternFill patternType="solid">
        <fgColor rgb="FFFBFFC9"/>
        <bgColor indexed="64"/>
      </patternFill>
    </fill>
    <fill>
      <patternFill patternType="solid">
        <fgColor rgb="FFBF616A"/>
      </patternFill>
    </fill>
    <fill>
      <patternFill patternType="solid">
        <fgColor rgb="FFD08770"/>
      </patternFill>
    </fill>
    <fill>
      <patternFill patternType="solid">
        <fgColor rgb="FFEBCB8B"/>
      </patternFill>
    </fill>
    <fill>
      <patternFill patternType="solid">
        <fgColor rgb="FFA3BE8C"/>
      </patternFill>
    </fill>
    <fill>
      <patternFill patternType="solid">
        <fgColor rgb="FFFFFFCC"/>
      </patternFill>
    </fill>
    <fill>
      <patternFill patternType="solid">
        <fgColor rgb="FF5E81AC"/>
      </patternFill>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rgb="FFFFFF00"/>
      </patternFill>
    </fill>
    <fill>
      <patternFill patternType="solid">
        <fgColor rgb="FFFFF2CC"/>
        <bgColor rgb="FFFFF2CC"/>
      </patternFill>
    </fill>
    <fill>
      <patternFill patternType="solid">
        <fgColor rgb="FFFCE5CD"/>
        <bgColor rgb="FFFCE5CD"/>
      </patternFill>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E599"/>
        <bgColor rgb="FFFFE599"/>
      </patternFill>
    </fill>
    <fill>
      <patternFill patternType="solid">
        <fgColor rgb="FFF9CB9C"/>
        <bgColor rgb="FFF9CB9C"/>
      </patternFill>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theme="3" tint="0.79998168889431442"/>
        <bgColor indexed="64"/>
      </patternFill>
    </fill>
    <fill>
      <patternFill patternType="solid">
        <fgColor indexed="48"/>
        <bgColor indexed="64"/>
      </patternFill>
    </fill>
    <fill>
      <patternFill patternType="solid">
        <fgColor indexed="4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theme="5" tint="0.39997558519241921"/>
        <bgColor indexed="64"/>
      </patternFill>
    </fill>
    <fill>
      <patternFill patternType="solid">
        <fgColor theme="2"/>
        <bgColor indexed="64"/>
      </patternFill>
    </fill>
    <fill>
      <patternFill patternType="solid">
        <fgColor theme="4"/>
        <bgColor indexed="64"/>
      </patternFill>
    </fill>
  </fills>
  <borders count="21">
    <border>
      <left/>
      <right/>
      <top/>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
      <left style="thin">
        <color rgb="FFB2B2B2"/>
      </left>
      <right/>
      <top style="thin">
        <color rgb="FFB2B2B2"/>
      </top>
      <bottom style="thin">
        <color rgb="FFB2B2B2"/>
      </bottom>
      <diagonal/>
    </border>
    <border>
      <left style="thin">
        <color rgb="FF999999"/>
      </left>
      <right style="thin">
        <color rgb="FF999999"/>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B7B7B7"/>
      </left>
      <right style="thin">
        <color rgb="FFB7B7B7"/>
      </right>
      <top style="thin">
        <color rgb="FFB7B7B7"/>
      </top>
      <bottom style="thin">
        <color rgb="FFB7B7B7"/>
      </bottom>
      <diagonal/>
    </border>
    <border>
      <left/>
      <right/>
      <top style="thin">
        <color rgb="FF999999"/>
      </top>
      <bottom style="thin">
        <color rgb="FF999999"/>
      </bottom>
      <diagonal/>
    </border>
    <border>
      <left style="thin">
        <color rgb="FF999999"/>
      </left>
      <right/>
      <top style="thin">
        <color rgb="FF999999"/>
      </top>
      <bottom style="thin">
        <color rgb="FF999999"/>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19">
    <xf numFmtId="0" fontId="0" fillId="0" borderId="0"/>
    <xf numFmtId="0" fontId="3" fillId="0" borderId="0"/>
    <xf numFmtId="0" fontId="3" fillId="8" borderId="1" applyNumberFormat="0" applyFont="0" applyAlignment="0" applyProtection="0"/>
    <xf numFmtId="0" fontId="25" fillId="10" borderId="0" applyNumberFormat="0" applyBorder="0" applyAlignment="0" applyProtection="0"/>
    <xf numFmtId="0" fontId="26" fillId="11" borderId="0" applyNumberFormat="0" applyBorder="0" applyAlignment="0" applyProtection="0"/>
    <xf numFmtId="0" fontId="2" fillId="0" borderId="0"/>
    <xf numFmtId="0" fontId="11" fillId="0" borderId="0"/>
    <xf numFmtId="0" fontId="1" fillId="0" borderId="0"/>
    <xf numFmtId="0" fontId="1" fillId="8" borderId="1" applyNumberFormat="0" applyFont="0" applyAlignment="0" applyProtection="0"/>
    <xf numFmtId="0" fontId="40" fillId="0" borderId="0"/>
    <xf numFmtId="0" fontId="1" fillId="0" borderId="0"/>
    <xf numFmtId="0" fontId="41" fillId="0" borderId="0"/>
    <xf numFmtId="0" fontId="40" fillId="0" borderId="0"/>
    <xf numFmtId="0" fontId="57" fillId="0" borderId="0" applyNumberFormat="0" applyFill="0" applyBorder="0" applyAlignment="0" applyProtection="0"/>
    <xf numFmtId="0" fontId="1" fillId="8" borderId="1" applyNumberFormat="0" applyFont="0" applyAlignment="0" applyProtection="0"/>
    <xf numFmtId="0" fontId="11" fillId="0" borderId="0"/>
    <xf numFmtId="0" fontId="63" fillId="0" borderId="0" applyNumberFormat="0" applyFill="0" applyBorder="0" applyAlignment="0" applyProtection="0"/>
    <xf numFmtId="0" fontId="11" fillId="0" borderId="0"/>
    <xf numFmtId="0" fontId="5" fillId="0" borderId="0"/>
  </cellStyleXfs>
  <cellXfs count="232">
    <xf numFmtId="0" fontId="0" fillId="0" borderId="0" xfId="0"/>
    <xf numFmtId="0" fontId="4" fillId="0" borderId="0" xfId="0" applyFont="1" applyAlignment="1">
      <alignment horizontal="left"/>
    </xf>
    <xf numFmtId="0" fontId="0" fillId="0" borderId="0" xfId="0" applyAlignment="1">
      <alignment horizontal="left"/>
    </xf>
    <xf numFmtId="0" fontId="0" fillId="0" borderId="0" xfId="0" applyAlignment="1">
      <alignment horizontal="center"/>
    </xf>
    <xf numFmtId="0" fontId="6" fillId="0" borderId="0" xfId="0" applyFont="1"/>
    <xf numFmtId="0" fontId="12" fillId="0" borderId="0" xfId="0" applyFont="1"/>
    <xf numFmtId="0" fontId="7" fillId="0" borderId="0" xfId="0" applyFont="1"/>
    <xf numFmtId="0" fontId="7" fillId="0" borderId="0" xfId="0" applyFont="1" applyAlignment="1">
      <alignment horizontal="left"/>
    </xf>
    <xf numFmtId="0" fontId="3" fillId="0" borderId="0" xfId="1"/>
    <xf numFmtId="0" fontId="15" fillId="0" borderId="0" xfId="1" applyFont="1" applyAlignment="1">
      <alignment horizontal="left" vertical="center" wrapText="1"/>
    </xf>
    <xf numFmtId="0" fontId="15" fillId="0" borderId="0" xfId="1" applyFont="1" applyAlignment="1">
      <alignment horizontal="left" vertical="center"/>
    </xf>
    <xf numFmtId="0" fontId="3" fillId="0" borderId="0" xfId="1" applyAlignment="1">
      <alignment horizontal="left" vertical="center"/>
    </xf>
    <xf numFmtId="0" fontId="20" fillId="0" borderId="0" xfId="1" applyFont="1" applyAlignment="1">
      <alignment horizontal="left" vertical="center" wrapText="1"/>
    </xf>
    <xf numFmtId="0" fontId="20" fillId="0" borderId="0" xfId="1" applyFont="1" applyAlignment="1">
      <alignment horizontal="left" vertical="center"/>
    </xf>
    <xf numFmtId="0" fontId="3" fillId="0" borderId="0" xfId="1" applyAlignment="1">
      <alignment horizontal="left" vertical="center" wrapText="1"/>
    </xf>
    <xf numFmtId="0" fontId="3" fillId="0" borderId="0" xfId="1" applyAlignment="1">
      <alignment vertical="center"/>
    </xf>
    <xf numFmtId="0" fontId="22" fillId="0" borderId="0" xfId="1" applyFont="1" applyAlignment="1">
      <alignment horizontal="left" vertical="center"/>
    </xf>
    <xf numFmtId="0" fontId="15" fillId="4" borderId="0" xfId="1" applyFont="1" applyFill="1" applyAlignment="1">
      <alignment horizontal="left" vertical="center"/>
    </xf>
    <xf numFmtId="0" fontId="23" fillId="0" borderId="0" xfId="1" applyFont="1" applyAlignment="1">
      <alignment horizontal="left" vertical="center" wrapText="1"/>
    </xf>
    <xf numFmtId="0" fontId="24" fillId="0" borderId="0" xfId="1" applyFont="1" applyAlignment="1">
      <alignment horizontal="left" vertical="center" wrapText="1"/>
    </xf>
    <xf numFmtId="0" fontId="24" fillId="9" borderId="0" xfId="1" applyFont="1" applyFill="1" applyAlignment="1">
      <alignment horizontal="left" vertical="center"/>
    </xf>
    <xf numFmtId="0" fontId="14" fillId="0" borderId="0" xfId="0" applyFont="1"/>
    <xf numFmtId="0" fontId="0" fillId="0" borderId="0" xfId="0" applyAlignment="1">
      <alignment horizontal="right"/>
    </xf>
    <xf numFmtId="0" fontId="11" fillId="0" borderId="0" xfId="6"/>
    <xf numFmtId="0" fontId="31" fillId="0" borderId="0" xfId="6" applyFont="1"/>
    <xf numFmtId="0" fontId="32" fillId="0" borderId="0" xfId="6" applyFont="1"/>
    <xf numFmtId="0" fontId="11" fillId="0" borderId="0" xfId="6" applyAlignment="1">
      <alignment horizontal="left"/>
    </xf>
    <xf numFmtId="0" fontId="31" fillId="0" borderId="0" xfId="6" applyFont="1" applyAlignment="1">
      <alignment horizontal="left"/>
    </xf>
    <xf numFmtId="0" fontId="34" fillId="0" borderId="0" xfId="6" applyFont="1"/>
    <xf numFmtId="0" fontId="7" fillId="0" borderId="0" xfId="6" applyFont="1"/>
    <xf numFmtId="0" fontId="13" fillId="0" borderId="0" xfId="6" applyFont="1" applyAlignment="1">
      <alignment horizontal="left" vertical="top"/>
    </xf>
    <xf numFmtId="0" fontId="7" fillId="0" borderId="0" xfId="6" applyFont="1" applyAlignment="1">
      <alignment horizontal="left"/>
    </xf>
    <xf numFmtId="0" fontId="11" fillId="0" borderId="0" xfId="6" applyAlignment="1">
      <alignment horizontal="center"/>
    </xf>
    <xf numFmtId="0" fontId="13" fillId="0" borderId="0" xfId="6" applyFont="1"/>
    <xf numFmtId="0" fontId="39" fillId="0" borderId="0" xfId="6" applyFont="1"/>
    <xf numFmtId="0" fontId="32" fillId="0" borderId="0" xfId="6" applyFont="1" applyAlignment="1">
      <alignment horizontal="center"/>
    </xf>
    <xf numFmtId="9" fontId="31" fillId="0" borderId="0" xfId="6" applyNumberFormat="1" applyFont="1" applyAlignment="1">
      <alignment horizontal="center"/>
    </xf>
    <xf numFmtId="9" fontId="11" fillId="0" borderId="0" xfId="6" applyNumberFormat="1" applyAlignment="1">
      <alignment horizontal="left"/>
    </xf>
    <xf numFmtId="0" fontId="7" fillId="0" borderId="0" xfId="3" applyFont="1" applyFill="1" applyAlignment="1">
      <alignment horizontal="left"/>
    </xf>
    <xf numFmtId="0" fontId="5" fillId="0" borderId="0" xfId="0" applyFont="1" applyAlignment="1">
      <alignment horizontal="left"/>
    </xf>
    <xf numFmtId="0" fontId="1" fillId="0" borderId="0" xfId="7" applyAlignment="1">
      <alignment horizontal="right"/>
    </xf>
    <xf numFmtId="0" fontId="1" fillId="0" borderId="0" xfId="10"/>
    <xf numFmtId="0" fontId="40" fillId="0" borderId="0" xfId="9"/>
    <xf numFmtId="0" fontId="42" fillId="19" borderId="0" xfId="11" applyFont="1" applyFill="1" applyAlignment="1">
      <alignment horizontal="left" vertical="center" wrapText="1"/>
    </xf>
    <xf numFmtId="0" fontId="43" fillId="23" borderId="5" xfId="11" applyFont="1" applyFill="1" applyBorder="1" applyAlignment="1">
      <alignment horizontal="center" vertical="center" wrapText="1"/>
    </xf>
    <xf numFmtId="0" fontId="43" fillId="0" borderId="0" xfId="11" applyFont="1" applyAlignment="1">
      <alignment horizontal="center" vertical="center" wrapText="1"/>
    </xf>
    <xf numFmtId="0" fontId="43" fillId="20" borderId="0" xfId="11" applyFont="1" applyFill="1" applyAlignment="1">
      <alignment horizontal="center" vertical="center" wrapText="1"/>
    </xf>
    <xf numFmtId="0" fontId="41" fillId="0" borderId="0" xfId="11"/>
    <xf numFmtId="0" fontId="45" fillId="13" borderId="0" xfId="11" applyFont="1" applyFill="1"/>
    <xf numFmtId="0" fontId="42" fillId="18" borderId="6" xfId="11" applyFont="1" applyFill="1" applyBorder="1" applyAlignment="1">
      <alignment horizontal="left" vertical="top" wrapText="1"/>
    </xf>
    <xf numFmtId="0" fontId="42" fillId="14" borderId="5" xfId="11" applyFont="1" applyFill="1" applyBorder="1" applyAlignment="1">
      <alignment horizontal="left" vertical="top" wrapText="1"/>
    </xf>
    <xf numFmtId="0" fontId="42" fillId="17" borderId="5" xfId="11" applyFont="1" applyFill="1" applyBorder="1" applyAlignment="1">
      <alignment horizontal="left" vertical="top" wrapText="1"/>
    </xf>
    <xf numFmtId="0" fontId="42" fillId="16" borderId="5" xfId="11" applyFont="1" applyFill="1" applyBorder="1" applyAlignment="1">
      <alignment horizontal="left" vertical="top" wrapText="1"/>
    </xf>
    <xf numFmtId="0" fontId="42" fillId="15" borderId="5" xfId="11" applyFont="1" applyFill="1" applyBorder="1" applyAlignment="1">
      <alignment horizontal="left" vertical="top" wrapText="1"/>
    </xf>
    <xf numFmtId="0" fontId="42" fillId="0" borderId="0" xfId="11" applyFont="1" applyAlignment="1">
      <alignment horizontal="left" vertical="top" wrapText="1"/>
    </xf>
    <xf numFmtId="0" fontId="42" fillId="14" borderId="0" xfId="11" applyFont="1" applyFill="1" applyAlignment="1">
      <alignment horizontal="left" vertical="top" wrapText="1"/>
    </xf>
    <xf numFmtId="0" fontId="42" fillId="19" borderId="0" xfId="11" applyFont="1" applyFill="1" applyAlignment="1">
      <alignment horizontal="left" vertical="top"/>
    </xf>
    <xf numFmtId="0" fontId="46" fillId="18" borderId="6" xfId="11" applyFont="1" applyFill="1" applyBorder="1" applyAlignment="1">
      <alignment horizontal="left" vertical="top" wrapText="1"/>
    </xf>
    <xf numFmtId="0" fontId="46" fillId="14" borderId="5" xfId="11" applyFont="1" applyFill="1" applyBorder="1" applyAlignment="1">
      <alignment horizontal="left" vertical="top" wrapText="1"/>
    </xf>
    <xf numFmtId="0" fontId="46" fillId="17" borderId="5" xfId="11" applyFont="1" applyFill="1" applyBorder="1" applyAlignment="1">
      <alignment horizontal="left" vertical="top" wrapText="1"/>
    </xf>
    <xf numFmtId="0" fontId="46" fillId="16" borderId="5" xfId="11" applyFont="1" applyFill="1" applyBorder="1" applyAlignment="1">
      <alignment horizontal="left" vertical="top" wrapText="1"/>
    </xf>
    <xf numFmtId="0" fontId="46" fillId="15" borderId="5" xfId="11" applyFont="1" applyFill="1" applyBorder="1" applyAlignment="1">
      <alignment horizontal="left" vertical="top" wrapText="1"/>
    </xf>
    <xf numFmtId="0" fontId="46" fillId="0" borderId="0" xfId="11" applyFont="1" applyAlignment="1">
      <alignment horizontal="left" vertical="top" wrapText="1"/>
    </xf>
    <xf numFmtId="0" fontId="46" fillId="14" borderId="0" xfId="11" applyFont="1" applyFill="1" applyAlignment="1">
      <alignment horizontal="left" vertical="top" wrapText="1"/>
    </xf>
    <xf numFmtId="0" fontId="42" fillId="18" borderId="5" xfId="11" applyFont="1" applyFill="1" applyBorder="1" applyAlignment="1">
      <alignment horizontal="left" vertical="top" wrapText="1"/>
    </xf>
    <xf numFmtId="0" fontId="42" fillId="0" borderId="7" xfId="11" applyFont="1" applyBorder="1" applyAlignment="1">
      <alignment horizontal="left" vertical="center" wrapText="1"/>
    </xf>
    <xf numFmtId="0" fontId="42" fillId="0" borderId="0" xfId="11" applyFont="1" applyAlignment="1">
      <alignment horizontal="left" vertical="center" wrapText="1"/>
    </xf>
    <xf numFmtId="0" fontId="46" fillId="0" borderId="6" xfId="11" applyFont="1" applyBorder="1" applyAlignment="1">
      <alignment horizontal="left" vertical="center" wrapText="1"/>
    </xf>
    <xf numFmtId="0" fontId="46" fillId="0" borderId="5" xfId="11" applyFont="1" applyBorder="1" applyAlignment="1">
      <alignment horizontal="left" vertical="center" wrapText="1"/>
    </xf>
    <xf numFmtId="0" fontId="47" fillId="0" borderId="5" xfId="11" applyFont="1" applyBorder="1" applyAlignment="1">
      <alignment horizontal="left" vertical="center" wrapText="1"/>
    </xf>
    <xf numFmtId="0" fontId="46" fillId="0" borderId="0" xfId="11" applyFont="1" applyAlignment="1">
      <alignment horizontal="left" vertical="center" wrapText="1"/>
    </xf>
    <xf numFmtId="0" fontId="47" fillId="0" borderId="0" xfId="11" applyFont="1" applyAlignment="1">
      <alignment horizontal="left" vertical="center" wrapText="1"/>
    </xf>
    <xf numFmtId="0" fontId="46" fillId="0" borderId="0" xfId="11" applyFont="1" applyAlignment="1">
      <alignment horizontal="left" vertical="top"/>
    </xf>
    <xf numFmtId="0" fontId="50" fillId="0" borderId="0" xfId="11" applyFont="1"/>
    <xf numFmtId="0" fontId="51" fillId="0" borderId="0" xfId="11" applyFont="1" applyAlignment="1">
      <alignment horizontal="left" vertical="top"/>
    </xf>
    <xf numFmtId="0" fontId="52" fillId="0" borderId="0" xfId="11" applyFont="1" applyAlignment="1">
      <alignment horizontal="left"/>
    </xf>
    <xf numFmtId="0" fontId="53" fillId="0" borderId="0" xfId="11" applyFont="1" applyAlignment="1">
      <alignment horizontal="left"/>
    </xf>
    <xf numFmtId="0" fontId="4" fillId="0" borderId="0" xfId="0" applyFont="1" applyAlignment="1">
      <alignment horizontal="right"/>
    </xf>
    <xf numFmtId="0" fontId="7" fillId="0" borderId="0" xfId="0" applyFont="1" applyAlignment="1">
      <alignment horizontal="right"/>
    </xf>
    <xf numFmtId="0" fontId="6" fillId="0" borderId="0" xfId="0" applyFont="1" applyAlignment="1">
      <alignment horizontal="right"/>
    </xf>
    <xf numFmtId="0" fontId="14" fillId="0" borderId="0" xfId="0" applyFont="1" applyAlignment="1">
      <alignment horizontal="right"/>
    </xf>
    <xf numFmtId="2" fontId="5" fillId="0" borderId="0" xfId="0" applyNumberFormat="1" applyFont="1" applyAlignment="1">
      <alignment horizontal="right"/>
    </xf>
    <xf numFmtId="0" fontId="5" fillId="0" borderId="0" xfId="0" applyFont="1" applyAlignment="1">
      <alignment horizontal="right"/>
    </xf>
    <xf numFmtId="2" fontId="0" fillId="0" borderId="0" xfId="0" applyNumberFormat="1" applyAlignment="1">
      <alignment horizontal="right"/>
    </xf>
    <xf numFmtId="0" fontId="28" fillId="0" borderId="0" xfId="0" applyFont="1" applyAlignment="1">
      <alignment horizontal="right"/>
    </xf>
    <xf numFmtId="0" fontId="29" fillId="0" borderId="0" xfId="0" applyFont="1" applyAlignment="1">
      <alignment horizontal="right"/>
    </xf>
    <xf numFmtId="0" fontId="10" fillId="7" borderId="0" xfId="0" applyFont="1" applyFill="1"/>
    <xf numFmtId="0" fontId="55" fillId="7" borderId="0" xfId="0" applyFont="1" applyFill="1"/>
    <xf numFmtId="0" fontId="56" fillId="7" borderId="0" xfId="0" applyFont="1" applyFill="1"/>
    <xf numFmtId="0" fontId="7" fillId="0" borderId="0" xfId="4" applyFont="1" applyFill="1" applyAlignment="1">
      <alignment horizontal="right"/>
    </xf>
    <xf numFmtId="0" fontId="13" fillId="0" borderId="0" xfId="11" applyFont="1" applyAlignment="1">
      <alignment horizontal="left" vertical="top"/>
    </xf>
    <xf numFmtId="0" fontId="33" fillId="0" borderId="0" xfId="11" applyFont="1"/>
    <xf numFmtId="0" fontId="11" fillId="0" borderId="0" xfId="11" applyFont="1"/>
    <xf numFmtId="0" fontId="28" fillId="2" borderId="0" xfId="0" applyFont="1" applyFill="1" applyAlignment="1">
      <alignment horizontal="right"/>
    </xf>
    <xf numFmtId="0" fontId="0" fillId="12" borderId="0" xfId="0" applyFill="1" applyAlignment="1">
      <alignment horizontal="right"/>
    </xf>
    <xf numFmtId="0" fontId="0" fillId="0" borderId="0" xfId="0" applyNumberFormat="1" applyAlignment="1">
      <alignment horizontal="right"/>
    </xf>
    <xf numFmtId="0" fontId="4" fillId="25" borderId="0" xfId="0" applyFont="1" applyFill="1" applyAlignment="1">
      <alignment horizontal="right"/>
    </xf>
    <xf numFmtId="0" fontId="4" fillId="2" borderId="0" xfId="0" applyFont="1" applyFill="1" applyAlignment="1">
      <alignment horizontal="right"/>
    </xf>
    <xf numFmtId="0" fontId="0" fillId="0" borderId="0" xfId="0"/>
    <xf numFmtId="0" fontId="4" fillId="0" borderId="0" xfId="0" applyFont="1" applyAlignment="1">
      <alignment horizontal="left"/>
    </xf>
    <xf numFmtId="0" fontId="0" fillId="0" borderId="0" xfId="0" applyAlignment="1">
      <alignment horizontal="right"/>
    </xf>
    <xf numFmtId="0" fontId="40" fillId="0" borderId="0" xfId="12"/>
    <xf numFmtId="0" fontId="0" fillId="3" borderId="0" xfId="0" applyFill="1" applyAlignment="1">
      <alignment horizontal="right"/>
    </xf>
    <xf numFmtId="0" fontId="0" fillId="2" borderId="0" xfId="0" applyFill="1" applyAlignment="1">
      <alignment horizontal="right"/>
    </xf>
    <xf numFmtId="0" fontId="0" fillId="25" borderId="0" xfId="0" applyFill="1" applyAlignment="1">
      <alignment horizontal="right"/>
    </xf>
    <xf numFmtId="0" fontId="7" fillId="2" borderId="0" xfId="0" applyFont="1" applyFill="1" applyAlignment="1">
      <alignment horizontal="right"/>
    </xf>
    <xf numFmtId="0" fontId="7" fillId="25" borderId="0" xfId="0" applyFont="1" applyFill="1" applyAlignment="1">
      <alignment horizontal="right"/>
    </xf>
    <xf numFmtId="0" fontId="7" fillId="12" borderId="0" xfId="0" applyFont="1" applyFill="1" applyAlignment="1">
      <alignment horizontal="right"/>
    </xf>
    <xf numFmtId="0" fontId="7" fillId="3" borderId="0" xfId="0" applyFont="1" applyFill="1" applyAlignment="1">
      <alignment horizontal="right"/>
    </xf>
    <xf numFmtId="0" fontId="14" fillId="2" borderId="0" xfId="0" applyFont="1" applyFill="1" applyAlignment="1">
      <alignment horizontal="right"/>
    </xf>
    <xf numFmtId="0" fontId="30" fillId="0" borderId="0" xfId="0" applyFont="1" applyAlignment="1">
      <alignment horizontal="right"/>
    </xf>
    <xf numFmtId="0" fontId="0" fillId="0" borderId="0" xfId="0" applyNumberFormat="1"/>
    <xf numFmtId="0" fontId="40" fillId="0" borderId="0" xfId="12" applyAlignment="1">
      <alignment horizontal="left"/>
    </xf>
    <xf numFmtId="0" fontId="41" fillId="0" borderId="0" xfId="11" applyAlignment="1">
      <alignment horizontal="left"/>
    </xf>
    <xf numFmtId="0" fontId="50" fillId="0" borderId="0" xfId="11" applyFont="1" applyAlignment="1">
      <alignment horizontal="left"/>
    </xf>
    <xf numFmtId="0" fontId="38" fillId="0" borderId="7" xfId="11" applyFont="1" applyBorder="1" applyAlignment="1">
      <alignment horizontal="left" vertical="center" wrapText="1"/>
    </xf>
    <xf numFmtId="0" fontId="33" fillId="0" borderId="0" xfId="5" applyFont="1"/>
    <xf numFmtId="0" fontId="35" fillId="0" borderId="0" xfId="11" applyFont="1"/>
    <xf numFmtId="0" fontId="1" fillId="26" borderId="10" xfId="10" applyFill="1" applyBorder="1"/>
    <xf numFmtId="0" fontId="58" fillId="27" borderId="11" xfId="10" applyFont="1" applyFill="1" applyBorder="1"/>
    <xf numFmtId="0" fontId="59" fillId="26" borderId="12" xfId="10" applyFont="1" applyFill="1" applyBorder="1"/>
    <xf numFmtId="0" fontId="1" fillId="26" borderId="13" xfId="10" applyFill="1" applyBorder="1"/>
    <xf numFmtId="0" fontId="1" fillId="27" borderId="0" xfId="10" applyFill="1"/>
    <xf numFmtId="0" fontId="59" fillId="26" borderId="14" xfId="10" applyFont="1" applyFill="1" applyBorder="1"/>
    <xf numFmtId="164" fontId="1" fillId="27" borderId="0" xfId="10" applyNumberFormat="1" applyFill="1"/>
    <xf numFmtId="0" fontId="1" fillId="26" borderId="0" xfId="10" applyFill="1"/>
    <xf numFmtId="0" fontId="60" fillId="26" borderId="14" xfId="10" applyFont="1" applyFill="1" applyBorder="1"/>
    <xf numFmtId="0" fontId="1" fillId="26" borderId="15" xfId="10" applyFill="1" applyBorder="1"/>
    <xf numFmtId="0" fontId="1" fillId="26" borderId="16" xfId="10" applyFill="1" applyBorder="1"/>
    <xf numFmtId="0" fontId="60" fillId="26" borderId="17" xfId="10" applyFont="1" applyFill="1" applyBorder="1"/>
    <xf numFmtId="0" fontId="1" fillId="26" borderId="18" xfId="10" applyFill="1" applyBorder="1"/>
    <xf numFmtId="0" fontId="1" fillId="26" borderId="19" xfId="10" applyFill="1" applyBorder="1"/>
    <xf numFmtId="0" fontId="60" fillId="26" borderId="20" xfId="10" applyFont="1" applyFill="1" applyBorder="1"/>
    <xf numFmtId="0" fontId="57" fillId="0" borderId="0" xfId="13"/>
    <xf numFmtId="0" fontId="33" fillId="0" borderId="0" xfId="9" applyFont="1"/>
    <xf numFmtId="0" fontId="0" fillId="0" borderId="0" xfId="0"/>
    <xf numFmtId="0" fontId="5" fillId="0" borderId="0" xfId="0" applyFont="1"/>
    <xf numFmtId="0" fontId="4" fillId="0" borderId="0" xfId="0" applyFont="1" applyAlignment="1"/>
    <xf numFmtId="0" fontId="0" fillId="12" borderId="0" xfId="0" applyFill="1" applyAlignment="1"/>
    <xf numFmtId="0" fontId="0" fillId="0" borderId="0" xfId="0" applyAlignment="1"/>
    <xf numFmtId="0" fontId="14" fillId="0" borderId="0" xfId="0" applyFont="1" applyAlignment="1"/>
    <xf numFmtId="0" fontId="5" fillId="0" borderId="0" xfId="0" applyFont="1" applyAlignment="1"/>
    <xf numFmtId="0" fontId="7" fillId="0" borderId="0" xfId="0" applyFont="1" applyAlignment="1"/>
    <xf numFmtId="0" fontId="1" fillId="0" borderId="0" xfId="7" applyAlignment="1"/>
    <xf numFmtId="0" fontId="33" fillId="0" borderId="0" xfId="11" applyFont="1"/>
    <xf numFmtId="0" fontId="50" fillId="0" borderId="0" xfId="11" applyFont="1"/>
    <xf numFmtId="0" fontId="41" fillId="0" borderId="0" xfId="11"/>
    <xf numFmtId="0" fontId="32" fillId="0" borderId="0" xfId="6" applyFont="1"/>
    <xf numFmtId="0" fontId="11" fillId="0" borderId="0" xfId="11" applyFont="1"/>
    <xf numFmtId="0" fontId="0" fillId="12" borderId="0" xfId="0" applyFill="1"/>
    <xf numFmtId="0" fontId="0" fillId="28" borderId="0" xfId="0" applyFill="1" applyAlignment="1">
      <alignment horizontal="right"/>
    </xf>
    <xf numFmtId="0" fontId="4" fillId="28" borderId="0" xfId="0" applyFont="1" applyFill="1" applyAlignment="1">
      <alignment horizontal="left"/>
    </xf>
    <xf numFmtId="0" fontId="10" fillId="29" borderId="0" xfId="11" applyFont="1" applyFill="1" applyAlignment="1">
      <alignment horizontal="left" vertical="top"/>
    </xf>
    <xf numFmtId="0" fontId="31" fillId="0" borderId="0" xfId="11" applyFont="1"/>
    <xf numFmtId="0" fontId="11" fillId="29" borderId="0" xfId="11" applyFont="1" applyFill="1"/>
    <xf numFmtId="0" fontId="13" fillId="0" borderId="0" xfId="17" applyFont="1" applyAlignment="1">
      <alignment horizontal="left"/>
    </xf>
    <xf numFmtId="0" fontId="34" fillId="0" borderId="0" xfId="11" applyFont="1" applyAlignment="1">
      <alignment horizontal="left"/>
    </xf>
    <xf numFmtId="0" fontId="50" fillId="0" borderId="0" xfId="11" applyFont="1" applyAlignment="1"/>
    <xf numFmtId="0" fontId="11" fillId="0" borderId="0" xfId="6" applyAlignment="1"/>
    <xf numFmtId="0" fontId="33" fillId="0" borderId="0" xfId="11" applyFont="1" applyAlignment="1"/>
    <xf numFmtId="0" fontId="11" fillId="0" borderId="0" xfId="11" applyFont="1" applyAlignment="1"/>
    <xf numFmtId="0" fontId="41" fillId="0" borderId="0" xfId="11" applyAlignment="1"/>
    <xf numFmtId="0" fontId="13" fillId="0" borderId="0" xfId="17" applyFont="1" applyAlignment="1"/>
    <xf numFmtId="0" fontId="33" fillId="0" borderId="0" xfId="9" applyFont="1" applyAlignment="1"/>
    <xf numFmtId="0" fontId="0" fillId="31" borderId="0" xfId="0" applyFill="1" applyAlignment="1">
      <alignment horizontal="right"/>
    </xf>
    <xf numFmtId="0" fontId="0" fillId="30" borderId="0" xfId="0" applyFill="1" applyAlignment="1">
      <alignment horizontal="right"/>
    </xf>
    <xf numFmtId="0" fontId="0" fillId="30" borderId="0" xfId="0" applyFill="1" applyAlignment="1"/>
    <xf numFmtId="0" fontId="11" fillId="0" borderId="0" xfId="6" applyAlignment="1">
      <alignment horizontal="right"/>
    </xf>
    <xf numFmtId="0" fontId="0" fillId="3" borderId="0" xfId="0" applyFill="1" applyAlignment="1"/>
    <xf numFmtId="0" fontId="0" fillId="32" borderId="0" xfId="0" applyFill="1"/>
    <xf numFmtId="0" fontId="0" fillId="33" borderId="0" xfId="0" applyFill="1"/>
    <xf numFmtId="0" fontId="6" fillId="33" borderId="0" xfId="0" applyFont="1" applyFill="1"/>
    <xf numFmtId="0" fontId="10" fillId="31" borderId="0" xfId="11" applyFont="1" applyFill="1" applyAlignment="1">
      <alignment horizontal="left" vertical="top"/>
    </xf>
    <xf numFmtId="0" fontId="6" fillId="31" borderId="0" xfId="0" applyFont="1" applyFill="1" applyAlignment="1">
      <alignment horizontal="right"/>
    </xf>
    <xf numFmtId="0" fontId="6" fillId="0" borderId="0" xfId="0" applyFont="1" applyAlignment="1">
      <alignment horizontal="left"/>
    </xf>
    <xf numFmtId="0" fontId="0" fillId="31" borderId="0" xfId="0" applyFill="1" applyAlignment="1">
      <alignment horizontal="left"/>
    </xf>
    <xf numFmtId="0" fontId="28" fillId="0" borderId="0" xfId="0" applyFont="1" applyAlignment="1"/>
    <xf numFmtId="0" fontId="4" fillId="31" borderId="0" xfId="0" applyFont="1" applyFill="1" applyAlignment="1">
      <alignment horizontal="right"/>
    </xf>
    <xf numFmtId="0" fontId="1" fillId="0" borderId="0" xfId="0" applyFont="1" applyAlignment="1">
      <alignment horizontal="left"/>
    </xf>
    <xf numFmtId="0" fontId="0" fillId="0" borderId="0" xfId="0"/>
    <xf numFmtId="0" fontId="0" fillId="0" borderId="0" xfId="0" applyAlignment="1">
      <alignment horizontal="left"/>
    </xf>
    <xf numFmtId="0" fontId="64" fillId="0" borderId="5" xfId="11" applyFont="1" applyBorder="1" applyAlignment="1">
      <alignment horizontal="left" vertical="center" wrapText="1"/>
    </xf>
    <xf numFmtId="0" fontId="4" fillId="25" borderId="0" xfId="0" applyFont="1" applyFill="1" applyAlignment="1">
      <alignment horizontal="left"/>
    </xf>
    <xf numFmtId="0" fontId="4" fillId="30" borderId="0" xfId="0" applyFont="1" applyFill="1" applyAlignment="1"/>
    <xf numFmtId="0" fontId="11" fillId="29" borderId="0" xfId="11" applyFont="1" applyFill="1" applyAlignment="1">
      <alignment horizontal="left"/>
    </xf>
    <xf numFmtId="0" fontId="32" fillId="0" borderId="0" xfId="6" applyFont="1" applyAlignment="1">
      <alignment horizontal="left"/>
    </xf>
    <xf numFmtId="0" fontId="28"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xf>
    <xf numFmtId="0" fontId="14" fillId="0" borderId="0" xfId="0" applyFont="1" applyAlignment="1">
      <alignment horizontal="left"/>
    </xf>
    <xf numFmtId="0" fontId="0" fillId="0" borderId="0" xfId="0"/>
    <xf numFmtId="0" fontId="4" fillId="0" borderId="0" xfId="0" applyFont="1" applyAlignment="1">
      <alignment horizontal="left"/>
    </xf>
    <xf numFmtId="0" fontId="0" fillId="12" borderId="0" xfId="0" applyFill="1" applyAlignment="1">
      <alignment horizontal="right"/>
    </xf>
    <xf numFmtId="0" fontId="0" fillId="0" borderId="0" xfId="0" applyAlignment="1">
      <alignment horizontal="left"/>
    </xf>
    <xf numFmtId="0" fontId="0" fillId="25" borderId="0" xfId="0" applyFill="1" applyAlignment="1">
      <alignment horizontal="right"/>
    </xf>
    <xf numFmtId="0" fontId="0" fillId="0" borderId="0" xfId="0" applyAlignment="1">
      <alignment horizontal="right"/>
    </xf>
    <xf numFmtId="0" fontId="0" fillId="3" borderId="0" xfId="0" applyFill="1" applyAlignment="1">
      <alignment horizontal="right"/>
    </xf>
    <xf numFmtId="0" fontId="0" fillId="2" borderId="0" xfId="0" applyFill="1" applyAlignment="1">
      <alignment horizontal="right"/>
    </xf>
    <xf numFmtId="0" fontId="0" fillId="0" borderId="0" xfId="0" applyAlignment="1">
      <alignment horizontal="fill"/>
    </xf>
    <xf numFmtId="0" fontId="7" fillId="2" borderId="0" xfId="0" applyFont="1" applyFill="1" applyAlignment="1">
      <alignment horizontal="right"/>
    </xf>
    <xf numFmtId="0" fontId="7" fillId="0" borderId="0" xfId="0" applyFont="1" applyAlignment="1">
      <alignment horizontal="right"/>
    </xf>
    <xf numFmtId="0" fontId="0" fillId="0" borderId="0" xfId="0" applyAlignment="1"/>
    <xf numFmtId="0" fontId="0" fillId="2" borderId="0" xfId="0" applyFill="1" applyAlignment="1"/>
    <xf numFmtId="0" fontId="0" fillId="3" borderId="0" xfId="0" applyFill="1" applyAlignment="1"/>
    <xf numFmtId="0" fontId="0" fillId="33" borderId="0" xfId="0" applyFill="1"/>
    <xf numFmtId="0" fontId="0" fillId="0" borderId="0" xfId="0"/>
    <xf numFmtId="0" fontId="11" fillId="0" borderId="0" xfId="17"/>
    <xf numFmtId="0" fontId="11" fillId="0" borderId="0" xfId="17" applyFill="1"/>
    <xf numFmtId="0" fontId="46" fillId="18" borderId="8" xfId="11" applyFont="1" applyFill="1" applyBorder="1" applyAlignment="1">
      <alignment horizontal="left" vertical="top" wrapText="1"/>
    </xf>
    <xf numFmtId="0" fontId="44" fillId="0" borderId="8" xfId="11" applyFont="1" applyBorder="1"/>
    <xf numFmtId="0" fontId="44" fillId="0" borderId="6" xfId="11" applyFont="1" applyBorder="1"/>
    <xf numFmtId="0" fontId="46" fillId="16" borderId="9" xfId="11" applyFont="1" applyFill="1" applyBorder="1" applyAlignment="1">
      <alignment horizontal="left" vertical="top" wrapText="1"/>
    </xf>
    <xf numFmtId="0" fontId="46" fillId="15" borderId="9" xfId="11" applyFont="1" applyFill="1" applyBorder="1" applyAlignment="1">
      <alignment horizontal="left" vertical="top" wrapText="1"/>
    </xf>
    <xf numFmtId="0" fontId="46" fillId="14" borderId="9" xfId="11" applyFont="1" applyFill="1" applyBorder="1" applyAlignment="1">
      <alignment horizontal="center" vertical="top" wrapText="1"/>
    </xf>
    <xf numFmtId="0" fontId="43" fillId="20" borderId="8" xfId="11" applyFont="1" applyFill="1" applyBorder="1" applyAlignment="1">
      <alignment horizontal="center" vertical="center" wrapText="1"/>
    </xf>
    <xf numFmtId="0" fontId="43" fillId="24" borderId="8" xfId="11" applyFont="1" applyFill="1" applyBorder="1" applyAlignment="1">
      <alignment horizontal="center" vertical="center" wrapText="1"/>
    </xf>
    <xf numFmtId="0" fontId="43" fillId="20" borderId="9" xfId="11" applyFont="1" applyFill="1" applyBorder="1" applyAlignment="1">
      <alignment horizontal="center" vertical="center" wrapText="1"/>
    </xf>
    <xf numFmtId="0" fontId="43" fillId="23" borderId="9" xfId="11" applyFont="1" applyFill="1" applyBorder="1" applyAlignment="1">
      <alignment horizontal="center" vertical="center" wrapText="1"/>
    </xf>
    <xf numFmtId="0" fontId="43" fillId="22" borderId="9" xfId="11" applyFont="1" applyFill="1" applyBorder="1" applyAlignment="1">
      <alignment horizontal="center" vertical="center" wrapText="1"/>
    </xf>
    <xf numFmtId="0" fontId="44" fillId="0" borderId="8" xfId="11" applyFont="1" applyBorder="1" applyAlignment="1"/>
    <xf numFmtId="0" fontId="43" fillId="21" borderId="9" xfId="11" applyFont="1" applyFill="1" applyBorder="1" applyAlignment="1">
      <alignment horizontal="center" vertical="center" wrapText="1"/>
    </xf>
    <xf numFmtId="0" fontId="15" fillId="5" borderId="0" xfId="1" applyFont="1" applyFill="1" applyAlignment="1">
      <alignment horizontal="center" vertical="center"/>
    </xf>
    <xf numFmtId="0" fontId="22" fillId="8" borderId="4" xfId="2" applyFont="1" applyBorder="1" applyAlignment="1">
      <alignment horizontal="center" vertical="center" wrapText="1"/>
    </xf>
    <xf numFmtId="0" fontId="22" fillId="8" borderId="3" xfId="2" applyFont="1" applyBorder="1" applyAlignment="1">
      <alignment horizontal="center" vertical="center" wrapText="1"/>
    </xf>
    <xf numFmtId="0" fontId="22" fillId="8" borderId="2" xfId="2" applyFont="1" applyBorder="1" applyAlignment="1">
      <alignment horizontal="center" vertical="center" wrapText="1"/>
    </xf>
    <xf numFmtId="0" fontId="15" fillId="6" borderId="0" xfId="1" applyFont="1" applyFill="1" applyAlignment="1">
      <alignment horizontal="left" vertical="center"/>
    </xf>
    <xf numFmtId="0" fontId="20" fillId="0" borderId="0" xfId="1" applyFont="1" applyAlignment="1">
      <alignment horizontal="left" vertical="center"/>
    </xf>
    <xf numFmtId="0" fontId="3" fillId="0" borderId="0" xfId="1" applyAlignment="1">
      <alignment horizontal="left" vertical="center"/>
    </xf>
    <xf numFmtId="0" fontId="15" fillId="7" borderId="0" xfId="1" applyFont="1" applyFill="1" applyAlignment="1">
      <alignment horizontal="left" vertical="center"/>
    </xf>
    <xf numFmtId="0" fontId="15" fillId="0" borderId="0" xfId="1" applyFont="1" applyAlignment="1">
      <alignment horizontal="left" vertical="center"/>
    </xf>
    <xf numFmtId="0" fontId="10" fillId="18" borderId="5" xfId="11" applyFont="1" applyFill="1" applyBorder="1" applyAlignment="1">
      <alignment horizontal="left" vertical="top" wrapText="1"/>
    </xf>
    <xf numFmtId="0" fontId="10" fillId="0" borderId="5" xfId="11" applyFont="1" applyBorder="1" applyAlignment="1">
      <alignment horizontal="left" vertical="center" wrapText="1"/>
    </xf>
  </cellXfs>
  <cellStyles count="19">
    <cellStyle name="Bad" xfId="4" builtinId="27"/>
    <cellStyle name="Good" xfId="3" builtinId="26"/>
    <cellStyle name="Hyperlink" xfId="13" builtinId="8"/>
    <cellStyle name="Hyperlink 2" xfId="16" xr:uid="{4C9E04E7-9B67-40F6-B31C-22B927A20775}"/>
    <cellStyle name="Normal" xfId="0" builtinId="0"/>
    <cellStyle name="Normal 2" xfId="1" xr:uid="{DAD4BEC3-E43B-D244-96F8-1318B2CF411F}"/>
    <cellStyle name="Normal 2 2" xfId="10" xr:uid="{CC6144CD-23C6-47B7-9C7A-736D227CB647}"/>
    <cellStyle name="Normal 3" xfId="5" xr:uid="{0AD0151B-69C5-9D44-BBE9-5E589CB6DBDC}"/>
    <cellStyle name="Normal 3 2" xfId="7" xr:uid="{98D7BA01-AEE8-B74D-8117-F65909112E43}"/>
    <cellStyle name="Normal 3 2 2" xfId="12" xr:uid="{86F83B3F-ECA1-48AA-A47F-9212C9CAA24E}"/>
    <cellStyle name="Normal 3 3" xfId="9" xr:uid="{29835B35-D9B6-4D02-AD96-D699FC527427}"/>
    <cellStyle name="Normal 3 3 2" xfId="15" xr:uid="{D2E27348-2159-4244-91F0-9B4CBEF319A0}"/>
    <cellStyle name="Normal 4" xfId="6" xr:uid="{9266EDC7-FB20-A647-8DF1-B40730F9B5E3}"/>
    <cellStyle name="Normal 4 2" xfId="18" xr:uid="{C420EC29-93B5-47BA-B73F-E83F2F36AFA7}"/>
    <cellStyle name="Normal 5" xfId="11" xr:uid="{C1988528-606E-46BB-9517-14DB6EC8CC3B}"/>
    <cellStyle name="Normal 5 2" xfId="17" xr:uid="{E2AB73E3-F589-4ADA-8B91-5A5CDFC578AD}"/>
    <cellStyle name="Note 2" xfId="2" xr:uid="{C9E8D9F6-CCBA-AD42-BD38-DC810C42B4F6}"/>
    <cellStyle name="Note 2 2" xfId="14" xr:uid="{36B0A211-4843-42DA-9DA1-B12A2F805D6B}"/>
    <cellStyle name="Note 3" xfId="8" xr:uid="{A88155F4-F810-45CA-B008-354372729501}"/>
  </cellStyles>
  <dxfs count="0"/>
  <tableStyles count="0" defaultTableStyle="TableStyleMedium9" defaultPivotStyle="PivotStyleLight16"/>
  <colors>
    <mruColors>
      <color rgb="FFFF6699"/>
      <color rgb="FFFCFFCB"/>
      <color rgb="FFF7FF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nagiotopoulou, O.M. (Olga-Maria)" id="{601824F3-7A6C-4507-9C14-7421A4B1DC22}" userId="Panagiotopoulou, O.M. (Olga-Maria)" providerId="None"/>
  <person displayName="Tong, L. (Lingyao)" id="{196D846D-7388-2047-81B1-C459EA09A3BD}" userId="S::l.tong@vu.nl::d86578dc-231e-4e4b-8cf1-df13974b88ae" providerId="AD"/>
  <person displayName="Panagiotopoulou, O.M. (Olga-Maria)" id="{EAF7B375-963A-1C44-89AB-7691DF782114}" userId="S::o.p.panagiotopoulou@vu.nl::437b3d43-3be7-4a76-94dd-06ec9143be3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J2" dT="2023-04-24T14:09:22.32" personId="{601824F3-7A6C-4507-9C14-7421A4B1DC22}" id="{1BFA76F0-BC16-46A3-818D-D808DB12831E}">
    <text>the number of skills learnt but not exactly sessions. we need to discuss what kind of info we want to keep</text>
  </threadedComment>
  <threadedComment ref="BL30" dT="2023-06-17T22:11:18.82" personId="{601824F3-7A6C-4507-9C14-7421A4B1DC22}" id="{BA117321-88E0-4D78-B0F2-C472DDC00942}">
    <text>Switzerland, Germany, Austria</text>
  </threadedComment>
  <threadedComment ref="BA46" dT="2023-10-07T19:50:28.28" personId="{EAF7B375-963A-1C44-89AB-7691DF782114}" id="{BA22C8EB-709E-470A-9DCE-11CFFC5634A8}">
    <text>Based on the table not the flowchart</text>
  </threadedComment>
  <threadedComment ref="BF64" dT="2023-03-22T13:35:33.78" personId="{196D846D-7388-2047-81B1-C459EA09A3BD}" id="{1836C41A-0588-B54D-BCF6-2130D2D2CE0C}">
    <text>These confirmed by the author (alb)</text>
  </threadedComment>
  <threadedComment ref="AU115" dT="2022-02-23T10:42:28.12" personId="{EAF7B375-963A-1C44-89AB-7691DF782114}" id="{E4F8E116-9809-0946-99F0-A9C3217C310E}">
    <text>supplementary materials</text>
  </threadedComment>
  <threadedComment ref="BL256" dT="2023-08-17T19:17:09.08" personId="{EAF7B375-963A-1C44-89AB-7691DF782114}" id="{0B849DB1-C599-4E6F-A284-4F2A4C45D2D9}">
    <text>colombia</text>
  </threadedComment>
  <threadedComment ref="BL269" dT="2023-08-17T21:32:32.58" personId="{EAF7B375-963A-1C44-89AB-7691DF782114}" id="{38A6128E-EA41-43BE-A6AF-56CCFFFB8DDA}">
    <text>South Korea</text>
  </threadedComment>
  <threadedComment ref="BJ280" dT="2023-05-10T13:01:25.78" personId="{196D846D-7388-2047-81B1-C459EA09A3BD}" id="{7833854F-D6B9-604D-9669-81F3B0626A3A}">
    <text>3 modules, each has 10 lessons</text>
  </threadedComment>
  <threadedComment ref="BH298" dT="2023-08-19T19:44:32.25" personId="{EAF7B375-963A-1C44-89AB-7691DF782114}" id="{75812860-355E-4E27-801A-4106A30820FA}">
    <text xml:space="preserve">There was an initial introductory phone call to explain the program </text>
  </threadedComment>
  <threadedComment ref="A309" dT="2023-10-07T19:43:51.45" personId="{EAF7B375-963A-1C44-89AB-7691DF782114}" id="{62B1D48F-13A6-4360-B2FE-D06F0E921D03}">
    <text>Not in the depression database?</text>
  </threadedComment>
</ThreadedComments>
</file>

<file path=xl/threadedComments/threadedComment2.xml><?xml version="1.0" encoding="utf-8"?>
<ThreadedComments xmlns="http://schemas.microsoft.com/office/spreadsheetml/2018/threadedcomments" xmlns:x="http://schemas.openxmlformats.org/spreadsheetml/2006/main">
  <threadedComment ref="AJ1" dT="2023-06-17T16:45:34.58" personId="{601824F3-7A6C-4507-9C14-7421A4B1DC22}" id="{8B3E0882-36B6-4514-A53A-F6BC28AE3B0A}">
    <text>1) the study referred to the use of a treatment manual (either a published manual, or a manual specifically designed for the study); (2) the therapists who conducted the therapy were trained for the specific therapy, either specifically for the study or as a general training; (3) treatment integrity was checked during the study (by supervision of the therapists during treatment or by recording of treatment sessions or by systematic screening of protocol adherence by a standardized measurement instrument).</text>
  </threadedComment>
  <threadedComment ref="S5" dT="2023-08-17T19:24:30.48" personId="{EAF7B375-963A-1C44-89AB-7691DF782114}" id="{1FD58B97-AEA1-4E35-970D-4D59027035D3}">
    <text>I rated this as minimum 40 randomized</text>
  </threadedComment>
  <threadedComment ref="AE12" dT="2023-10-13T13:15:03.41" personId="{EAF7B375-963A-1C44-89AB-7691DF782114}" id="{F8CA1F1A-062C-4C42-BC9C-52F7E40CCFF0}">
    <text>https://onderzoekmetmensen.nl/en/trial/20980</text>
    <extLst>
      <x:ext xmlns:xltc2="http://schemas.microsoft.com/office/spreadsheetml/2020/threadedcomments2" uri="{F7C98A9C-CBB3-438F-8F68-D28B6AF4A901}">
        <xltc2:checksum>2902790558</xltc2:checksum>
        <xltc2:hyperlink startIndex="0" length="44" url="https://onderzoekmetmensen.nl/en/trial/20980"/>
      </x:ext>
    </extLst>
  </threadedComment>
  <threadedComment ref="AA25" dT="2023-10-26T11:03:50.00" personId="{EAF7B375-963A-1C44-89AB-7691DF782114}" id="{061F253E-5D29-40C1-94F9-2E2F817E47C6}">
    <text>We did not use the data</text>
  </threadedComment>
  <threadedComment ref="AE36" dT="2023-10-28T18:34:24.20" personId="{EAF7B375-963A-1C44-89AB-7691DF782114}" id="{1DCB2069-C7F5-4CC3-8A88-8A8334B7F954}">
    <text>https://trialsearch.who.int/Trial2.aspx?TrialID=DRKS00005973</text>
    <extLst>
      <x:ext xmlns:xltc2="http://schemas.microsoft.com/office/spreadsheetml/2020/threadedcomments2" uri="{F7C98A9C-CBB3-438F-8F68-D28B6AF4A901}">
        <xltc2:checksum>3286925704</xltc2:checksum>
        <xltc2:hyperlink startIndex="0" length="60" url="https://trialsearch.who.int/Trial2.aspx?TrialID=DRKS00005973"/>
      </x:ext>
    </extLst>
  </threadedComment>
  <threadedComment ref="AA40" dT="2023-10-26T11:03:50.00" personId="{EAF7B375-963A-1C44-89AB-7691DF782114}" id="{B38C2DA2-63D5-462A-9250-E35A8995AA9F}">
    <text>We did not use the data</text>
  </threadedComment>
  <threadedComment ref="AH49" dT="2023-10-06T16:21:06.26" personId="{EAF7B375-963A-1C44-89AB-7691DF782114}" id="{6C872275-19C8-4F13-B6F5-C64F9929ABE0}">
    <text>Depression measures are not registered before/Addition of a new, not registered, outcome (but not primary outcome)</text>
  </threadedComment>
  <threadedComment ref="F53" dT="2023-10-06T12:40:48.54" personId="{EAF7B375-963A-1C44-89AB-7691DF782114}" id="{C5D09882-B7F0-441B-A761-C6FC207501D1}">
    <text>2:1</text>
  </threadedComment>
  <threadedComment ref="P56" dT="2023-10-06T12:48:10.04" personId="{EAF7B375-963A-1C44-89AB-7691DF782114}" id="{4EC7A5EC-468B-4F0F-8978-639F28040086}">
    <text>Some concerns because item 9 is yes</text>
  </threadedComment>
  <threadedComment ref="AA58" dT="2023-10-26T11:04:38.31" personId="{EAF7B375-963A-1C44-89AB-7691DF782114}" id="{11F4887E-1173-49F5-B601-1A9D921F9EA6}">
    <text>Only sr extracted</text>
  </threadedComment>
  <threadedComment ref="AA59" dT="2023-10-26T11:03:50.00" personId="{EAF7B375-963A-1C44-89AB-7691DF782114}" id="{586178E1-FFF4-4A16-B635-1FFA2DD21CBC}">
    <text>We did not use the data</text>
  </threadedComment>
  <threadedComment ref="F64" dT="2023-10-06T12:50:35.79" personId="{EAF7B375-963A-1C44-89AB-7691DF782114}" id="{5518E39A-4A61-434A-9D93-391629D4A8B6}">
    <text>3:3:2</text>
  </threadedComment>
  <threadedComment ref="L73" dT="2023-10-13T11:34:14.27" personId="{EAF7B375-963A-1C44-89AB-7691DF782114}" id="{294FC012-2E37-48CB-943C-6DCCA4696945}">
    <text xml:space="preserve">Participants wl accessed the journal,It was offered as an option though </text>
  </threadedComment>
  <threadedComment ref="AF73" dT="2023-07-24T09:43:56.32" personId="{EAF7B375-963A-1C44-89AB-7691DF782114}" id="{0FB8E3F8-00EA-4C6E-A033-CB24B0149C42}">
    <text xml:space="preserve">Registration and start date the same month
</text>
  </threadedComment>
  <threadedComment ref="R79" dT="2023-10-06T13:54:59.13" personId="{EAF7B375-963A-1C44-89AB-7691DF782114}" id="{ABA307EE-657E-4185-B51F-E787ED880674}">
    <text>No MMR because they waiting list had received treatment and only compared the treatment groups. Discussed with Clara.</text>
  </threadedComment>
  <threadedComment ref="AB79" dT="2023-06-29T08:50:31.40" personId="{601824F3-7A6C-4507-9C14-7421A4B1DC22}" id="{16596068-9860-41CF-991B-A1A25098F888}">
    <text>Although, I am not certain. The telephone interviews were administered and audiotaped by trained clinical evaluators who were blind to the coaching component of the study, site usage and outcome data. what about treatment allocation?</text>
  </threadedComment>
  <threadedComment ref="AF100" dT="2023-08-17T18:11:33.47" personId="{EAF7B375-963A-1C44-89AB-7691DF782114}" id="{188CC889-A2DD-4847-BC6B-03AD4A424AE4}">
    <text xml:space="preserve">4 days difference </text>
  </threadedComment>
  <threadedComment ref="O105" dT="2023-10-26T09:43:18.29" personId="{EAF7B375-963A-1C44-89AB-7691DF782114}" id="{6C322C68-3BDD-4BD4-9DF4-015C3850EFE9}">
    <text>Check the results, they only included participants in itt with posttreatment measures or 3-month fu</text>
  </threadedComment>
  <threadedComment ref="AA112" dT="2023-10-26T11:03:50.00" personId="{EAF7B375-963A-1C44-89AB-7691DF782114}" id="{7C66B564-60E8-49C9-85BA-087020D03CFD}">
    <text>We did not use the data</text>
  </threadedComment>
  <threadedComment ref="O123" dT="2023-08-19T19:48:16.00" personId="{EAF7B375-963A-1C44-89AB-7691DF782114}" id="{4F0C40B1-0C20-413B-9061-6CA748AD1F24}">
    <text>Even though they said they did itt, missing data were not imputed</text>
  </threadedComment>
  <threadedComment ref="AF126" dT="2023-10-24T18:39:14.13" personId="{EAF7B375-963A-1C44-89AB-7691DF782114}" id="{4E8161A8-1C4D-4166-900C-5152ECC62F4C}">
    <text>https://trialsearch.who.int/Trial2.aspx?TrialID=NTR3536</text>
    <extLst>
      <x:ext xmlns:xltc2="http://schemas.microsoft.com/office/spreadsheetml/2020/threadedcomments2" uri="{F7C98A9C-CBB3-438F-8F68-D28B6AF4A901}">
        <xltc2:checksum>442546014</xltc2:checksum>
        <xltc2:hyperlink startIndex="0" length="55" url="https://trialsearch.who.int/Trial2.aspx?TrialID=NTR3536"/>
      </x:ext>
    </extLst>
  </threadedComment>
  <threadedComment ref="R129" dT="2023-08-20T08:46:23.23" personId="{EAF7B375-963A-1C44-89AB-7691DF782114}" id="{3A7C25FF-E0D5-4B3A-A7AF-2AD560C7EC95}">
    <text>They did MMRM but the control group only completed the post assessment and not fu</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Happy@Work"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clinicaltrials.gov/ct2/show/NCT02423733"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7E2C9-517E-BB4D-B91D-CAE4009BC768}">
  <dimension ref="A1:HJ316"/>
  <sheetViews>
    <sheetView tabSelected="1" zoomScale="70" zoomScaleNormal="70" workbookViewId="0">
      <pane xSplit="2" ySplit="1" topLeftCell="BR2" activePane="bottomRight" state="frozen"/>
      <selection pane="topRight" activeCell="C1" sqref="C1"/>
      <selection pane="bottomLeft" activeCell="A2" sqref="A2"/>
      <selection pane="bottomRight" activeCell="BT92" sqref="BT92"/>
    </sheetView>
  </sheetViews>
  <sheetFormatPr defaultColWidth="10.90625" defaultRowHeight="14.5"/>
  <cols>
    <col min="1" max="1" width="10.90625" style="150"/>
    <col min="2" max="2" width="19.453125" style="2" customWidth="1"/>
    <col min="3" max="3" width="19.453125" style="104" customWidth="1"/>
    <col min="4" max="5" width="10.90625" style="139"/>
    <col min="6" max="6" width="18.7265625" style="139" customWidth="1"/>
    <col min="7" max="7" width="10.90625" style="139"/>
    <col min="8" max="8" width="23.1796875" style="100" customWidth="1"/>
    <col min="9" max="9" width="10.90625" style="139"/>
    <col min="10" max="10" width="10.81640625" style="138"/>
    <col min="11" max="13" width="10.81640625" style="94"/>
    <col min="14" max="14" width="10.81640625" style="100"/>
    <col min="15" max="15" width="13" style="78" customWidth="1"/>
    <col min="16" max="16" width="14.36328125" style="100" customWidth="1"/>
    <col min="17" max="17" width="10.90625" style="100"/>
    <col min="18" max="18" width="10.81640625" style="100"/>
    <col min="19" max="20" width="10.90625" style="100"/>
    <col min="21" max="21" width="10.81640625" style="100"/>
    <col min="22" max="46" width="10.90625" style="100"/>
    <col min="47" max="48" width="10.90625" style="193"/>
    <col min="49" max="54" width="10.90625" style="100"/>
    <col min="55" max="55" width="12.08984375" style="100" customWidth="1"/>
    <col min="56" max="60" width="10.90625" style="100"/>
    <col min="61" max="62" width="10.90625" style="22"/>
    <col min="63" max="63" width="10.81640625" style="78"/>
    <col min="64" max="65" width="10.90625" style="22"/>
    <col min="66" max="71" width="10.90625" style="100"/>
    <col min="72" max="72" width="10.90625" style="135"/>
    <col min="73" max="78" width="10.90625" style="100"/>
    <col min="79" max="79" width="19.6328125" style="142" customWidth="1"/>
    <col min="80" max="80" width="18" style="187" customWidth="1"/>
    <col min="81" max="81" width="12.6328125" style="187" customWidth="1"/>
    <col min="82" max="82" width="18" style="187" customWidth="1"/>
    <col min="83" max="83" width="10.90625" style="3"/>
    <col min="84" max="84" width="16.90625" style="3" customWidth="1"/>
    <col min="85" max="85" width="22.26953125" style="179" customWidth="1"/>
    <col min="86" max="86" width="20.453125" customWidth="1"/>
    <col min="87" max="87" width="10.90625" style="135"/>
  </cols>
  <sheetData>
    <row r="1" spans="1:218" s="2" customFormat="1">
      <c r="A1" s="150"/>
      <c r="B1" s="99" t="s">
        <v>0</v>
      </c>
      <c r="C1" s="96" t="s">
        <v>370</v>
      </c>
      <c r="D1" s="137" t="s">
        <v>1</v>
      </c>
      <c r="E1" s="137" t="s">
        <v>2</v>
      </c>
      <c r="F1" s="137" t="s">
        <v>134</v>
      </c>
      <c r="G1" s="137" t="s">
        <v>135</v>
      </c>
      <c r="H1" s="77" t="s">
        <v>3</v>
      </c>
      <c r="I1" s="137" t="s">
        <v>4</v>
      </c>
      <c r="J1" s="138"/>
      <c r="K1" s="94"/>
      <c r="L1" s="149" t="s">
        <v>930</v>
      </c>
      <c r="M1" s="149" t="s">
        <v>931</v>
      </c>
      <c r="N1" s="97" t="s">
        <v>121</v>
      </c>
      <c r="O1" s="93" t="s">
        <v>5</v>
      </c>
      <c r="P1" s="97" t="s">
        <v>136</v>
      </c>
      <c r="Q1" s="77" t="s">
        <v>8</v>
      </c>
      <c r="R1" s="77" t="s">
        <v>9</v>
      </c>
      <c r="S1" s="77" t="s">
        <v>6</v>
      </c>
      <c r="T1" s="77" t="s">
        <v>7</v>
      </c>
      <c r="U1" s="77" t="s">
        <v>131</v>
      </c>
      <c r="V1" s="77" t="s">
        <v>10</v>
      </c>
      <c r="W1" s="77" t="s">
        <v>11</v>
      </c>
      <c r="X1" s="77" t="s">
        <v>12</v>
      </c>
      <c r="Y1" s="77" t="s">
        <v>13</v>
      </c>
      <c r="Z1" s="77" t="s">
        <v>14</v>
      </c>
      <c r="AA1" s="77" t="s">
        <v>15</v>
      </c>
      <c r="AB1" s="77" t="s">
        <v>137</v>
      </c>
      <c r="AC1" s="77" t="s">
        <v>138</v>
      </c>
      <c r="AD1" s="77" t="s">
        <v>139</v>
      </c>
      <c r="AE1" s="77" t="s">
        <v>140</v>
      </c>
      <c r="AF1" s="77" t="s">
        <v>141</v>
      </c>
      <c r="AG1" s="77" t="s">
        <v>142</v>
      </c>
      <c r="AH1" s="77" t="s">
        <v>16</v>
      </c>
      <c r="AI1" s="77" t="s">
        <v>143</v>
      </c>
      <c r="AJ1" s="77" t="s">
        <v>18</v>
      </c>
      <c r="AK1" s="77" t="s">
        <v>19</v>
      </c>
      <c r="AL1" s="77" t="s">
        <v>368</v>
      </c>
      <c r="AM1" s="77" t="s">
        <v>369</v>
      </c>
      <c r="AN1" s="77" t="s">
        <v>65</v>
      </c>
      <c r="AO1" s="77" t="s">
        <v>20</v>
      </c>
      <c r="AP1" s="77" t="s">
        <v>21</v>
      </c>
      <c r="AQ1" s="77" t="s">
        <v>22</v>
      </c>
      <c r="AR1" s="77" t="s">
        <v>23</v>
      </c>
      <c r="AS1" s="77" t="s">
        <v>24</v>
      </c>
      <c r="AT1" s="77" t="s">
        <v>25</v>
      </c>
      <c r="AU1" s="191" t="s">
        <v>26</v>
      </c>
      <c r="AV1" s="191" t="s">
        <v>27</v>
      </c>
      <c r="AW1" s="77" t="s">
        <v>28</v>
      </c>
      <c r="AX1" s="77" t="s">
        <v>144</v>
      </c>
      <c r="AY1" s="77" t="s">
        <v>145</v>
      </c>
      <c r="AZ1" s="77" t="s">
        <v>147</v>
      </c>
      <c r="BA1" s="77" t="s">
        <v>148</v>
      </c>
      <c r="BB1" s="77" t="s">
        <v>29</v>
      </c>
      <c r="BC1" s="77" t="s">
        <v>723</v>
      </c>
      <c r="BD1" s="77" t="s">
        <v>129</v>
      </c>
      <c r="BE1" s="77" t="s">
        <v>679</v>
      </c>
      <c r="BF1" s="77" t="s">
        <v>323</v>
      </c>
      <c r="BG1" s="77" t="s">
        <v>680</v>
      </c>
      <c r="BH1" s="77" t="s">
        <v>932</v>
      </c>
      <c r="BI1" s="77" t="s">
        <v>682</v>
      </c>
      <c r="BJ1" s="77" t="s">
        <v>936</v>
      </c>
      <c r="BK1" s="84" t="s">
        <v>724</v>
      </c>
      <c r="BL1" s="77" t="s">
        <v>31</v>
      </c>
      <c r="BM1" s="77" t="s">
        <v>383</v>
      </c>
      <c r="BN1" s="77" t="s">
        <v>32</v>
      </c>
      <c r="BO1" s="77" t="s">
        <v>33</v>
      </c>
      <c r="BP1" s="77" t="s">
        <v>34</v>
      </c>
      <c r="BQ1" s="77" t="s">
        <v>35</v>
      </c>
      <c r="BR1" s="77" t="s">
        <v>36</v>
      </c>
      <c r="BS1" s="77" t="s">
        <v>37</v>
      </c>
      <c r="BT1" s="99"/>
      <c r="BU1" s="77" t="s">
        <v>38</v>
      </c>
      <c r="BV1" s="77" t="s">
        <v>39</v>
      </c>
      <c r="BW1" s="77" t="s">
        <v>40</v>
      </c>
      <c r="BX1" s="77" t="s">
        <v>41</v>
      </c>
      <c r="BY1" s="77" t="s">
        <v>42</v>
      </c>
      <c r="BZ1" s="77" t="s">
        <v>1065</v>
      </c>
      <c r="CA1" s="176" t="s">
        <v>664</v>
      </c>
      <c r="CB1" s="186" t="s">
        <v>1081</v>
      </c>
      <c r="CC1" s="186" t="s">
        <v>1082</v>
      </c>
      <c r="CD1" s="186" t="s">
        <v>1084</v>
      </c>
      <c r="CE1" s="188" t="s">
        <v>1083</v>
      </c>
      <c r="CF1" s="188" t="s">
        <v>1085</v>
      </c>
      <c r="CG1" s="99" t="s">
        <v>1086</v>
      </c>
      <c r="CH1" s="151" t="s">
        <v>956</v>
      </c>
      <c r="CI1" s="135"/>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row>
    <row r="2" spans="1:218">
      <c r="A2" s="150">
        <v>1</v>
      </c>
      <c r="B2" s="2" t="s">
        <v>367</v>
      </c>
      <c r="C2" s="106"/>
      <c r="D2" s="139" t="s">
        <v>294</v>
      </c>
      <c r="E2" s="139" t="s">
        <v>54</v>
      </c>
      <c r="F2" s="139" t="s">
        <v>659</v>
      </c>
      <c r="G2" s="139" t="s">
        <v>54</v>
      </c>
      <c r="H2" s="100" t="s">
        <v>607</v>
      </c>
      <c r="I2" s="139" t="s">
        <v>54</v>
      </c>
      <c r="J2" s="107"/>
      <c r="K2" s="107"/>
      <c r="L2" s="107"/>
      <c r="M2" s="107"/>
      <c r="N2" s="102">
        <v>1</v>
      </c>
      <c r="O2" s="102" t="s">
        <v>55</v>
      </c>
      <c r="P2" s="103" t="s">
        <v>132</v>
      </c>
      <c r="Q2" s="100" t="s">
        <v>49</v>
      </c>
      <c r="R2" s="100">
        <v>7</v>
      </c>
      <c r="S2" s="100" t="s">
        <v>929</v>
      </c>
      <c r="T2" s="100" t="s">
        <v>48</v>
      </c>
      <c r="U2" s="100">
        <v>1</v>
      </c>
      <c r="V2" s="100">
        <v>14.78</v>
      </c>
      <c r="W2" s="100">
        <v>15.92</v>
      </c>
      <c r="X2" s="100">
        <v>5.048</v>
      </c>
      <c r="Y2" s="100">
        <v>4.9569999999999999</v>
      </c>
      <c r="Z2" s="100">
        <v>26</v>
      </c>
      <c r="AA2" s="100">
        <v>15</v>
      </c>
      <c r="AB2" s="100">
        <v>15.46</v>
      </c>
      <c r="AC2" s="100">
        <v>7.39</v>
      </c>
      <c r="AD2" s="100">
        <v>26</v>
      </c>
      <c r="AE2" s="100">
        <v>15.46</v>
      </c>
      <c r="AF2" s="100">
        <v>5.62</v>
      </c>
      <c r="AG2" s="100">
        <v>15</v>
      </c>
      <c r="AX2" s="100">
        <v>26</v>
      </c>
      <c r="AY2" s="100">
        <v>15</v>
      </c>
      <c r="AZ2" s="100">
        <v>0</v>
      </c>
      <c r="BA2" s="100">
        <v>1</v>
      </c>
      <c r="BB2" s="100">
        <v>2019</v>
      </c>
      <c r="BC2" s="100">
        <v>0</v>
      </c>
      <c r="BD2" s="100" t="s">
        <v>101</v>
      </c>
      <c r="BE2" s="100">
        <v>2</v>
      </c>
      <c r="BF2" s="100" t="s">
        <v>663</v>
      </c>
      <c r="BG2" s="100">
        <v>0</v>
      </c>
      <c r="BH2" s="100">
        <v>1</v>
      </c>
      <c r="BI2" s="22">
        <v>0</v>
      </c>
      <c r="BJ2" s="22">
        <v>8</v>
      </c>
      <c r="BK2" s="22">
        <v>7.5</v>
      </c>
      <c r="BL2" s="22" t="s">
        <v>104</v>
      </c>
      <c r="BM2" s="22" t="s">
        <v>384</v>
      </c>
      <c r="BN2" s="100" t="s">
        <v>110</v>
      </c>
      <c r="BO2" s="100">
        <v>42.16</v>
      </c>
      <c r="BP2" s="100">
        <v>0.65500000000000003</v>
      </c>
      <c r="BQ2" s="100" t="s">
        <v>112</v>
      </c>
      <c r="BR2" s="100" t="s">
        <v>114</v>
      </c>
      <c r="BS2" s="100" t="s">
        <v>110</v>
      </c>
      <c r="BU2" s="100">
        <v>1</v>
      </c>
      <c r="BV2" s="100" t="s">
        <v>58</v>
      </c>
      <c r="BW2" s="100" t="s">
        <v>53</v>
      </c>
      <c r="BX2" s="100">
        <v>1</v>
      </c>
      <c r="BY2" s="100">
        <v>3</v>
      </c>
      <c r="BZ2"/>
      <c r="CA2" s="142" t="s">
        <v>665</v>
      </c>
      <c r="CB2" s="187" t="s">
        <v>598</v>
      </c>
      <c r="CC2" s="187" t="s">
        <v>599</v>
      </c>
      <c r="CD2" s="187" t="s">
        <v>599</v>
      </c>
      <c r="CE2" s="187" t="s">
        <v>599</v>
      </c>
      <c r="CF2" s="187" t="s">
        <v>599</v>
      </c>
      <c r="CG2" s="187" t="s">
        <v>598</v>
      </c>
      <c r="CH2" s="177" t="s">
        <v>1059</v>
      </c>
    </row>
    <row r="3" spans="1:218">
      <c r="B3" s="2" t="s">
        <v>367</v>
      </c>
      <c r="C3" s="106"/>
      <c r="D3" s="139" t="s">
        <v>294</v>
      </c>
      <c r="E3" s="139" t="s">
        <v>45</v>
      </c>
      <c r="F3" s="139" t="s">
        <v>659</v>
      </c>
      <c r="G3" s="139" t="s">
        <v>660</v>
      </c>
      <c r="H3" s="100" t="s">
        <v>607</v>
      </c>
      <c r="I3" s="139" t="s">
        <v>604</v>
      </c>
      <c r="J3" s="107"/>
      <c r="K3" s="107"/>
      <c r="L3" s="107"/>
      <c r="M3" s="107"/>
      <c r="N3" s="102">
        <v>1</v>
      </c>
      <c r="O3" s="102" t="s">
        <v>55</v>
      </c>
      <c r="P3" s="103" t="s">
        <v>132</v>
      </c>
      <c r="Q3" s="100" t="s">
        <v>49</v>
      </c>
      <c r="R3" s="100">
        <v>7</v>
      </c>
      <c r="S3" s="100" t="s">
        <v>929</v>
      </c>
      <c r="T3" s="100" t="s">
        <v>48</v>
      </c>
      <c r="U3" s="100">
        <v>1</v>
      </c>
      <c r="V3" s="100">
        <v>14.78</v>
      </c>
      <c r="W3" s="100">
        <v>16.18</v>
      </c>
      <c r="X3" s="100">
        <v>5.048</v>
      </c>
      <c r="Y3" s="100">
        <v>4.9880000000000004</v>
      </c>
      <c r="Z3" s="100">
        <v>26</v>
      </c>
      <c r="AA3" s="100">
        <v>17</v>
      </c>
      <c r="AB3" s="100">
        <v>15.46</v>
      </c>
      <c r="AC3" s="100">
        <v>7.39</v>
      </c>
      <c r="AD3" s="100">
        <v>26</v>
      </c>
      <c r="AE3" s="100">
        <v>17.05</v>
      </c>
      <c r="AF3" s="100">
        <v>5.65</v>
      </c>
      <c r="AG3" s="100">
        <v>17</v>
      </c>
      <c r="AX3" s="100">
        <v>26</v>
      </c>
      <c r="AY3" s="100">
        <v>17</v>
      </c>
      <c r="AZ3" s="100">
        <v>0</v>
      </c>
      <c r="BA3" s="100">
        <v>1</v>
      </c>
      <c r="BB3" s="100">
        <v>2019</v>
      </c>
      <c r="BC3" s="100">
        <v>0</v>
      </c>
      <c r="BD3" s="100" t="s">
        <v>101</v>
      </c>
      <c r="BE3" s="100">
        <v>2</v>
      </c>
      <c r="BF3" s="100" t="s">
        <v>663</v>
      </c>
      <c r="BG3" s="100">
        <v>0</v>
      </c>
      <c r="BH3" s="100">
        <v>1</v>
      </c>
      <c r="BI3" s="22">
        <v>0</v>
      </c>
      <c r="BJ3" s="22">
        <v>8</v>
      </c>
      <c r="BK3" s="22">
        <v>7.5</v>
      </c>
      <c r="BL3" s="22" t="s">
        <v>104</v>
      </c>
      <c r="BM3" s="22" t="s">
        <v>384</v>
      </c>
      <c r="BN3" s="100" t="s">
        <v>110</v>
      </c>
      <c r="BO3" s="100">
        <v>42.16</v>
      </c>
      <c r="BP3" s="100">
        <v>0.65500000000000003</v>
      </c>
      <c r="BQ3" s="100" t="s">
        <v>112</v>
      </c>
      <c r="BR3" s="22" t="s">
        <v>114</v>
      </c>
      <c r="BS3" s="100" t="s">
        <v>110</v>
      </c>
      <c r="BU3" s="100">
        <v>1</v>
      </c>
      <c r="BV3" s="100" t="s">
        <v>58</v>
      </c>
      <c r="BW3" s="100" t="s">
        <v>53</v>
      </c>
      <c r="BX3" s="100">
        <v>1</v>
      </c>
      <c r="BY3" s="100">
        <v>3</v>
      </c>
      <c r="CA3" s="142" t="s">
        <v>665</v>
      </c>
      <c r="CB3" s="187" t="s">
        <v>598</v>
      </c>
      <c r="CC3" s="187" t="s">
        <v>599</v>
      </c>
      <c r="CD3" s="187" t="s">
        <v>599</v>
      </c>
      <c r="CE3" s="187" t="s">
        <v>599</v>
      </c>
      <c r="CF3" s="187" t="s">
        <v>599</v>
      </c>
      <c r="CG3" s="187" t="s">
        <v>598</v>
      </c>
      <c r="CH3" s="182" t="s">
        <v>1080</v>
      </c>
      <c r="CI3" s="182"/>
      <c r="CJ3" s="182"/>
    </row>
    <row r="4" spans="1:218">
      <c r="B4" s="2" t="s">
        <v>367</v>
      </c>
      <c r="C4" s="106"/>
      <c r="D4" s="139" t="s">
        <v>294</v>
      </c>
      <c r="E4" s="139" t="s">
        <v>54</v>
      </c>
      <c r="F4" s="139" t="s">
        <v>659</v>
      </c>
      <c r="G4" s="139" t="s">
        <v>54</v>
      </c>
      <c r="H4" s="100" t="s">
        <v>607</v>
      </c>
      <c r="I4" s="139" t="s">
        <v>54</v>
      </c>
      <c r="J4" s="107"/>
      <c r="K4" s="107"/>
      <c r="L4" s="107"/>
      <c r="M4" s="107"/>
      <c r="N4" s="102">
        <v>1</v>
      </c>
      <c r="O4" s="102" t="s">
        <v>55</v>
      </c>
      <c r="P4" s="103" t="s">
        <v>132</v>
      </c>
      <c r="Q4" s="100" t="s">
        <v>661</v>
      </c>
      <c r="R4" s="100">
        <v>11</v>
      </c>
      <c r="S4" s="100" t="s">
        <v>929</v>
      </c>
      <c r="T4" s="100" t="s">
        <v>48</v>
      </c>
      <c r="U4" s="100">
        <v>1</v>
      </c>
      <c r="V4" s="100">
        <v>14.75</v>
      </c>
      <c r="W4" s="100">
        <v>16.170000000000002</v>
      </c>
      <c r="X4" s="100">
        <v>5.048</v>
      </c>
      <c r="Y4" s="100">
        <v>4.9569999999999999</v>
      </c>
      <c r="Z4" s="100">
        <v>26</v>
      </c>
      <c r="AA4" s="100">
        <v>15</v>
      </c>
      <c r="AB4" s="100">
        <v>15.46</v>
      </c>
      <c r="AC4" s="100">
        <v>7.39</v>
      </c>
      <c r="AD4" s="100">
        <v>26</v>
      </c>
      <c r="AE4" s="100">
        <v>15.46</v>
      </c>
      <c r="AF4" s="100">
        <v>5.62</v>
      </c>
      <c r="AG4" s="100">
        <v>15</v>
      </c>
      <c r="AX4" s="100">
        <v>26</v>
      </c>
      <c r="AY4" s="100">
        <v>15</v>
      </c>
      <c r="AZ4" s="100">
        <v>4</v>
      </c>
      <c r="BA4" s="100">
        <v>1</v>
      </c>
      <c r="BB4" s="100">
        <v>2019</v>
      </c>
      <c r="BC4" s="100">
        <v>0</v>
      </c>
      <c r="BD4" s="100" t="s">
        <v>101</v>
      </c>
      <c r="BE4" s="100">
        <v>2</v>
      </c>
      <c r="BF4" s="100" t="s">
        <v>663</v>
      </c>
      <c r="BG4" s="100">
        <v>0</v>
      </c>
      <c r="BH4" s="100">
        <v>1</v>
      </c>
      <c r="BI4" s="22">
        <v>0</v>
      </c>
      <c r="BJ4" s="22">
        <v>8</v>
      </c>
      <c r="BK4" s="22">
        <v>7.5</v>
      </c>
      <c r="BL4" s="22" t="s">
        <v>104</v>
      </c>
      <c r="BM4" s="22" t="s">
        <v>384</v>
      </c>
      <c r="BN4" s="100" t="s">
        <v>110</v>
      </c>
      <c r="BO4" s="100">
        <v>42.16</v>
      </c>
      <c r="BP4" s="100">
        <v>0.65500000000000003</v>
      </c>
      <c r="BQ4" s="100" t="s">
        <v>112</v>
      </c>
      <c r="BR4" s="100" t="s">
        <v>114</v>
      </c>
      <c r="BS4" s="100" t="s">
        <v>110</v>
      </c>
      <c r="BU4" s="100">
        <v>1</v>
      </c>
      <c r="BV4" s="100" t="s">
        <v>58</v>
      </c>
      <c r="BW4" s="100" t="s">
        <v>53</v>
      </c>
      <c r="BX4" s="100">
        <v>1</v>
      </c>
      <c r="BY4" s="100">
        <v>3</v>
      </c>
      <c r="CA4" s="142" t="s">
        <v>665</v>
      </c>
      <c r="CB4" s="187" t="s">
        <v>598</v>
      </c>
      <c r="CC4" s="187" t="s">
        <v>599</v>
      </c>
      <c r="CD4" s="187" t="s">
        <v>599</v>
      </c>
      <c r="CE4" s="187" t="s">
        <v>599</v>
      </c>
      <c r="CF4" s="187" t="s">
        <v>599</v>
      </c>
      <c r="CG4" s="187" t="s">
        <v>598</v>
      </c>
      <c r="CH4" s="183" t="s">
        <v>1064</v>
      </c>
      <c r="CI4" s="166"/>
      <c r="CJ4" s="166"/>
      <c r="CK4" s="166"/>
      <c r="CL4" s="166"/>
      <c r="CM4" s="166"/>
      <c r="CN4" s="166"/>
      <c r="CO4" s="166"/>
      <c r="CP4" s="166"/>
      <c r="CQ4" s="166"/>
      <c r="CR4" s="166"/>
      <c r="CS4" s="166"/>
      <c r="CT4" s="166"/>
      <c r="CU4" s="166"/>
      <c r="CV4" s="166"/>
      <c r="CW4" s="166"/>
    </row>
    <row r="5" spans="1:218">
      <c r="B5" s="2" t="s">
        <v>367</v>
      </c>
      <c r="C5" s="106"/>
      <c r="D5" s="139" t="s">
        <v>294</v>
      </c>
      <c r="E5" s="139" t="s">
        <v>45</v>
      </c>
      <c r="F5" s="139" t="s">
        <v>659</v>
      </c>
      <c r="G5" s="139" t="s">
        <v>660</v>
      </c>
      <c r="H5" s="100" t="s">
        <v>607</v>
      </c>
      <c r="I5" s="139" t="s">
        <v>604</v>
      </c>
      <c r="J5" s="107"/>
      <c r="K5" s="107"/>
      <c r="L5" s="107"/>
      <c r="M5" s="107"/>
      <c r="N5" s="102">
        <v>1</v>
      </c>
      <c r="O5" s="102" t="s">
        <v>55</v>
      </c>
      <c r="P5" s="103" t="s">
        <v>132</v>
      </c>
      <c r="Q5" s="100" t="s">
        <v>661</v>
      </c>
      <c r="R5" s="100">
        <v>11</v>
      </c>
      <c r="S5" s="100" t="s">
        <v>929</v>
      </c>
      <c r="T5" s="100" t="s">
        <v>48</v>
      </c>
      <c r="U5" s="100">
        <v>1</v>
      </c>
      <c r="V5" s="100">
        <v>14.75</v>
      </c>
      <c r="W5" s="100">
        <v>15.7</v>
      </c>
      <c r="X5" s="100">
        <v>5.048</v>
      </c>
      <c r="Y5" s="100">
        <v>5.15</v>
      </c>
      <c r="Z5" s="100">
        <v>26</v>
      </c>
      <c r="AA5" s="100">
        <v>17</v>
      </c>
      <c r="AB5" s="100">
        <v>15.46</v>
      </c>
      <c r="AC5" s="100">
        <v>7.39</v>
      </c>
      <c r="AD5" s="100">
        <v>26</v>
      </c>
      <c r="AE5" s="100">
        <v>17.05</v>
      </c>
      <c r="AF5" s="100">
        <v>5.65</v>
      </c>
      <c r="AG5" s="100">
        <v>17</v>
      </c>
      <c r="AX5" s="100">
        <v>26</v>
      </c>
      <c r="AY5" s="100">
        <v>17</v>
      </c>
      <c r="AZ5" s="100">
        <v>4</v>
      </c>
      <c r="BA5" s="100">
        <v>2</v>
      </c>
      <c r="BB5" s="100">
        <v>2019</v>
      </c>
      <c r="BC5" s="100">
        <v>0</v>
      </c>
      <c r="BD5" s="100" t="s">
        <v>101</v>
      </c>
      <c r="BE5" s="100">
        <v>2</v>
      </c>
      <c r="BF5" s="100" t="s">
        <v>663</v>
      </c>
      <c r="BG5" s="100">
        <v>0</v>
      </c>
      <c r="BH5" s="100">
        <v>1</v>
      </c>
      <c r="BI5" s="22">
        <v>0</v>
      </c>
      <c r="BJ5" s="22">
        <v>8</v>
      </c>
      <c r="BK5" s="22">
        <v>7.5</v>
      </c>
      <c r="BL5" s="22" t="s">
        <v>104</v>
      </c>
      <c r="BM5" s="22" t="s">
        <v>384</v>
      </c>
      <c r="BN5" s="100" t="s">
        <v>110</v>
      </c>
      <c r="BO5" s="100">
        <v>42.16</v>
      </c>
      <c r="BP5" s="100">
        <v>0.65500000000000003</v>
      </c>
      <c r="BQ5" s="100" t="s">
        <v>112</v>
      </c>
      <c r="BR5" s="100" t="s">
        <v>114</v>
      </c>
      <c r="BS5" s="100" t="s">
        <v>110</v>
      </c>
      <c r="BU5" s="100">
        <v>1</v>
      </c>
      <c r="BV5" s="100" t="s">
        <v>58</v>
      </c>
      <c r="BW5" s="100" t="s">
        <v>53</v>
      </c>
      <c r="BX5" s="100">
        <v>1</v>
      </c>
      <c r="BY5" s="100">
        <v>3</v>
      </c>
      <c r="CA5" s="142" t="s">
        <v>665</v>
      </c>
      <c r="CB5" s="187" t="s">
        <v>598</v>
      </c>
      <c r="CC5" s="187" t="s">
        <v>599</v>
      </c>
      <c r="CD5" s="187" t="s">
        <v>599</v>
      </c>
      <c r="CE5" s="187" t="s">
        <v>599</v>
      </c>
      <c r="CF5" s="187" t="s">
        <v>599</v>
      </c>
      <c r="CG5" s="187" t="s">
        <v>598</v>
      </c>
    </row>
    <row r="6" spans="1:218">
      <c r="B6" s="2" t="s">
        <v>367</v>
      </c>
      <c r="C6" s="106"/>
      <c r="D6" s="139" t="s">
        <v>294</v>
      </c>
      <c r="E6" s="139" t="s">
        <v>54</v>
      </c>
      <c r="F6" s="139" t="s">
        <v>659</v>
      </c>
      <c r="G6" s="139" t="s">
        <v>54</v>
      </c>
      <c r="H6" s="100" t="s">
        <v>607</v>
      </c>
      <c r="I6" s="139" t="s">
        <v>54</v>
      </c>
      <c r="J6" s="107"/>
      <c r="K6" s="107"/>
      <c r="L6" s="107"/>
      <c r="M6" s="107"/>
      <c r="N6" s="102">
        <v>1</v>
      </c>
      <c r="O6" s="102" t="s">
        <v>55</v>
      </c>
      <c r="P6" s="103" t="s">
        <v>132</v>
      </c>
      <c r="Q6" s="100" t="s">
        <v>662</v>
      </c>
      <c r="R6" s="100">
        <v>19</v>
      </c>
      <c r="S6" s="100" t="s">
        <v>929</v>
      </c>
      <c r="T6" s="100" t="s">
        <v>48</v>
      </c>
      <c r="U6" s="100">
        <v>1</v>
      </c>
      <c r="V6" s="100">
        <v>14.7</v>
      </c>
      <c r="W6" s="100">
        <v>16.61</v>
      </c>
      <c r="X6" s="100">
        <v>5.76</v>
      </c>
      <c r="Y6" s="100">
        <v>5.5380000000000003</v>
      </c>
      <c r="Z6" s="100">
        <v>26</v>
      </c>
      <c r="AA6" s="100">
        <v>15</v>
      </c>
      <c r="AB6" s="100">
        <v>15.46</v>
      </c>
      <c r="AC6" s="100">
        <v>7.39</v>
      </c>
      <c r="AD6" s="100">
        <v>26</v>
      </c>
      <c r="AE6" s="100">
        <v>15.46</v>
      </c>
      <c r="AF6" s="100">
        <v>5.62</v>
      </c>
      <c r="AG6" s="100">
        <v>15</v>
      </c>
      <c r="AX6" s="100">
        <v>26</v>
      </c>
      <c r="AY6" s="100">
        <v>15</v>
      </c>
      <c r="AZ6" s="100">
        <v>4</v>
      </c>
      <c r="BA6" s="100">
        <v>0</v>
      </c>
      <c r="BB6" s="100">
        <v>2019</v>
      </c>
      <c r="BC6" s="100">
        <v>0</v>
      </c>
      <c r="BD6" s="100" t="s">
        <v>101</v>
      </c>
      <c r="BE6" s="100">
        <v>2</v>
      </c>
      <c r="BF6" s="100" t="s">
        <v>663</v>
      </c>
      <c r="BG6" s="100">
        <v>0</v>
      </c>
      <c r="BH6" s="100">
        <v>1</v>
      </c>
      <c r="BI6" s="22">
        <v>0</v>
      </c>
      <c r="BJ6" s="22">
        <v>8</v>
      </c>
      <c r="BK6" s="22">
        <v>7.5</v>
      </c>
      <c r="BL6" s="22" t="s">
        <v>104</v>
      </c>
      <c r="BM6" s="22" t="s">
        <v>384</v>
      </c>
      <c r="BN6" s="100" t="s">
        <v>110</v>
      </c>
      <c r="BO6" s="100">
        <v>42.16</v>
      </c>
      <c r="BP6" s="100">
        <v>0.65500000000000003</v>
      </c>
      <c r="BQ6" s="100" t="s">
        <v>112</v>
      </c>
      <c r="BR6" s="100" t="s">
        <v>114</v>
      </c>
      <c r="BS6" s="100" t="s">
        <v>110</v>
      </c>
      <c r="BU6" s="100">
        <v>1</v>
      </c>
      <c r="BV6" s="100" t="s">
        <v>58</v>
      </c>
      <c r="BW6" s="100" t="s">
        <v>53</v>
      </c>
      <c r="BX6" s="100">
        <v>1</v>
      </c>
      <c r="BY6" s="100">
        <v>3</v>
      </c>
      <c r="CA6" s="142" t="s">
        <v>665</v>
      </c>
      <c r="CB6" s="187" t="s">
        <v>598</v>
      </c>
      <c r="CC6" s="187" t="s">
        <v>599</v>
      </c>
      <c r="CD6" s="187" t="s">
        <v>599</v>
      </c>
      <c r="CE6" s="187" t="s">
        <v>599</v>
      </c>
      <c r="CF6" s="187" t="s">
        <v>599</v>
      </c>
      <c r="CG6" s="187" t="s">
        <v>598</v>
      </c>
    </row>
    <row r="7" spans="1:218">
      <c r="B7" s="2" t="s">
        <v>367</v>
      </c>
      <c r="C7" s="106"/>
      <c r="D7" s="139" t="s">
        <v>294</v>
      </c>
      <c r="E7" s="139" t="s">
        <v>45</v>
      </c>
      <c r="F7" s="139" t="s">
        <v>659</v>
      </c>
      <c r="G7" s="139" t="s">
        <v>660</v>
      </c>
      <c r="H7" s="100" t="s">
        <v>607</v>
      </c>
      <c r="I7" s="139" t="s">
        <v>604</v>
      </c>
      <c r="J7" s="107"/>
      <c r="K7" s="107"/>
      <c r="L7" s="107"/>
      <c r="M7" s="107"/>
      <c r="N7" s="102">
        <v>1</v>
      </c>
      <c r="O7" s="102" t="s">
        <v>55</v>
      </c>
      <c r="P7" s="103" t="s">
        <v>132</v>
      </c>
      <c r="Q7" s="100" t="s">
        <v>662</v>
      </c>
      <c r="R7" s="100">
        <v>19</v>
      </c>
      <c r="S7" s="100" t="s">
        <v>929</v>
      </c>
      <c r="T7" s="100" t="s">
        <v>48</v>
      </c>
      <c r="U7" s="100">
        <v>1</v>
      </c>
      <c r="V7" s="100">
        <v>14.7</v>
      </c>
      <c r="W7" s="100">
        <v>14.85</v>
      </c>
      <c r="X7" s="100">
        <v>5.76</v>
      </c>
      <c r="Y7" s="100">
        <v>6.14</v>
      </c>
      <c r="Z7" s="100">
        <v>26</v>
      </c>
      <c r="AA7" s="100">
        <v>17</v>
      </c>
      <c r="AB7" s="100">
        <v>15.46</v>
      </c>
      <c r="AC7" s="100">
        <v>7.39</v>
      </c>
      <c r="AD7" s="100">
        <v>26</v>
      </c>
      <c r="AE7" s="100">
        <v>17.05</v>
      </c>
      <c r="AF7" s="100">
        <v>5.65</v>
      </c>
      <c r="AG7" s="100">
        <v>17</v>
      </c>
      <c r="AX7" s="100">
        <v>26</v>
      </c>
      <c r="AY7" s="100">
        <v>17</v>
      </c>
      <c r="AZ7" s="100">
        <v>4</v>
      </c>
      <c r="BA7" s="100">
        <v>2</v>
      </c>
      <c r="BB7" s="100">
        <v>2019</v>
      </c>
      <c r="BC7" s="100">
        <v>0</v>
      </c>
      <c r="BD7" s="100" t="s">
        <v>101</v>
      </c>
      <c r="BE7" s="100">
        <v>2</v>
      </c>
      <c r="BF7" s="100" t="s">
        <v>663</v>
      </c>
      <c r="BG7" s="100">
        <v>0</v>
      </c>
      <c r="BH7" s="100">
        <v>1</v>
      </c>
      <c r="BI7" s="22">
        <v>0</v>
      </c>
      <c r="BJ7" s="22">
        <v>8</v>
      </c>
      <c r="BK7" s="22">
        <v>7.5</v>
      </c>
      <c r="BL7" s="22" t="s">
        <v>104</v>
      </c>
      <c r="BM7" s="22" t="s">
        <v>384</v>
      </c>
      <c r="BN7" s="100" t="s">
        <v>110</v>
      </c>
      <c r="BO7" s="100">
        <v>42.16</v>
      </c>
      <c r="BP7" s="100">
        <v>0.65500000000000003</v>
      </c>
      <c r="BQ7" s="100" t="s">
        <v>112</v>
      </c>
      <c r="BR7" s="100" t="s">
        <v>114</v>
      </c>
      <c r="BS7" s="100" t="s">
        <v>110</v>
      </c>
      <c r="BU7" s="100">
        <v>1</v>
      </c>
      <c r="BV7" s="100" t="s">
        <v>58</v>
      </c>
      <c r="BW7" s="100" t="s">
        <v>53</v>
      </c>
      <c r="BX7" s="100">
        <v>1</v>
      </c>
      <c r="BY7" s="100">
        <v>3</v>
      </c>
      <c r="CA7" s="142" t="s">
        <v>665</v>
      </c>
      <c r="CB7" s="187" t="s">
        <v>598</v>
      </c>
      <c r="CC7" s="187" t="s">
        <v>599</v>
      </c>
      <c r="CD7" s="187" t="s">
        <v>599</v>
      </c>
      <c r="CE7" s="187" t="s">
        <v>599</v>
      </c>
      <c r="CF7" s="187" t="s">
        <v>599</v>
      </c>
      <c r="CG7" s="187" t="s">
        <v>598</v>
      </c>
    </row>
    <row r="8" spans="1:218">
      <c r="B8" s="2" t="s">
        <v>367</v>
      </c>
      <c r="C8" s="106"/>
      <c r="D8" s="139" t="s">
        <v>294</v>
      </c>
      <c r="E8" s="139" t="s">
        <v>54</v>
      </c>
      <c r="F8" s="139" t="s">
        <v>659</v>
      </c>
      <c r="G8" s="139" t="s">
        <v>54</v>
      </c>
      <c r="H8" s="100" t="s">
        <v>607</v>
      </c>
      <c r="I8" s="139" t="s">
        <v>54</v>
      </c>
      <c r="J8" s="107"/>
      <c r="K8" s="107"/>
      <c r="L8" s="107"/>
      <c r="M8" s="107"/>
      <c r="N8" s="102">
        <v>1</v>
      </c>
      <c r="O8" s="102" t="s">
        <v>55</v>
      </c>
      <c r="P8" s="103" t="s">
        <v>132</v>
      </c>
      <c r="Q8" s="100" t="s">
        <v>49</v>
      </c>
      <c r="R8" s="100">
        <v>7</v>
      </c>
      <c r="S8" s="100" t="s">
        <v>390</v>
      </c>
      <c r="T8" s="100" t="s">
        <v>48</v>
      </c>
      <c r="U8" s="100">
        <v>1</v>
      </c>
      <c r="V8" s="100">
        <v>24.63</v>
      </c>
      <c r="W8" s="100">
        <v>27.93</v>
      </c>
      <c r="X8" s="100">
        <v>10.15</v>
      </c>
      <c r="Y8" s="100">
        <v>9.99</v>
      </c>
      <c r="Z8" s="100">
        <v>26</v>
      </c>
      <c r="AA8" s="100">
        <v>15</v>
      </c>
      <c r="AB8" s="100">
        <v>24.03</v>
      </c>
      <c r="AC8" s="100">
        <v>11.12</v>
      </c>
      <c r="AD8" s="100">
        <v>26</v>
      </c>
      <c r="AE8" s="100">
        <v>25.42</v>
      </c>
      <c r="AF8" s="100">
        <v>10.99</v>
      </c>
      <c r="AG8" s="100">
        <v>15</v>
      </c>
      <c r="AX8" s="100">
        <v>26</v>
      </c>
      <c r="AY8" s="100">
        <v>15</v>
      </c>
      <c r="AZ8" s="100">
        <v>0</v>
      </c>
      <c r="BA8" s="100">
        <v>1</v>
      </c>
      <c r="BB8" s="100">
        <v>2019</v>
      </c>
      <c r="BC8" s="100">
        <v>0</v>
      </c>
      <c r="BD8" s="100" t="s">
        <v>101</v>
      </c>
      <c r="BE8" s="100">
        <v>2</v>
      </c>
      <c r="BF8" s="100" t="s">
        <v>663</v>
      </c>
      <c r="BG8" s="100">
        <v>0</v>
      </c>
      <c r="BH8" s="100">
        <v>1</v>
      </c>
      <c r="BI8" s="22">
        <v>0</v>
      </c>
      <c r="BJ8" s="22">
        <v>8</v>
      </c>
      <c r="BK8" s="22">
        <v>7.5</v>
      </c>
      <c r="BL8" s="22" t="s">
        <v>104</v>
      </c>
      <c r="BM8" s="22" t="s">
        <v>384</v>
      </c>
      <c r="BN8" s="100" t="s">
        <v>110</v>
      </c>
      <c r="BO8" s="100">
        <v>42.16</v>
      </c>
      <c r="BP8" s="100">
        <v>0.65500000000000003</v>
      </c>
      <c r="BQ8" s="100" t="s">
        <v>112</v>
      </c>
      <c r="BR8" s="100" t="s">
        <v>114</v>
      </c>
      <c r="BS8" s="100" t="s">
        <v>110</v>
      </c>
      <c r="BU8" s="100">
        <v>1</v>
      </c>
      <c r="BV8" s="100" t="s">
        <v>58</v>
      </c>
      <c r="BW8" s="100" t="s">
        <v>53</v>
      </c>
      <c r="BX8" s="100">
        <v>1</v>
      </c>
      <c r="BY8" s="100">
        <v>3</v>
      </c>
      <c r="CA8" s="142" t="s">
        <v>665</v>
      </c>
      <c r="CB8" s="187" t="s">
        <v>598</v>
      </c>
      <c r="CC8" s="187" t="s">
        <v>599</v>
      </c>
      <c r="CD8" s="187" t="s">
        <v>599</v>
      </c>
      <c r="CE8" s="187" t="s">
        <v>599</v>
      </c>
      <c r="CF8" s="187" t="s">
        <v>599</v>
      </c>
      <c r="CG8" s="187" t="s">
        <v>598</v>
      </c>
    </row>
    <row r="9" spans="1:218">
      <c r="B9" s="2" t="s">
        <v>367</v>
      </c>
      <c r="C9" s="106"/>
      <c r="D9" s="139" t="s">
        <v>294</v>
      </c>
      <c r="E9" s="139" t="s">
        <v>45</v>
      </c>
      <c r="F9" s="139" t="s">
        <v>659</v>
      </c>
      <c r="G9" s="139" t="s">
        <v>660</v>
      </c>
      <c r="H9" s="100" t="s">
        <v>607</v>
      </c>
      <c r="I9" s="139" t="s">
        <v>604</v>
      </c>
      <c r="J9" s="107"/>
      <c r="K9" s="107"/>
      <c r="L9" s="107"/>
      <c r="M9" s="107"/>
      <c r="N9" s="102">
        <v>1</v>
      </c>
      <c r="O9" s="102" t="s">
        <v>55</v>
      </c>
      <c r="P9" s="103" t="s">
        <v>132</v>
      </c>
      <c r="Q9" s="100" t="s">
        <v>49</v>
      </c>
      <c r="R9" s="100">
        <v>7</v>
      </c>
      <c r="S9" s="100" t="s">
        <v>390</v>
      </c>
      <c r="T9" s="100" t="s">
        <v>48</v>
      </c>
      <c r="U9" s="100">
        <v>1</v>
      </c>
      <c r="V9" s="100">
        <v>24.63</v>
      </c>
      <c r="W9" s="100">
        <v>26.83</v>
      </c>
      <c r="X9" s="100">
        <v>10.15</v>
      </c>
      <c r="Y9" s="100">
        <v>10.06</v>
      </c>
      <c r="Z9" s="100">
        <v>26</v>
      </c>
      <c r="AA9" s="100">
        <v>17</v>
      </c>
      <c r="AB9" s="100">
        <v>24.03</v>
      </c>
      <c r="AC9" s="100">
        <v>11.12</v>
      </c>
      <c r="AD9" s="100">
        <v>26</v>
      </c>
      <c r="AE9" s="100">
        <v>26.41</v>
      </c>
      <c r="AF9" s="100">
        <v>11</v>
      </c>
      <c r="AG9" s="100">
        <v>17</v>
      </c>
      <c r="AX9" s="100">
        <v>26</v>
      </c>
      <c r="AY9" s="100">
        <v>17</v>
      </c>
      <c r="AZ9" s="100">
        <v>0</v>
      </c>
      <c r="BA9" s="100">
        <v>1</v>
      </c>
      <c r="BB9" s="100">
        <v>2019</v>
      </c>
      <c r="BC9" s="100">
        <v>0</v>
      </c>
      <c r="BD9" s="100" t="s">
        <v>101</v>
      </c>
      <c r="BE9" s="100">
        <v>2</v>
      </c>
      <c r="BF9" s="100" t="s">
        <v>663</v>
      </c>
      <c r="BG9" s="100">
        <v>0</v>
      </c>
      <c r="BH9" s="100">
        <v>1</v>
      </c>
      <c r="BI9" s="22">
        <v>0</v>
      </c>
      <c r="BJ9" s="22">
        <v>8</v>
      </c>
      <c r="BK9" s="22">
        <v>7.5</v>
      </c>
      <c r="BL9" s="22" t="s">
        <v>104</v>
      </c>
      <c r="BM9" s="22" t="s">
        <v>384</v>
      </c>
      <c r="BN9" s="100" t="s">
        <v>110</v>
      </c>
      <c r="BO9" s="100">
        <v>42.16</v>
      </c>
      <c r="BP9" s="100">
        <v>0.65500000000000003</v>
      </c>
      <c r="BQ9" s="100" t="s">
        <v>112</v>
      </c>
      <c r="BR9" s="100" t="s">
        <v>114</v>
      </c>
      <c r="BS9" s="100" t="s">
        <v>110</v>
      </c>
      <c r="BU9" s="100">
        <v>1</v>
      </c>
      <c r="BV9" s="100" t="s">
        <v>58</v>
      </c>
      <c r="BW9" s="100" t="s">
        <v>53</v>
      </c>
      <c r="BX9" s="100">
        <v>1</v>
      </c>
      <c r="BY9" s="100">
        <v>3</v>
      </c>
      <c r="CA9" s="142" t="s">
        <v>665</v>
      </c>
      <c r="CB9" s="187" t="s">
        <v>598</v>
      </c>
      <c r="CC9" s="187" t="s">
        <v>599</v>
      </c>
      <c r="CD9" s="187" t="s">
        <v>599</v>
      </c>
      <c r="CE9" s="187" t="s">
        <v>599</v>
      </c>
      <c r="CF9" s="187" t="s">
        <v>599</v>
      </c>
      <c r="CG9" s="187" t="s">
        <v>598</v>
      </c>
    </row>
    <row r="10" spans="1:218">
      <c r="B10" s="2" t="s">
        <v>367</v>
      </c>
      <c r="C10" s="106"/>
      <c r="D10" s="139" t="s">
        <v>294</v>
      </c>
      <c r="E10" s="139" t="s">
        <v>54</v>
      </c>
      <c r="F10" s="139" t="s">
        <v>659</v>
      </c>
      <c r="G10" s="139" t="s">
        <v>54</v>
      </c>
      <c r="H10" s="100" t="s">
        <v>607</v>
      </c>
      <c r="I10" s="139" t="s">
        <v>54</v>
      </c>
      <c r="J10" s="107"/>
      <c r="K10" s="107"/>
      <c r="L10" s="107"/>
      <c r="M10" s="107"/>
      <c r="N10" s="102">
        <v>1</v>
      </c>
      <c r="O10" s="102" t="s">
        <v>55</v>
      </c>
      <c r="P10" s="103" t="s">
        <v>132</v>
      </c>
      <c r="Q10" s="100" t="s">
        <v>661</v>
      </c>
      <c r="R10" s="100">
        <v>11</v>
      </c>
      <c r="S10" s="100" t="s">
        <v>390</v>
      </c>
      <c r="T10" s="100" t="s">
        <v>48</v>
      </c>
      <c r="U10" s="100">
        <v>1</v>
      </c>
      <c r="V10" s="100">
        <v>25.01</v>
      </c>
      <c r="W10" s="100">
        <v>29.51</v>
      </c>
      <c r="X10" s="100">
        <v>10.198</v>
      </c>
      <c r="Y10" s="100">
        <v>9.99</v>
      </c>
      <c r="Z10" s="100">
        <v>26</v>
      </c>
      <c r="AA10" s="100">
        <v>15</v>
      </c>
      <c r="AB10" s="100">
        <v>24.03</v>
      </c>
      <c r="AC10" s="100">
        <v>11.12</v>
      </c>
      <c r="AD10" s="100">
        <v>26</v>
      </c>
      <c r="AE10" s="100">
        <v>25.42</v>
      </c>
      <c r="AF10" s="100">
        <v>10.99</v>
      </c>
      <c r="AG10" s="100">
        <v>15</v>
      </c>
      <c r="AX10" s="100">
        <v>26</v>
      </c>
      <c r="AY10" s="100">
        <v>15</v>
      </c>
      <c r="AZ10" s="100">
        <v>4</v>
      </c>
      <c r="BA10" s="100">
        <v>1</v>
      </c>
      <c r="BB10" s="100">
        <v>2019</v>
      </c>
      <c r="BC10" s="100">
        <v>0</v>
      </c>
      <c r="BD10" s="100" t="s">
        <v>101</v>
      </c>
      <c r="BE10" s="100">
        <v>2</v>
      </c>
      <c r="BF10" s="100" t="s">
        <v>663</v>
      </c>
      <c r="BG10" s="100">
        <v>0</v>
      </c>
      <c r="BH10" s="100">
        <v>1</v>
      </c>
      <c r="BI10" s="22">
        <v>0</v>
      </c>
      <c r="BJ10" s="22">
        <v>8</v>
      </c>
      <c r="BK10" s="22">
        <v>7.5</v>
      </c>
      <c r="BL10" s="22" t="s">
        <v>104</v>
      </c>
      <c r="BM10" s="22" t="s">
        <v>384</v>
      </c>
      <c r="BN10" s="100" t="s">
        <v>110</v>
      </c>
      <c r="BO10" s="100">
        <v>42.16</v>
      </c>
      <c r="BP10" s="100">
        <v>0.65500000000000003</v>
      </c>
      <c r="BQ10" s="100" t="s">
        <v>112</v>
      </c>
      <c r="BR10" s="100" t="s">
        <v>114</v>
      </c>
      <c r="BS10" s="100" t="s">
        <v>110</v>
      </c>
      <c r="BU10" s="100">
        <v>1</v>
      </c>
      <c r="BV10" s="100" t="s">
        <v>58</v>
      </c>
      <c r="BW10" s="100" t="s">
        <v>53</v>
      </c>
      <c r="BX10" s="100">
        <v>1</v>
      </c>
      <c r="BY10" s="100">
        <v>3</v>
      </c>
      <c r="CA10" s="142" t="s">
        <v>665</v>
      </c>
      <c r="CB10" s="187" t="s">
        <v>598</v>
      </c>
      <c r="CC10" s="187" t="s">
        <v>599</v>
      </c>
      <c r="CD10" s="187" t="s">
        <v>599</v>
      </c>
      <c r="CE10" s="187" t="s">
        <v>599</v>
      </c>
      <c r="CF10" s="187" t="s">
        <v>599</v>
      </c>
      <c r="CG10" s="187" t="s">
        <v>598</v>
      </c>
    </row>
    <row r="11" spans="1:218">
      <c r="B11" s="2" t="s">
        <v>367</v>
      </c>
      <c r="C11" s="106"/>
      <c r="D11" s="139" t="s">
        <v>294</v>
      </c>
      <c r="E11" s="139" t="s">
        <v>45</v>
      </c>
      <c r="F11" s="139" t="s">
        <v>659</v>
      </c>
      <c r="G11" s="139" t="s">
        <v>660</v>
      </c>
      <c r="H11" s="100" t="s">
        <v>607</v>
      </c>
      <c r="I11" s="139" t="s">
        <v>604</v>
      </c>
      <c r="J11" s="107"/>
      <c r="K11" s="107"/>
      <c r="L11" s="107"/>
      <c r="M11" s="107"/>
      <c r="N11" s="102">
        <v>1</v>
      </c>
      <c r="O11" s="102" t="s">
        <v>55</v>
      </c>
      <c r="P11" s="103" t="s">
        <v>132</v>
      </c>
      <c r="Q11" s="100" t="s">
        <v>661</v>
      </c>
      <c r="R11" s="100">
        <v>11</v>
      </c>
      <c r="S11" s="100" t="s">
        <v>390</v>
      </c>
      <c r="T11" s="100" t="s">
        <v>48</v>
      </c>
      <c r="U11" s="100">
        <v>1</v>
      </c>
      <c r="V11" s="100">
        <v>25.01</v>
      </c>
      <c r="W11" s="100">
        <v>27.09</v>
      </c>
      <c r="X11" s="100">
        <v>10.198</v>
      </c>
      <c r="Y11" s="100">
        <v>10.35</v>
      </c>
      <c r="Z11" s="100">
        <v>26</v>
      </c>
      <c r="AA11" s="100">
        <v>17</v>
      </c>
      <c r="AB11" s="100">
        <v>24.03</v>
      </c>
      <c r="AC11" s="100">
        <v>11.12</v>
      </c>
      <c r="AD11" s="100">
        <v>26</v>
      </c>
      <c r="AE11" s="100">
        <v>26.41</v>
      </c>
      <c r="AF11" s="100">
        <v>11</v>
      </c>
      <c r="AG11" s="100">
        <v>17</v>
      </c>
      <c r="AX11" s="100">
        <v>26</v>
      </c>
      <c r="AY11" s="100">
        <v>17</v>
      </c>
      <c r="AZ11" s="100">
        <v>4</v>
      </c>
      <c r="BA11" s="100">
        <v>2</v>
      </c>
      <c r="BB11" s="100">
        <v>2019</v>
      </c>
      <c r="BC11" s="100">
        <v>0</v>
      </c>
      <c r="BD11" s="100" t="s">
        <v>101</v>
      </c>
      <c r="BE11" s="100">
        <v>2</v>
      </c>
      <c r="BF11" s="100" t="s">
        <v>663</v>
      </c>
      <c r="BG11" s="100">
        <v>0</v>
      </c>
      <c r="BH11" s="100">
        <v>1</v>
      </c>
      <c r="BI11" s="22">
        <v>0</v>
      </c>
      <c r="BJ11" s="22">
        <v>8</v>
      </c>
      <c r="BK11" s="22">
        <v>7.5</v>
      </c>
      <c r="BL11" s="22" t="s">
        <v>104</v>
      </c>
      <c r="BM11" s="22" t="s">
        <v>384</v>
      </c>
      <c r="BN11" s="100" t="s">
        <v>110</v>
      </c>
      <c r="BO11" s="100">
        <v>42.16</v>
      </c>
      <c r="BP11" s="100">
        <v>0.65500000000000003</v>
      </c>
      <c r="BQ11" s="100" t="s">
        <v>112</v>
      </c>
      <c r="BR11" s="100" t="s">
        <v>114</v>
      </c>
      <c r="BS11" s="100" t="s">
        <v>110</v>
      </c>
      <c r="BU11" s="100">
        <v>1</v>
      </c>
      <c r="BV11" s="100" t="s">
        <v>58</v>
      </c>
      <c r="BW11" s="100" t="s">
        <v>53</v>
      </c>
      <c r="BX11" s="100">
        <v>1</v>
      </c>
      <c r="BY11" s="100">
        <v>3</v>
      </c>
      <c r="CA11" s="142" t="s">
        <v>665</v>
      </c>
      <c r="CB11" s="187" t="s">
        <v>598</v>
      </c>
      <c r="CC11" s="187" t="s">
        <v>599</v>
      </c>
      <c r="CD11" s="187" t="s">
        <v>599</v>
      </c>
      <c r="CE11" s="187" t="s">
        <v>599</v>
      </c>
      <c r="CF11" s="187" t="s">
        <v>599</v>
      </c>
      <c r="CG11" s="187" t="s">
        <v>598</v>
      </c>
    </row>
    <row r="12" spans="1:218">
      <c r="B12" s="2" t="s">
        <v>367</v>
      </c>
      <c r="C12" s="106"/>
      <c r="D12" s="139" t="s">
        <v>294</v>
      </c>
      <c r="E12" s="139" t="s">
        <v>54</v>
      </c>
      <c r="F12" s="139" t="s">
        <v>659</v>
      </c>
      <c r="G12" s="139" t="s">
        <v>54</v>
      </c>
      <c r="H12" s="100" t="s">
        <v>607</v>
      </c>
      <c r="I12" s="139" t="s">
        <v>54</v>
      </c>
      <c r="J12" s="107"/>
      <c r="K12" s="107"/>
      <c r="L12" s="107"/>
      <c r="M12" s="107"/>
      <c r="N12" s="102">
        <v>1</v>
      </c>
      <c r="O12" s="102" t="s">
        <v>55</v>
      </c>
      <c r="P12" s="103" t="s">
        <v>132</v>
      </c>
      <c r="Q12" s="100" t="s">
        <v>662</v>
      </c>
      <c r="R12" s="100">
        <v>19</v>
      </c>
      <c r="S12" s="100" t="s">
        <v>390</v>
      </c>
      <c r="T12" s="100" t="s">
        <v>48</v>
      </c>
      <c r="U12" s="100">
        <v>1</v>
      </c>
      <c r="V12" s="100">
        <v>25.68</v>
      </c>
      <c r="W12" s="100">
        <v>32.299999999999997</v>
      </c>
      <c r="X12" s="100">
        <v>11.52</v>
      </c>
      <c r="Y12" s="100">
        <v>11.08</v>
      </c>
      <c r="Z12" s="100">
        <v>26</v>
      </c>
      <c r="AA12" s="100">
        <v>15</v>
      </c>
      <c r="AB12" s="100">
        <v>24.03</v>
      </c>
      <c r="AC12" s="100">
        <v>11.12</v>
      </c>
      <c r="AD12" s="100">
        <v>26</v>
      </c>
      <c r="AE12" s="100">
        <v>25.42</v>
      </c>
      <c r="AF12" s="100">
        <v>10.99</v>
      </c>
      <c r="AG12" s="100">
        <v>15</v>
      </c>
      <c r="AX12" s="100">
        <v>26</v>
      </c>
      <c r="AY12" s="100">
        <v>15</v>
      </c>
      <c r="AZ12" s="100">
        <v>4</v>
      </c>
      <c r="BA12" s="100">
        <v>0</v>
      </c>
      <c r="BB12" s="100">
        <v>2019</v>
      </c>
      <c r="BC12" s="100">
        <v>0</v>
      </c>
      <c r="BD12" s="100" t="s">
        <v>101</v>
      </c>
      <c r="BE12" s="100">
        <v>2</v>
      </c>
      <c r="BF12" s="100" t="s">
        <v>663</v>
      </c>
      <c r="BG12" s="100">
        <v>0</v>
      </c>
      <c r="BH12" s="100">
        <v>1</v>
      </c>
      <c r="BI12" s="22">
        <v>0</v>
      </c>
      <c r="BJ12" s="22">
        <v>8</v>
      </c>
      <c r="BK12" s="22">
        <v>7.5</v>
      </c>
      <c r="BL12" s="22" t="s">
        <v>104</v>
      </c>
      <c r="BM12" s="22" t="s">
        <v>384</v>
      </c>
      <c r="BN12" s="100" t="s">
        <v>110</v>
      </c>
      <c r="BO12" s="100">
        <v>42.16</v>
      </c>
      <c r="BP12" s="100">
        <v>0.65500000000000003</v>
      </c>
      <c r="BQ12" s="100" t="s">
        <v>112</v>
      </c>
      <c r="BR12" s="100" t="s">
        <v>114</v>
      </c>
      <c r="BS12" s="100" t="s">
        <v>110</v>
      </c>
      <c r="BU12" s="100">
        <v>1</v>
      </c>
      <c r="BV12" s="100" t="s">
        <v>58</v>
      </c>
      <c r="BW12" s="100" t="s">
        <v>53</v>
      </c>
      <c r="BX12" s="100">
        <v>1</v>
      </c>
      <c r="BY12" s="100">
        <v>3</v>
      </c>
      <c r="CA12" s="142" t="s">
        <v>665</v>
      </c>
      <c r="CB12" s="187" t="s">
        <v>598</v>
      </c>
      <c r="CC12" s="187" t="s">
        <v>599</v>
      </c>
      <c r="CD12" s="187" t="s">
        <v>599</v>
      </c>
      <c r="CE12" s="187" t="s">
        <v>599</v>
      </c>
      <c r="CF12" s="187" t="s">
        <v>599</v>
      </c>
      <c r="CG12" s="187" t="s">
        <v>598</v>
      </c>
    </row>
    <row r="13" spans="1:218" ht="16" customHeight="1">
      <c r="B13" s="2" t="s">
        <v>367</v>
      </c>
      <c r="C13" s="106"/>
      <c r="D13" s="139" t="s">
        <v>294</v>
      </c>
      <c r="E13" s="139" t="s">
        <v>45</v>
      </c>
      <c r="F13" s="139" t="s">
        <v>659</v>
      </c>
      <c r="G13" s="139" t="s">
        <v>660</v>
      </c>
      <c r="H13" s="100" t="s">
        <v>607</v>
      </c>
      <c r="I13" s="139" t="s">
        <v>604</v>
      </c>
      <c r="J13" s="107"/>
      <c r="K13" s="107"/>
      <c r="L13" s="107"/>
      <c r="M13" s="107"/>
      <c r="N13" s="102">
        <v>1</v>
      </c>
      <c r="O13" s="102" t="s">
        <v>55</v>
      </c>
      <c r="P13" s="103" t="s">
        <v>132</v>
      </c>
      <c r="Q13" s="100" t="s">
        <v>662</v>
      </c>
      <c r="R13" s="100">
        <v>19</v>
      </c>
      <c r="S13" s="100" t="s">
        <v>390</v>
      </c>
      <c r="T13" s="100" t="s">
        <v>48</v>
      </c>
      <c r="U13" s="100">
        <v>1</v>
      </c>
      <c r="V13" s="100">
        <v>25.68</v>
      </c>
      <c r="W13" s="100">
        <v>27.55</v>
      </c>
      <c r="X13" s="100">
        <v>11.52</v>
      </c>
      <c r="Y13" s="100">
        <v>12.29</v>
      </c>
      <c r="Z13" s="100">
        <v>26</v>
      </c>
      <c r="AA13" s="100">
        <v>17</v>
      </c>
      <c r="AB13" s="100">
        <v>24.03</v>
      </c>
      <c r="AC13" s="100">
        <v>11.12</v>
      </c>
      <c r="AD13" s="100">
        <v>26</v>
      </c>
      <c r="AE13" s="100">
        <v>26.41</v>
      </c>
      <c r="AF13" s="100">
        <v>11</v>
      </c>
      <c r="AG13" s="100">
        <v>17</v>
      </c>
      <c r="AX13" s="100">
        <v>26</v>
      </c>
      <c r="AY13" s="100">
        <v>17</v>
      </c>
      <c r="AZ13" s="100">
        <v>4</v>
      </c>
      <c r="BA13" s="100">
        <v>2</v>
      </c>
      <c r="BB13" s="100">
        <v>2019</v>
      </c>
      <c r="BC13" s="100">
        <v>0</v>
      </c>
      <c r="BD13" s="100" t="s">
        <v>101</v>
      </c>
      <c r="BE13" s="100">
        <v>2</v>
      </c>
      <c r="BF13" s="100" t="s">
        <v>663</v>
      </c>
      <c r="BG13" s="100">
        <v>0</v>
      </c>
      <c r="BH13" s="100">
        <v>1</v>
      </c>
      <c r="BI13" s="22">
        <v>0</v>
      </c>
      <c r="BJ13" s="22">
        <v>8</v>
      </c>
      <c r="BK13" s="22">
        <v>7.5</v>
      </c>
      <c r="BL13" s="22" t="s">
        <v>104</v>
      </c>
      <c r="BM13" s="22" t="s">
        <v>384</v>
      </c>
      <c r="BN13" s="100" t="s">
        <v>110</v>
      </c>
      <c r="BO13" s="100">
        <v>42.16</v>
      </c>
      <c r="BP13" s="100">
        <v>0.65500000000000003</v>
      </c>
      <c r="BQ13" s="100" t="s">
        <v>112</v>
      </c>
      <c r="BR13" s="100" t="s">
        <v>114</v>
      </c>
      <c r="BS13" s="100" t="s">
        <v>110</v>
      </c>
      <c r="BU13" s="100">
        <v>1</v>
      </c>
      <c r="BV13" s="100" t="s">
        <v>58</v>
      </c>
      <c r="BW13" s="100" t="s">
        <v>53</v>
      </c>
      <c r="BX13" s="100">
        <v>1</v>
      </c>
      <c r="BY13" s="100">
        <v>3</v>
      </c>
      <c r="CA13" s="142" t="s">
        <v>665</v>
      </c>
      <c r="CB13" s="187" t="s">
        <v>598</v>
      </c>
      <c r="CC13" s="187" t="s">
        <v>599</v>
      </c>
      <c r="CD13" s="187" t="s">
        <v>599</v>
      </c>
      <c r="CE13" s="187" t="s">
        <v>599</v>
      </c>
      <c r="CF13" s="187" t="s">
        <v>599</v>
      </c>
      <c r="CG13" s="187" t="s">
        <v>598</v>
      </c>
    </row>
    <row r="14" spans="1:218" s="135" customFormat="1" ht="16" customHeight="1">
      <c r="A14" s="164">
        <v>1</v>
      </c>
      <c r="B14" s="2" t="s">
        <v>920</v>
      </c>
      <c r="C14" s="106"/>
      <c r="D14" s="139" t="s">
        <v>44</v>
      </c>
      <c r="E14" s="139" t="s">
        <v>54</v>
      </c>
      <c r="F14" s="139"/>
      <c r="G14" s="139"/>
      <c r="H14" s="100"/>
      <c r="I14" s="139"/>
      <c r="J14" s="107"/>
      <c r="K14" s="107"/>
      <c r="L14" s="107"/>
      <c r="M14" s="107"/>
      <c r="N14" s="102">
        <v>1</v>
      </c>
      <c r="O14" s="102" t="s">
        <v>60</v>
      </c>
      <c r="P14" s="103" t="s">
        <v>132</v>
      </c>
      <c r="Q14" s="100" t="s">
        <v>49</v>
      </c>
      <c r="R14" s="100">
        <v>12</v>
      </c>
      <c r="S14" s="100" t="s">
        <v>391</v>
      </c>
      <c r="T14" s="100" t="s">
        <v>48</v>
      </c>
      <c r="U14" s="100">
        <v>0</v>
      </c>
      <c r="V14" s="100"/>
      <c r="W14" s="100"/>
      <c r="X14" s="100"/>
      <c r="Y14" s="100"/>
      <c r="Z14" s="100"/>
      <c r="AA14" s="100"/>
      <c r="AB14" s="135">
        <v>25.59</v>
      </c>
      <c r="AC14" s="135">
        <v>6.37</v>
      </c>
      <c r="AD14" s="135">
        <v>47</v>
      </c>
      <c r="AE14" s="135">
        <v>24.57</v>
      </c>
      <c r="AF14" s="135">
        <v>4.72</v>
      </c>
      <c r="AG14" s="135">
        <v>46</v>
      </c>
      <c r="AH14" s="100"/>
      <c r="AI14" s="100"/>
      <c r="AJ14" s="100"/>
      <c r="AK14" s="100"/>
      <c r="AL14" s="100"/>
      <c r="AM14" s="100"/>
      <c r="AN14" s="100"/>
      <c r="AO14" s="100"/>
      <c r="AP14" s="100"/>
      <c r="AQ14" s="100"/>
      <c r="AR14" s="100"/>
      <c r="AS14" s="100"/>
      <c r="AT14" s="100"/>
      <c r="AU14" s="193" t="s">
        <v>921</v>
      </c>
      <c r="AV14" s="193"/>
      <c r="AW14" s="100"/>
      <c r="AX14" s="100">
        <v>47</v>
      </c>
      <c r="AY14" s="100">
        <v>46</v>
      </c>
      <c r="AZ14" s="100">
        <v>4</v>
      </c>
      <c r="BA14" s="100">
        <v>5</v>
      </c>
      <c r="BB14" s="100">
        <v>2016</v>
      </c>
      <c r="BC14" s="104">
        <v>0</v>
      </c>
      <c r="BD14" s="100" t="s">
        <v>102</v>
      </c>
      <c r="BE14" s="100">
        <v>2</v>
      </c>
      <c r="BF14" s="100" t="s">
        <v>666</v>
      </c>
      <c r="BG14" s="100">
        <v>5</v>
      </c>
      <c r="BH14" s="100">
        <v>0</v>
      </c>
      <c r="BI14" s="100">
        <v>0</v>
      </c>
      <c r="BJ14" s="104">
        <v>12</v>
      </c>
      <c r="BK14" s="104" t="s">
        <v>51</v>
      </c>
      <c r="BL14" s="104" t="s">
        <v>103</v>
      </c>
      <c r="BM14" s="104" t="s">
        <v>858</v>
      </c>
      <c r="BN14" s="100" t="s">
        <v>110</v>
      </c>
      <c r="BO14" s="100" t="s">
        <v>51</v>
      </c>
      <c r="BP14" s="100" t="s">
        <v>51</v>
      </c>
      <c r="BQ14" s="100" t="s">
        <v>112</v>
      </c>
      <c r="BR14" s="100" t="s">
        <v>114</v>
      </c>
      <c r="BS14" s="100" t="s">
        <v>110</v>
      </c>
      <c r="BT14" s="100"/>
      <c r="BU14" s="100" t="s">
        <v>58</v>
      </c>
      <c r="BV14" s="100" t="s">
        <v>58</v>
      </c>
      <c r="BW14" s="100" t="s">
        <v>53</v>
      </c>
      <c r="BX14" s="100" t="s">
        <v>58</v>
      </c>
      <c r="BY14" s="100">
        <v>1</v>
      </c>
      <c r="BZ14" s="100"/>
      <c r="CA14" s="142" t="s">
        <v>923</v>
      </c>
      <c r="CB14" s="187" t="s">
        <v>598</v>
      </c>
      <c r="CC14" s="187" t="s">
        <v>600</v>
      </c>
      <c r="CD14" s="187" t="s">
        <v>598</v>
      </c>
      <c r="CE14" s="187" t="s">
        <v>599</v>
      </c>
      <c r="CF14" s="187" t="s">
        <v>598</v>
      </c>
      <c r="CG14" s="187" t="s">
        <v>600</v>
      </c>
    </row>
    <row r="15" spans="1:218" s="135" customFormat="1" ht="16" customHeight="1">
      <c r="A15" s="164"/>
      <c r="B15" s="2" t="s">
        <v>920</v>
      </c>
      <c r="C15" s="106"/>
      <c r="D15" s="139" t="s">
        <v>44</v>
      </c>
      <c r="E15" s="139" t="s">
        <v>54</v>
      </c>
      <c r="F15" s="139"/>
      <c r="G15" s="139"/>
      <c r="H15" s="100"/>
      <c r="I15" s="139"/>
      <c r="J15" s="107"/>
      <c r="K15" s="107"/>
      <c r="L15" s="107"/>
      <c r="M15" s="107"/>
      <c r="N15" s="102">
        <v>1</v>
      </c>
      <c r="O15" s="102" t="s">
        <v>60</v>
      </c>
      <c r="P15" s="103" t="s">
        <v>132</v>
      </c>
      <c r="Q15" s="100" t="s">
        <v>661</v>
      </c>
      <c r="R15" s="100">
        <v>24</v>
      </c>
      <c r="S15" s="100" t="s">
        <v>391</v>
      </c>
      <c r="T15" s="100" t="s">
        <v>48</v>
      </c>
      <c r="U15" s="100">
        <v>0</v>
      </c>
      <c r="V15" s="100"/>
      <c r="W15" s="100"/>
      <c r="X15" s="100"/>
      <c r="Y15" s="100"/>
      <c r="Z15" s="100"/>
      <c r="AA15" s="100"/>
      <c r="AB15" s="135">
        <v>25.59</v>
      </c>
      <c r="AC15" s="135">
        <v>6.37</v>
      </c>
      <c r="AD15" s="135">
        <v>47</v>
      </c>
      <c r="AE15" s="135">
        <v>24.57</v>
      </c>
      <c r="AF15" s="135">
        <v>4.72</v>
      </c>
      <c r="AG15" s="135">
        <v>46</v>
      </c>
      <c r="AH15" s="100"/>
      <c r="AI15" s="100"/>
      <c r="AJ15" s="100"/>
      <c r="AK15" s="100"/>
      <c r="AL15" s="100"/>
      <c r="AM15" s="100"/>
      <c r="AN15" s="100"/>
      <c r="AO15" s="100"/>
      <c r="AP15" s="100"/>
      <c r="AQ15" s="100"/>
      <c r="AR15" s="100"/>
      <c r="AS15" s="100"/>
      <c r="AT15" s="100"/>
      <c r="AU15" s="193" t="s">
        <v>922</v>
      </c>
      <c r="AV15" s="193"/>
      <c r="AW15" s="100"/>
      <c r="AX15" s="100">
        <v>47</v>
      </c>
      <c r="AY15" s="100">
        <v>46</v>
      </c>
      <c r="AZ15" s="100">
        <v>5</v>
      </c>
      <c r="BA15" s="100">
        <v>5</v>
      </c>
      <c r="BB15" s="100">
        <v>2016</v>
      </c>
      <c r="BC15" s="104">
        <v>0</v>
      </c>
      <c r="BD15" s="100" t="s">
        <v>102</v>
      </c>
      <c r="BE15" s="100">
        <v>2</v>
      </c>
      <c r="BF15" s="100" t="s">
        <v>666</v>
      </c>
      <c r="BG15" s="100">
        <v>5</v>
      </c>
      <c r="BH15" s="100">
        <v>0</v>
      </c>
      <c r="BI15" s="100">
        <v>0</v>
      </c>
      <c r="BJ15" s="104">
        <v>12</v>
      </c>
      <c r="BK15" s="104" t="s">
        <v>51</v>
      </c>
      <c r="BL15" s="104" t="s">
        <v>103</v>
      </c>
      <c r="BM15" s="104" t="s">
        <v>858</v>
      </c>
      <c r="BN15" s="100" t="s">
        <v>110</v>
      </c>
      <c r="BO15" s="100" t="s">
        <v>51</v>
      </c>
      <c r="BP15" s="100" t="s">
        <v>51</v>
      </c>
      <c r="BQ15" s="100" t="s">
        <v>112</v>
      </c>
      <c r="BR15" s="100" t="s">
        <v>114</v>
      </c>
      <c r="BS15" s="100" t="s">
        <v>110</v>
      </c>
      <c r="BT15" s="100"/>
      <c r="BU15" s="100" t="s">
        <v>58</v>
      </c>
      <c r="BV15" s="100" t="s">
        <v>58</v>
      </c>
      <c r="BW15" s="100" t="s">
        <v>53</v>
      </c>
      <c r="BX15" s="100" t="s">
        <v>58</v>
      </c>
      <c r="BY15" s="100">
        <v>1</v>
      </c>
      <c r="BZ15" s="100"/>
      <c r="CA15" s="142" t="s">
        <v>923</v>
      </c>
      <c r="CB15" s="187" t="s">
        <v>598</v>
      </c>
      <c r="CC15" s="187" t="s">
        <v>600</v>
      </c>
      <c r="CD15" s="187" t="s">
        <v>598</v>
      </c>
      <c r="CE15" s="187" t="s">
        <v>599</v>
      </c>
      <c r="CF15" s="187" t="s">
        <v>598</v>
      </c>
      <c r="CG15" s="187" t="s">
        <v>600</v>
      </c>
    </row>
    <row r="16" spans="1:218" s="6" customFormat="1">
      <c r="A16" s="164">
        <v>1</v>
      </c>
      <c r="B16" s="2" t="s">
        <v>594</v>
      </c>
      <c r="C16" s="106"/>
      <c r="D16" s="139" t="s">
        <v>44</v>
      </c>
      <c r="E16" s="139" t="s">
        <v>45</v>
      </c>
      <c r="F16" s="139" t="s">
        <v>666</v>
      </c>
      <c r="G16" s="139" t="s">
        <v>677</v>
      </c>
      <c r="H16" s="100"/>
      <c r="I16" s="139"/>
      <c r="J16" s="107"/>
      <c r="K16" s="107"/>
      <c r="L16" s="107"/>
      <c r="M16" s="107"/>
      <c r="N16" s="102">
        <v>1</v>
      </c>
      <c r="O16" s="102" t="s">
        <v>55</v>
      </c>
      <c r="P16" s="103" t="s">
        <v>132</v>
      </c>
      <c r="Q16" s="100" t="s">
        <v>49</v>
      </c>
      <c r="R16" s="100">
        <v>10</v>
      </c>
      <c r="S16" s="100" t="s">
        <v>391</v>
      </c>
      <c r="T16" s="100" t="s">
        <v>48</v>
      </c>
      <c r="U16" s="100">
        <v>0</v>
      </c>
      <c r="V16" s="100">
        <v>12.2</v>
      </c>
      <c r="W16" s="100">
        <v>19.5</v>
      </c>
      <c r="X16" s="100">
        <v>6.8</v>
      </c>
      <c r="Y16" s="100">
        <v>8.1</v>
      </c>
      <c r="Z16" s="100">
        <v>36</v>
      </c>
      <c r="AA16" s="100">
        <v>49</v>
      </c>
      <c r="AB16" s="100">
        <v>20.5</v>
      </c>
      <c r="AC16" s="100">
        <v>6.7</v>
      </c>
      <c r="AD16" s="100">
        <v>36</v>
      </c>
      <c r="AE16" s="100">
        <v>20.9</v>
      </c>
      <c r="AF16" s="100">
        <v>8.5</v>
      </c>
      <c r="AG16" s="100">
        <v>49</v>
      </c>
      <c r="AH16" s="100"/>
      <c r="AI16" s="100"/>
      <c r="AJ16" s="100"/>
      <c r="AK16" s="100"/>
      <c r="AL16" s="100"/>
      <c r="AM16" s="100"/>
      <c r="AN16" s="100"/>
      <c r="AO16" s="100"/>
      <c r="AP16" s="100"/>
      <c r="AQ16" s="100"/>
      <c r="AR16" s="100"/>
      <c r="AS16" s="100"/>
      <c r="AT16" s="100"/>
      <c r="AU16" s="193"/>
      <c r="AV16" s="193"/>
      <c r="AW16" s="100"/>
      <c r="AX16" s="100">
        <v>57</v>
      </c>
      <c r="AY16" s="100">
        <v>60</v>
      </c>
      <c r="AZ16" s="100">
        <v>21</v>
      </c>
      <c r="BA16" s="100">
        <v>11</v>
      </c>
      <c r="BB16" s="100">
        <v>2005</v>
      </c>
      <c r="BC16" s="100">
        <v>0</v>
      </c>
      <c r="BD16" s="100" t="s">
        <v>102</v>
      </c>
      <c r="BE16" s="100">
        <v>2</v>
      </c>
      <c r="BF16" s="100" t="s">
        <v>666</v>
      </c>
      <c r="BG16" s="100">
        <v>5</v>
      </c>
      <c r="BH16" s="100">
        <v>0</v>
      </c>
      <c r="BI16" s="100">
        <v>1</v>
      </c>
      <c r="BJ16" s="100">
        <v>5</v>
      </c>
      <c r="BK16" s="100">
        <v>3.7</v>
      </c>
      <c r="BL16" s="22" t="s">
        <v>106</v>
      </c>
      <c r="BM16" s="22" t="s">
        <v>384</v>
      </c>
      <c r="BN16" s="100" t="s">
        <v>110</v>
      </c>
      <c r="BO16" s="100">
        <v>36.340000000000003</v>
      </c>
      <c r="BP16" s="100">
        <v>0.74</v>
      </c>
      <c r="BQ16" s="100" t="s">
        <v>112</v>
      </c>
      <c r="BR16" s="100" t="s">
        <v>114</v>
      </c>
      <c r="BS16" s="100" t="s">
        <v>110</v>
      </c>
      <c r="BT16" s="2"/>
      <c r="BU16" s="100" t="s">
        <v>52</v>
      </c>
      <c r="BV16" s="100" t="s">
        <v>52</v>
      </c>
      <c r="BW16" s="100" t="s">
        <v>53</v>
      </c>
      <c r="BX16" s="100" t="s">
        <v>351</v>
      </c>
      <c r="BY16" s="100">
        <v>3</v>
      </c>
      <c r="CA16" s="142" t="s">
        <v>595</v>
      </c>
      <c r="CB16" s="187" t="s">
        <v>599</v>
      </c>
      <c r="CC16" s="187" t="s">
        <v>599</v>
      </c>
      <c r="CD16" s="187" t="s">
        <v>598</v>
      </c>
      <c r="CE16" s="187" t="s">
        <v>599</v>
      </c>
      <c r="CF16" s="187" t="s">
        <v>598</v>
      </c>
      <c r="CG16" s="187" t="s">
        <v>598</v>
      </c>
      <c r="CH16" s="2"/>
      <c r="CI16" s="135"/>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row>
    <row r="17" spans="1:218" s="21" customFormat="1">
      <c r="A17" s="164"/>
      <c r="B17" s="2" t="s">
        <v>594</v>
      </c>
      <c r="C17" s="106"/>
      <c r="D17" s="139" t="s">
        <v>44</v>
      </c>
      <c r="E17" s="139" t="s">
        <v>45</v>
      </c>
      <c r="F17" s="139" t="s">
        <v>666</v>
      </c>
      <c r="G17" s="139" t="s">
        <v>677</v>
      </c>
      <c r="H17" s="100"/>
      <c r="I17" s="139"/>
      <c r="J17" s="107"/>
      <c r="K17" s="107"/>
      <c r="L17" s="107"/>
      <c r="M17" s="107"/>
      <c r="N17" s="102">
        <v>1</v>
      </c>
      <c r="O17" s="102" t="s">
        <v>55</v>
      </c>
      <c r="P17" s="103" t="s">
        <v>132</v>
      </c>
      <c r="Q17" s="100" t="s">
        <v>49</v>
      </c>
      <c r="R17" s="100">
        <v>10</v>
      </c>
      <c r="S17" s="100" t="s">
        <v>474</v>
      </c>
      <c r="T17" s="100" t="s">
        <v>48</v>
      </c>
      <c r="U17" s="100">
        <v>0</v>
      </c>
      <c r="V17" s="100">
        <v>12.7</v>
      </c>
      <c r="W17" s="100">
        <v>19</v>
      </c>
      <c r="X17" s="100">
        <v>8.3000000000000007</v>
      </c>
      <c r="Y17" s="100">
        <v>7.6</v>
      </c>
      <c r="Z17" s="100">
        <v>36</v>
      </c>
      <c r="AA17" s="100">
        <v>49</v>
      </c>
      <c r="AB17" s="100">
        <v>20.100000000000001</v>
      </c>
      <c r="AC17" s="100">
        <v>5.7</v>
      </c>
      <c r="AD17" s="100">
        <v>36</v>
      </c>
      <c r="AE17" s="100">
        <v>21.6</v>
      </c>
      <c r="AF17" s="100">
        <v>7.2</v>
      </c>
      <c r="AG17" s="100">
        <v>49</v>
      </c>
      <c r="AH17" s="100"/>
      <c r="AI17" s="100"/>
      <c r="AJ17" s="100"/>
      <c r="AK17" s="100"/>
      <c r="AL17" s="100"/>
      <c r="AM17" s="100"/>
      <c r="AN17" s="100"/>
      <c r="AO17" s="100"/>
      <c r="AP17" s="100"/>
      <c r="AQ17" s="100"/>
      <c r="AR17" s="100"/>
      <c r="AS17" s="100"/>
      <c r="AT17" s="100"/>
      <c r="AU17" s="193"/>
      <c r="AV17" s="193"/>
      <c r="AW17" s="100"/>
      <c r="AX17" s="100">
        <v>57</v>
      </c>
      <c r="AY17" s="100">
        <v>60</v>
      </c>
      <c r="AZ17" s="100">
        <v>21</v>
      </c>
      <c r="BA17" s="100">
        <v>11</v>
      </c>
      <c r="BB17" s="100">
        <v>2005</v>
      </c>
      <c r="BC17" s="100">
        <v>0</v>
      </c>
      <c r="BD17" s="100" t="s">
        <v>102</v>
      </c>
      <c r="BE17" s="100">
        <v>2</v>
      </c>
      <c r="BF17" s="100" t="s">
        <v>666</v>
      </c>
      <c r="BG17" s="100">
        <v>5</v>
      </c>
      <c r="BH17" s="100">
        <v>0</v>
      </c>
      <c r="BI17" s="100">
        <v>1</v>
      </c>
      <c r="BJ17" s="100">
        <v>5</v>
      </c>
      <c r="BK17" s="100">
        <v>3.7</v>
      </c>
      <c r="BL17" s="100" t="s">
        <v>106</v>
      </c>
      <c r="BM17" s="22" t="s">
        <v>384</v>
      </c>
      <c r="BN17" s="100" t="s">
        <v>110</v>
      </c>
      <c r="BO17" s="100">
        <v>36.340000000000003</v>
      </c>
      <c r="BP17" s="100">
        <v>0.74</v>
      </c>
      <c r="BQ17" s="100" t="s">
        <v>112</v>
      </c>
      <c r="BR17" s="100" t="s">
        <v>114</v>
      </c>
      <c r="BS17" s="100" t="s">
        <v>110</v>
      </c>
      <c r="BT17" s="2"/>
      <c r="BU17" s="100" t="s">
        <v>52</v>
      </c>
      <c r="BV17" s="100" t="s">
        <v>52</v>
      </c>
      <c r="BW17" s="100" t="s">
        <v>53</v>
      </c>
      <c r="BX17" s="100" t="s">
        <v>351</v>
      </c>
      <c r="BY17" s="100">
        <v>3</v>
      </c>
      <c r="BZ17" s="100"/>
      <c r="CA17" s="142" t="s">
        <v>595</v>
      </c>
      <c r="CB17" s="187" t="s">
        <v>599</v>
      </c>
      <c r="CC17" s="187" t="s">
        <v>599</v>
      </c>
      <c r="CD17" s="187" t="s">
        <v>598</v>
      </c>
      <c r="CE17" s="187" t="s">
        <v>599</v>
      </c>
      <c r="CF17" s="187" t="s">
        <v>598</v>
      </c>
      <c r="CG17" s="187" t="s">
        <v>598</v>
      </c>
      <c r="CH17" s="2"/>
      <c r="CI17" s="135"/>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row>
    <row r="18" spans="1:218" s="21" customFormat="1">
      <c r="A18" s="164">
        <v>1</v>
      </c>
      <c r="B18" s="2" t="s">
        <v>683</v>
      </c>
      <c r="C18" s="106"/>
      <c r="D18" s="139" t="s">
        <v>149</v>
      </c>
      <c r="E18" s="139" t="s">
        <v>70</v>
      </c>
      <c r="F18" s="139" t="s">
        <v>684</v>
      </c>
      <c r="G18" s="139" t="s">
        <v>685</v>
      </c>
      <c r="H18" s="100" t="s">
        <v>592</v>
      </c>
      <c r="I18" s="139"/>
      <c r="J18" s="107"/>
      <c r="K18" s="107"/>
      <c r="L18" s="107"/>
      <c r="M18" s="107"/>
      <c r="N18" s="102">
        <v>1</v>
      </c>
      <c r="O18" s="102" t="s">
        <v>591</v>
      </c>
      <c r="P18" s="103" t="s">
        <v>132</v>
      </c>
      <c r="Q18" s="100" t="s">
        <v>49</v>
      </c>
      <c r="R18" s="100">
        <v>12</v>
      </c>
      <c r="S18" s="100" t="s">
        <v>357</v>
      </c>
      <c r="T18" s="100" t="s">
        <v>48</v>
      </c>
      <c r="U18" s="100">
        <v>0</v>
      </c>
      <c r="V18" s="100"/>
      <c r="W18" s="100"/>
      <c r="X18" s="100"/>
      <c r="Y18" s="100"/>
      <c r="Z18" s="100"/>
      <c r="AA18" s="100"/>
      <c r="AB18" s="100"/>
      <c r="AC18" s="100"/>
      <c r="AD18" s="100"/>
      <c r="AE18" s="100"/>
      <c r="AF18" s="100"/>
      <c r="AG18" s="100"/>
      <c r="AH18" s="100" t="s">
        <v>59</v>
      </c>
      <c r="AI18" s="100" t="s">
        <v>686</v>
      </c>
      <c r="AJ18" s="100">
        <v>159</v>
      </c>
      <c r="AK18" s="100">
        <v>114</v>
      </c>
      <c r="AL18" s="100">
        <v>391</v>
      </c>
      <c r="AM18" s="100">
        <v>399</v>
      </c>
      <c r="AO18" s="100"/>
      <c r="AP18" s="100"/>
      <c r="AQ18" s="100"/>
      <c r="AR18" s="100"/>
      <c r="AS18" s="100"/>
      <c r="AT18" s="100"/>
      <c r="AU18" s="193"/>
      <c r="AV18" s="193"/>
      <c r="AW18" s="100"/>
      <c r="AX18" s="100">
        <v>440</v>
      </c>
      <c r="AY18" s="100">
        <v>440</v>
      </c>
      <c r="AZ18" s="100">
        <v>49</v>
      </c>
      <c r="BA18" s="100">
        <v>41</v>
      </c>
      <c r="BB18" s="100">
        <v>2021</v>
      </c>
      <c r="BC18" s="100">
        <v>0</v>
      </c>
      <c r="BD18" s="100" t="s">
        <v>102</v>
      </c>
      <c r="BE18" s="100">
        <v>1</v>
      </c>
      <c r="BF18" s="100" t="s">
        <v>874</v>
      </c>
      <c r="BG18" s="100">
        <v>5</v>
      </c>
      <c r="BH18" s="100">
        <v>1</v>
      </c>
      <c r="BI18" s="100">
        <v>0</v>
      </c>
      <c r="BJ18" s="100">
        <v>18</v>
      </c>
      <c r="BK18" s="100" t="s">
        <v>51</v>
      </c>
      <c r="BL18" s="98" t="s">
        <v>103</v>
      </c>
      <c r="BM18" s="98" t="s">
        <v>858</v>
      </c>
      <c r="BN18" s="100" t="s">
        <v>110</v>
      </c>
      <c r="BO18" s="100">
        <v>56</v>
      </c>
      <c r="BP18" s="100">
        <v>0.85899999999999999</v>
      </c>
      <c r="BQ18" s="100" t="s">
        <v>103</v>
      </c>
      <c r="BR18" s="100" t="s">
        <v>114</v>
      </c>
      <c r="BS18" s="100" t="s">
        <v>119</v>
      </c>
      <c r="BT18" s="135"/>
      <c r="BU18" s="95">
        <v>1</v>
      </c>
      <c r="BV18" s="100" t="s">
        <v>58</v>
      </c>
      <c r="BW18" s="100" t="s">
        <v>53</v>
      </c>
      <c r="BX18" s="95">
        <v>1</v>
      </c>
      <c r="BY18" s="100">
        <v>3</v>
      </c>
      <c r="CA18" s="142" t="s">
        <v>590</v>
      </c>
      <c r="CB18" s="187" t="s">
        <v>599</v>
      </c>
      <c r="CC18" s="187" t="s">
        <v>599</v>
      </c>
      <c r="CD18" s="187" t="s">
        <v>598</v>
      </c>
      <c r="CE18" s="187" t="s">
        <v>599</v>
      </c>
      <c r="CF18" s="187" t="s">
        <v>599</v>
      </c>
      <c r="CG18" s="187" t="s">
        <v>598</v>
      </c>
      <c r="CH18" s="2"/>
      <c r="CI18" s="135"/>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row>
    <row r="19" spans="1:218" s="21" customFormat="1">
      <c r="A19" s="164"/>
      <c r="B19" s="2" t="s">
        <v>683</v>
      </c>
      <c r="C19" s="106"/>
      <c r="D19" s="139" t="s">
        <v>149</v>
      </c>
      <c r="E19" s="139" t="s">
        <v>70</v>
      </c>
      <c r="F19" s="139" t="s">
        <v>684</v>
      </c>
      <c r="G19" s="139" t="s">
        <v>685</v>
      </c>
      <c r="H19" s="100" t="s">
        <v>592</v>
      </c>
      <c r="I19" s="139"/>
      <c r="J19" s="107"/>
      <c r="K19" s="107"/>
      <c r="L19" s="107"/>
      <c r="M19" s="107"/>
      <c r="N19" s="102">
        <v>1</v>
      </c>
      <c r="O19" s="102" t="s">
        <v>591</v>
      </c>
      <c r="P19" s="103" t="s">
        <v>132</v>
      </c>
      <c r="Q19" s="100" t="s">
        <v>661</v>
      </c>
      <c r="R19" s="100">
        <v>24</v>
      </c>
      <c r="S19" s="100" t="s">
        <v>357</v>
      </c>
      <c r="T19" s="100" t="s">
        <v>48</v>
      </c>
      <c r="U19" s="100">
        <v>0</v>
      </c>
      <c r="V19" s="100"/>
      <c r="W19" s="100"/>
      <c r="X19" s="100"/>
      <c r="Y19" s="100"/>
      <c r="Z19" s="100"/>
      <c r="AA19" s="100"/>
      <c r="AB19" s="100"/>
      <c r="AC19" s="100"/>
      <c r="AD19" s="100"/>
      <c r="AE19" s="100"/>
      <c r="AF19" s="100"/>
      <c r="AG19" s="100"/>
      <c r="AH19" s="100" t="s">
        <v>59</v>
      </c>
      <c r="AI19" s="100" t="s">
        <v>686</v>
      </c>
      <c r="AJ19" s="100">
        <v>173</v>
      </c>
      <c r="AK19" s="100">
        <v>153</v>
      </c>
      <c r="AL19" s="100">
        <v>375</v>
      </c>
      <c r="AM19" s="100">
        <v>379</v>
      </c>
      <c r="AO19" s="100"/>
      <c r="AP19" s="100"/>
      <c r="AQ19" s="100"/>
      <c r="AR19" s="100"/>
      <c r="AS19" s="100"/>
      <c r="AT19" s="100"/>
      <c r="AU19" s="193"/>
      <c r="AV19" s="193"/>
      <c r="AW19" s="100"/>
      <c r="AX19" s="100">
        <v>440</v>
      </c>
      <c r="AY19" s="100">
        <v>440</v>
      </c>
      <c r="AZ19" s="95">
        <v>65</v>
      </c>
      <c r="BA19" s="95">
        <v>61</v>
      </c>
      <c r="BB19" s="100">
        <v>2021</v>
      </c>
      <c r="BC19" s="100">
        <v>0</v>
      </c>
      <c r="BD19" s="100" t="s">
        <v>102</v>
      </c>
      <c r="BE19" s="100">
        <v>1</v>
      </c>
      <c r="BF19" s="100" t="s">
        <v>874</v>
      </c>
      <c r="BG19" s="100">
        <v>5</v>
      </c>
      <c r="BH19" s="100">
        <v>1</v>
      </c>
      <c r="BI19" s="100">
        <v>0</v>
      </c>
      <c r="BJ19" s="100">
        <v>18</v>
      </c>
      <c r="BK19" s="100" t="s">
        <v>51</v>
      </c>
      <c r="BL19" s="98" t="s">
        <v>103</v>
      </c>
      <c r="BM19" s="98" t="s">
        <v>858</v>
      </c>
      <c r="BN19" s="100" t="s">
        <v>110</v>
      </c>
      <c r="BO19" s="100">
        <v>56</v>
      </c>
      <c r="BP19" s="100">
        <v>0.85899999999999999</v>
      </c>
      <c r="BQ19" s="100" t="s">
        <v>103</v>
      </c>
      <c r="BR19" s="100" t="s">
        <v>114</v>
      </c>
      <c r="BS19" s="100" t="s">
        <v>119</v>
      </c>
      <c r="BT19" s="135"/>
      <c r="BU19" s="95">
        <v>1</v>
      </c>
      <c r="BV19" s="100" t="s">
        <v>58</v>
      </c>
      <c r="BW19" s="100" t="s">
        <v>53</v>
      </c>
      <c r="BX19" s="95">
        <v>1</v>
      </c>
      <c r="BY19" s="100">
        <v>3</v>
      </c>
      <c r="CA19" s="142" t="s">
        <v>590</v>
      </c>
      <c r="CB19" s="187" t="s">
        <v>599</v>
      </c>
      <c r="CC19" s="187" t="s">
        <v>599</v>
      </c>
      <c r="CD19" s="187" t="s">
        <v>598</v>
      </c>
      <c r="CE19" s="187" t="s">
        <v>599</v>
      </c>
      <c r="CF19" s="187" t="s">
        <v>599</v>
      </c>
      <c r="CG19" s="187" t="s">
        <v>598</v>
      </c>
      <c r="CH19" s="2"/>
      <c r="CI19" s="135"/>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row>
    <row r="20" spans="1:218" s="21" customFormat="1">
      <c r="A20" s="164"/>
      <c r="B20" s="2" t="s">
        <v>687</v>
      </c>
      <c r="C20" s="106"/>
      <c r="D20" s="139" t="s">
        <v>149</v>
      </c>
      <c r="E20" s="139" t="s">
        <v>70</v>
      </c>
      <c r="F20" s="139" t="s">
        <v>684</v>
      </c>
      <c r="G20" s="139" t="s">
        <v>685</v>
      </c>
      <c r="H20" s="100" t="s">
        <v>593</v>
      </c>
      <c r="I20" s="139"/>
      <c r="J20" s="107"/>
      <c r="K20" s="107"/>
      <c r="L20" s="107"/>
      <c r="M20" s="107"/>
      <c r="N20" s="102">
        <v>1</v>
      </c>
      <c r="O20" s="102" t="s">
        <v>591</v>
      </c>
      <c r="P20" s="103" t="s">
        <v>132</v>
      </c>
      <c r="Q20" s="100" t="s">
        <v>49</v>
      </c>
      <c r="R20" s="100">
        <v>12</v>
      </c>
      <c r="S20" s="100" t="s">
        <v>357</v>
      </c>
      <c r="T20" s="100" t="s">
        <v>48</v>
      </c>
      <c r="U20" s="100">
        <v>0</v>
      </c>
      <c r="V20" s="100"/>
      <c r="W20" s="100"/>
      <c r="X20" s="100"/>
      <c r="Y20" s="100"/>
      <c r="Z20" s="100"/>
      <c r="AA20" s="100"/>
      <c r="AB20" s="100"/>
      <c r="AC20" s="100"/>
      <c r="AD20" s="100"/>
      <c r="AE20" s="100"/>
      <c r="AF20" s="100"/>
      <c r="AG20" s="100"/>
      <c r="AH20" s="100" t="s">
        <v>59</v>
      </c>
      <c r="AI20" s="100" t="s">
        <v>686</v>
      </c>
      <c r="AJ20" s="100">
        <v>108</v>
      </c>
      <c r="AK20" s="100">
        <v>70</v>
      </c>
      <c r="AL20" s="100">
        <v>205</v>
      </c>
      <c r="AM20" s="100">
        <v>205</v>
      </c>
      <c r="AO20" s="100"/>
      <c r="AP20" s="100"/>
      <c r="AQ20" s="100"/>
      <c r="AR20" s="100"/>
      <c r="AS20" s="100"/>
      <c r="AT20" s="100"/>
      <c r="AU20" s="193"/>
      <c r="AV20" s="193"/>
      <c r="AW20" s="100"/>
      <c r="AX20" s="100">
        <v>217</v>
      </c>
      <c r="AY20" s="100">
        <v>215</v>
      </c>
      <c r="AZ20" s="95">
        <v>12</v>
      </c>
      <c r="BA20" s="95">
        <v>10</v>
      </c>
      <c r="BB20" s="100">
        <v>2021</v>
      </c>
      <c r="BC20" s="100">
        <v>0</v>
      </c>
      <c r="BD20" s="100" t="s">
        <v>102</v>
      </c>
      <c r="BE20" s="100">
        <v>1</v>
      </c>
      <c r="BF20" s="100" t="s">
        <v>874</v>
      </c>
      <c r="BG20" s="100">
        <v>5</v>
      </c>
      <c r="BH20" s="100">
        <v>1</v>
      </c>
      <c r="BI20" s="100">
        <v>0</v>
      </c>
      <c r="BJ20" s="100">
        <v>18</v>
      </c>
      <c r="BK20" s="100" t="s">
        <v>51</v>
      </c>
      <c r="BL20" s="98" t="s">
        <v>103</v>
      </c>
      <c r="BM20" s="98" t="s">
        <v>858</v>
      </c>
      <c r="BN20" s="100" t="s">
        <v>110</v>
      </c>
      <c r="BO20" s="100">
        <v>59.7</v>
      </c>
      <c r="BP20" s="100">
        <v>0.85899999999999999</v>
      </c>
      <c r="BQ20" s="100" t="s">
        <v>103</v>
      </c>
      <c r="BR20" s="100" t="s">
        <v>114</v>
      </c>
      <c r="BS20" s="100" t="s">
        <v>119</v>
      </c>
      <c r="BT20" s="135"/>
      <c r="BU20" s="95">
        <v>1</v>
      </c>
      <c r="BV20" s="100" t="s">
        <v>58</v>
      </c>
      <c r="BW20" s="100" t="s">
        <v>53</v>
      </c>
      <c r="BX20" s="95">
        <v>1</v>
      </c>
      <c r="BY20" s="100">
        <v>3</v>
      </c>
      <c r="CA20" s="142" t="s">
        <v>590</v>
      </c>
      <c r="CB20" s="187" t="s">
        <v>598</v>
      </c>
      <c r="CC20" s="187" t="s">
        <v>599</v>
      </c>
      <c r="CD20" s="187" t="s">
        <v>599</v>
      </c>
      <c r="CE20" s="187" t="s">
        <v>599</v>
      </c>
      <c r="CF20" s="187" t="s">
        <v>599</v>
      </c>
      <c r="CG20" s="187" t="s">
        <v>598</v>
      </c>
      <c r="CH20" s="2"/>
      <c r="CI20" s="135"/>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row>
    <row r="21" spans="1:218" s="21" customFormat="1">
      <c r="A21" s="164"/>
      <c r="B21" s="2" t="s">
        <v>687</v>
      </c>
      <c r="C21" s="106"/>
      <c r="D21" s="139" t="s">
        <v>149</v>
      </c>
      <c r="E21" s="139" t="s">
        <v>70</v>
      </c>
      <c r="F21" s="139" t="s">
        <v>684</v>
      </c>
      <c r="G21" s="139" t="s">
        <v>685</v>
      </c>
      <c r="H21" s="100" t="s">
        <v>593</v>
      </c>
      <c r="I21" s="139"/>
      <c r="J21" s="107"/>
      <c r="K21" s="107"/>
      <c r="L21" s="107"/>
      <c r="M21" s="107"/>
      <c r="N21" s="102">
        <v>1</v>
      </c>
      <c r="O21" s="102" t="s">
        <v>591</v>
      </c>
      <c r="P21" s="103" t="s">
        <v>132</v>
      </c>
      <c r="Q21" s="100" t="s">
        <v>661</v>
      </c>
      <c r="R21" s="100">
        <v>24</v>
      </c>
      <c r="S21" s="100" t="s">
        <v>357</v>
      </c>
      <c r="T21" s="100" t="s">
        <v>48</v>
      </c>
      <c r="U21" s="100">
        <v>0</v>
      </c>
      <c r="V21" s="100"/>
      <c r="W21" s="100"/>
      <c r="X21" s="100"/>
      <c r="Y21" s="100"/>
      <c r="Z21" s="100"/>
      <c r="AA21" s="100"/>
      <c r="AB21" s="100"/>
      <c r="AC21" s="100"/>
      <c r="AD21" s="100"/>
      <c r="AE21" s="100"/>
      <c r="AF21" s="100"/>
      <c r="AG21" s="100"/>
      <c r="AH21" s="100" t="s">
        <v>59</v>
      </c>
      <c r="AI21" s="100" t="s">
        <v>686</v>
      </c>
      <c r="AJ21" s="100">
        <v>112</v>
      </c>
      <c r="AK21" s="100">
        <v>101</v>
      </c>
      <c r="AL21" s="100">
        <v>203</v>
      </c>
      <c r="AM21" s="100">
        <v>197</v>
      </c>
      <c r="AO21" s="100"/>
      <c r="AP21" s="100"/>
      <c r="AQ21" s="100"/>
      <c r="AR21" s="100"/>
      <c r="AS21" s="100"/>
      <c r="AT21" s="100"/>
      <c r="AU21" s="193"/>
      <c r="AV21" s="193"/>
      <c r="AW21" s="100"/>
      <c r="AX21" s="100">
        <v>217</v>
      </c>
      <c r="AY21" s="100">
        <v>215</v>
      </c>
      <c r="AZ21" s="95">
        <v>14</v>
      </c>
      <c r="BA21" s="95">
        <v>18</v>
      </c>
      <c r="BB21" s="100">
        <v>2021</v>
      </c>
      <c r="BC21" s="100">
        <v>0</v>
      </c>
      <c r="BD21" s="100" t="s">
        <v>102</v>
      </c>
      <c r="BE21" s="100">
        <v>1</v>
      </c>
      <c r="BF21" s="100" t="s">
        <v>874</v>
      </c>
      <c r="BG21" s="100">
        <v>5</v>
      </c>
      <c r="BH21" s="100">
        <v>1</v>
      </c>
      <c r="BI21" s="100">
        <v>0</v>
      </c>
      <c r="BJ21" s="100">
        <v>18</v>
      </c>
      <c r="BK21" s="100" t="s">
        <v>51</v>
      </c>
      <c r="BL21" s="98" t="s">
        <v>103</v>
      </c>
      <c r="BM21" s="98" t="s">
        <v>858</v>
      </c>
      <c r="BN21" s="100" t="s">
        <v>110</v>
      </c>
      <c r="BO21" s="100">
        <v>59.7</v>
      </c>
      <c r="BP21" s="100">
        <v>0.85899999999999999</v>
      </c>
      <c r="BQ21" s="100" t="s">
        <v>103</v>
      </c>
      <c r="BR21" s="100" t="s">
        <v>114</v>
      </c>
      <c r="BS21" s="100" t="s">
        <v>119</v>
      </c>
      <c r="BT21" s="135"/>
      <c r="BU21" s="95">
        <v>1</v>
      </c>
      <c r="BV21" s="100" t="s">
        <v>58</v>
      </c>
      <c r="BW21" s="100" t="s">
        <v>53</v>
      </c>
      <c r="BX21" s="95">
        <v>1</v>
      </c>
      <c r="BY21" s="100">
        <v>3</v>
      </c>
      <c r="CA21" s="142" t="s">
        <v>590</v>
      </c>
      <c r="CB21" s="187" t="s">
        <v>598</v>
      </c>
      <c r="CC21" s="187" t="s">
        <v>599</v>
      </c>
      <c r="CD21" s="187" t="s">
        <v>599</v>
      </c>
      <c r="CE21" s="187" t="s">
        <v>599</v>
      </c>
      <c r="CF21" s="187" t="s">
        <v>599</v>
      </c>
      <c r="CG21" s="187" t="s">
        <v>598</v>
      </c>
      <c r="CH21" s="2"/>
      <c r="CI21" s="135"/>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row>
    <row r="22" spans="1:218" s="21" customFormat="1">
      <c r="A22" s="150">
        <v>1</v>
      </c>
      <c r="B22" s="180" t="s">
        <v>43</v>
      </c>
      <c r="C22" s="106"/>
      <c r="D22" s="139" t="s">
        <v>128</v>
      </c>
      <c r="E22" s="139" t="s">
        <v>45</v>
      </c>
      <c r="F22" s="139" t="s">
        <v>322</v>
      </c>
      <c r="G22" s="139" t="s">
        <v>321</v>
      </c>
      <c r="H22" s="100" t="s">
        <v>128</v>
      </c>
      <c r="I22" s="141"/>
      <c r="J22" s="107"/>
      <c r="K22" s="107"/>
      <c r="L22" s="107"/>
      <c r="M22" s="107"/>
      <c r="N22" s="102">
        <v>1</v>
      </c>
      <c r="O22" s="105" t="s">
        <v>46</v>
      </c>
      <c r="P22" s="103" t="s">
        <v>132</v>
      </c>
      <c r="Q22" s="100" t="s">
        <v>49</v>
      </c>
      <c r="R22" s="100">
        <v>4</v>
      </c>
      <c r="S22" s="100" t="s">
        <v>357</v>
      </c>
      <c r="T22" s="100" t="s">
        <v>48</v>
      </c>
      <c r="U22" s="100">
        <v>0</v>
      </c>
      <c r="V22" s="100"/>
      <c r="W22" s="100"/>
      <c r="X22" s="100"/>
      <c r="Y22" s="100"/>
      <c r="Z22" s="100"/>
      <c r="AA22" s="100"/>
      <c r="AB22" s="100">
        <v>13.51</v>
      </c>
      <c r="AC22" s="100">
        <v>5.01</v>
      </c>
      <c r="AD22" s="100">
        <v>211</v>
      </c>
      <c r="AE22" s="100">
        <v>13.64</v>
      </c>
      <c r="AF22" s="100">
        <v>4.9000000000000004</v>
      </c>
      <c r="AG22" s="100">
        <v>206</v>
      </c>
      <c r="AH22" s="100" t="s">
        <v>46</v>
      </c>
      <c r="AI22" s="100" t="s">
        <v>50</v>
      </c>
      <c r="AJ22" s="100">
        <v>36</v>
      </c>
      <c r="AK22" s="100">
        <v>34</v>
      </c>
      <c r="AL22" s="100">
        <v>79</v>
      </c>
      <c r="AM22" s="100">
        <v>100</v>
      </c>
      <c r="AO22" s="100"/>
      <c r="AP22" s="100"/>
      <c r="AQ22" s="100"/>
      <c r="AR22" s="100"/>
      <c r="AS22" s="100"/>
      <c r="AT22" s="100"/>
      <c r="AU22" s="193"/>
      <c r="AV22" s="193"/>
      <c r="AW22" s="100"/>
      <c r="AX22" s="100">
        <v>211</v>
      </c>
      <c r="AY22" s="100">
        <v>206</v>
      </c>
      <c r="AZ22" s="100">
        <v>132</v>
      </c>
      <c r="BA22" s="100">
        <v>106</v>
      </c>
      <c r="BB22" s="100">
        <v>2016</v>
      </c>
      <c r="BC22" s="100">
        <v>0</v>
      </c>
      <c r="BD22" s="100" t="s">
        <v>101</v>
      </c>
      <c r="BE22" s="100">
        <v>1</v>
      </c>
      <c r="BF22" s="100" t="s">
        <v>315</v>
      </c>
      <c r="BG22" s="100">
        <v>1</v>
      </c>
      <c r="BH22" s="100">
        <v>0</v>
      </c>
      <c r="BI22" s="22">
        <v>0</v>
      </c>
      <c r="BJ22" s="100" t="s">
        <v>51</v>
      </c>
      <c r="BK22" s="100" t="s">
        <v>51</v>
      </c>
      <c r="BL22" s="22" t="s">
        <v>104</v>
      </c>
      <c r="BM22" s="22" t="s">
        <v>384</v>
      </c>
      <c r="BN22" s="100" t="s">
        <v>110</v>
      </c>
      <c r="BO22" s="100">
        <v>33.950000000000003</v>
      </c>
      <c r="BP22" s="100">
        <v>0.78900000000000003</v>
      </c>
      <c r="BQ22" s="100" t="s">
        <v>112</v>
      </c>
      <c r="BR22" s="100" t="s">
        <v>114</v>
      </c>
      <c r="BS22" s="100" t="s">
        <v>110</v>
      </c>
      <c r="BT22" s="135"/>
      <c r="BU22" s="100">
        <v>1</v>
      </c>
      <c r="BV22" s="100">
        <v>1</v>
      </c>
      <c r="BW22" s="100" t="s">
        <v>53</v>
      </c>
      <c r="BX22" s="100">
        <v>1</v>
      </c>
      <c r="BY22" s="100">
        <v>4</v>
      </c>
      <c r="BZ22" s="100"/>
      <c r="CA22" s="142" t="s">
        <v>691</v>
      </c>
      <c r="CB22" s="187" t="s">
        <v>599</v>
      </c>
      <c r="CC22" s="187" t="s">
        <v>599</v>
      </c>
      <c r="CD22" s="187" t="s">
        <v>598</v>
      </c>
      <c r="CE22" s="187" t="s">
        <v>599</v>
      </c>
      <c r="CF22" s="187" t="s">
        <v>599</v>
      </c>
      <c r="CG22" s="187" t="s">
        <v>598</v>
      </c>
      <c r="CH22"/>
      <c r="CI22" s="135"/>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row>
    <row r="23" spans="1:218" ht="16" customHeight="1">
      <c r="A23" s="164">
        <v>1</v>
      </c>
      <c r="B23" s="180" t="s">
        <v>588</v>
      </c>
      <c r="C23" s="106"/>
      <c r="D23" s="139" t="s">
        <v>149</v>
      </c>
      <c r="E23" s="139" t="s">
        <v>45</v>
      </c>
      <c r="F23" s="139" t="s">
        <v>684</v>
      </c>
      <c r="G23" s="139" t="s">
        <v>692</v>
      </c>
      <c r="J23" s="107"/>
      <c r="K23" s="107"/>
      <c r="L23" s="107"/>
      <c r="M23" s="107"/>
      <c r="N23" s="102">
        <v>1</v>
      </c>
      <c r="O23" s="102" t="s">
        <v>55</v>
      </c>
      <c r="P23" s="103" t="s">
        <v>132</v>
      </c>
      <c r="Q23" s="100" t="s">
        <v>49</v>
      </c>
      <c r="R23" s="100">
        <v>10</v>
      </c>
      <c r="S23" s="100" t="s">
        <v>357</v>
      </c>
      <c r="T23" s="100" t="s">
        <v>48</v>
      </c>
      <c r="U23" s="100">
        <v>1</v>
      </c>
      <c r="V23" s="100">
        <v>8.5</v>
      </c>
      <c r="W23" s="100">
        <v>10.83</v>
      </c>
      <c r="X23" s="100">
        <v>5.75</v>
      </c>
      <c r="Y23" s="100">
        <v>6.21</v>
      </c>
      <c r="Z23" s="100">
        <v>159</v>
      </c>
      <c r="AA23" s="100">
        <v>154</v>
      </c>
      <c r="AB23" s="100">
        <v>17.920000000000002</v>
      </c>
      <c r="AC23" s="100">
        <v>5.38</v>
      </c>
      <c r="AD23" s="100">
        <v>159</v>
      </c>
      <c r="AE23" s="100">
        <v>18.010000000000002</v>
      </c>
      <c r="AF23" s="100">
        <v>5.05</v>
      </c>
      <c r="AG23" s="100">
        <v>154</v>
      </c>
      <c r="AX23" s="98">
        <v>159</v>
      </c>
      <c r="AY23" s="98">
        <v>154</v>
      </c>
      <c r="AZ23" s="111">
        <v>39</v>
      </c>
      <c r="BA23" s="111">
        <v>9</v>
      </c>
      <c r="BB23" s="100">
        <v>2018</v>
      </c>
      <c r="BC23" s="100">
        <v>0</v>
      </c>
      <c r="BD23" s="100" t="s">
        <v>102</v>
      </c>
      <c r="BE23" s="100">
        <v>2</v>
      </c>
      <c r="BF23" s="98" t="s">
        <v>693</v>
      </c>
      <c r="BG23" s="100">
        <v>5</v>
      </c>
      <c r="BH23" s="100">
        <v>1</v>
      </c>
      <c r="BI23" s="22">
        <v>0</v>
      </c>
      <c r="BJ23" s="22">
        <v>8</v>
      </c>
      <c r="BK23" s="100">
        <v>5</v>
      </c>
      <c r="BL23" s="98" t="s">
        <v>103</v>
      </c>
      <c r="BM23" s="98" t="s">
        <v>801</v>
      </c>
      <c r="BN23" s="100" t="s">
        <v>110</v>
      </c>
      <c r="BO23" s="100">
        <v>24.5</v>
      </c>
      <c r="BP23" s="100">
        <v>0.81</v>
      </c>
      <c r="BQ23" s="100" t="s">
        <v>112</v>
      </c>
      <c r="BR23" s="100" t="s">
        <v>115</v>
      </c>
      <c r="BS23" s="100" t="s">
        <v>110</v>
      </c>
      <c r="BT23" s="100"/>
      <c r="BU23" s="95">
        <v>1</v>
      </c>
      <c r="BV23" s="95">
        <v>1</v>
      </c>
      <c r="BW23" s="100" t="s">
        <v>53</v>
      </c>
      <c r="BX23" s="95">
        <v>1</v>
      </c>
      <c r="BY23" s="100">
        <v>4</v>
      </c>
      <c r="CA23" s="142" t="s">
        <v>589</v>
      </c>
      <c r="CB23" s="187" t="s">
        <v>599</v>
      </c>
      <c r="CC23" s="187" t="s">
        <v>599</v>
      </c>
      <c r="CD23" s="187" t="s">
        <v>598</v>
      </c>
      <c r="CE23" s="187" t="s">
        <v>599</v>
      </c>
      <c r="CF23" s="187" t="s">
        <v>599</v>
      </c>
      <c r="CG23" s="187" t="s">
        <v>598</v>
      </c>
      <c r="CH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row>
    <row r="24" spans="1:218">
      <c r="A24" s="164">
        <v>1</v>
      </c>
      <c r="B24" s="2" t="s">
        <v>586</v>
      </c>
      <c r="C24" s="106"/>
      <c r="D24" s="139" t="s">
        <v>44</v>
      </c>
      <c r="E24" s="139" t="s">
        <v>70</v>
      </c>
      <c r="J24" s="107"/>
      <c r="K24" s="107"/>
      <c r="L24" s="107"/>
      <c r="M24" s="107"/>
      <c r="N24" s="102">
        <v>1</v>
      </c>
      <c r="O24" s="102" t="s">
        <v>55</v>
      </c>
      <c r="P24" s="103" t="s">
        <v>132</v>
      </c>
      <c r="Q24" s="100" t="s">
        <v>49</v>
      </c>
      <c r="R24" s="100" t="s">
        <v>495</v>
      </c>
      <c r="S24" s="100" t="s">
        <v>357</v>
      </c>
      <c r="T24" s="100" t="s">
        <v>48</v>
      </c>
      <c r="U24" s="100">
        <v>1</v>
      </c>
      <c r="V24" s="100">
        <v>8.92</v>
      </c>
      <c r="W24" s="100">
        <v>11.29</v>
      </c>
      <c r="X24" s="100">
        <v>4.71</v>
      </c>
      <c r="Y24" s="100">
        <v>5.82</v>
      </c>
      <c r="Z24" s="100">
        <v>104</v>
      </c>
      <c r="AA24" s="100">
        <v>105</v>
      </c>
      <c r="AB24" s="100">
        <v>12.69</v>
      </c>
      <c r="AC24" s="100">
        <v>4.18</v>
      </c>
      <c r="AD24" s="100">
        <v>104</v>
      </c>
      <c r="AE24" s="100">
        <v>13</v>
      </c>
      <c r="AF24" s="100">
        <v>4.33</v>
      </c>
      <c r="AG24" s="100">
        <v>105</v>
      </c>
      <c r="AX24" s="100">
        <v>104</v>
      </c>
      <c r="AY24" s="100">
        <v>105</v>
      </c>
      <c r="AZ24" s="100">
        <v>22</v>
      </c>
      <c r="BA24" s="100">
        <v>22</v>
      </c>
      <c r="BB24" s="100">
        <v>2021</v>
      </c>
      <c r="BC24" s="100">
        <v>0</v>
      </c>
      <c r="BD24" s="100" t="s">
        <v>102</v>
      </c>
      <c r="BE24" s="98">
        <v>2</v>
      </c>
      <c r="BF24" s="2" t="s">
        <v>875</v>
      </c>
      <c r="BG24" s="98">
        <v>5</v>
      </c>
      <c r="BH24" s="100">
        <v>1</v>
      </c>
      <c r="BI24" s="22">
        <v>0</v>
      </c>
      <c r="BJ24" s="22">
        <v>6</v>
      </c>
      <c r="BK24" s="100" t="s">
        <v>51</v>
      </c>
      <c r="BL24" s="100" t="s">
        <v>106</v>
      </c>
      <c r="BM24" s="22" t="s">
        <v>384</v>
      </c>
      <c r="BN24" s="100" t="s">
        <v>110</v>
      </c>
      <c r="BO24" s="100">
        <v>49.9</v>
      </c>
      <c r="BP24" s="100">
        <v>0.6</v>
      </c>
      <c r="BQ24" s="100" t="s">
        <v>103</v>
      </c>
      <c r="BR24" s="100" t="s">
        <v>116</v>
      </c>
      <c r="BS24" s="100" t="s">
        <v>119</v>
      </c>
      <c r="BT24" s="100"/>
      <c r="BU24" s="95">
        <v>1</v>
      </c>
      <c r="BV24" s="95">
        <v>1</v>
      </c>
      <c r="BW24" s="95">
        <v>1</v>
      </c>
      <c r="BX24" s="95">
        <v>1</v>
      </c>
      <c r="BY24" s="100">
        <v>4</v>
      </c>
      <c r="CA24" s="142" t="s">
        <v>583</v>
      </c>
      <c r="CB24" s="187" t="s">
        <v>599</v>
      </c>
      <c r="CC24" s="187" t="s">
        <v>599</v>
      </c>
      <c r="CD24" s="187" t="s">
        <v>598</v>
      </c>
      <c r="CE24" s="187" t="s">
        <v>599</v>
      </c>
      <c r="CF24" s="187" t="s">
        <v>599</v>
      </c>
      <c r="CG24" s="187" t="s">
        <v>598</v>
      </c>
      <c r="CH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row>
    <row r="25" spans="1:218" s="98" customFormat="1">
      <c r="A25" s="173"/>
      <c r="B25" s="2" t="s">
        <v>586</v>
      </c>
      <c r="C25" s="106"/>
      <c r="D25" s="139" t="s">
        <v>44</v>
      </c>
      <c r="E25" s="139" t="s">
        <v>70</v>
      </c>
      <c r="F25" s="139"/>
      <c r="G25" s="139"/>
      <c r="H25" s="100"/>
      <c r="I25" s="139"/>
      <c r="J25" s="107"/>
      <c r="K25" s="107"/>
      <c r="L25" s="107"/>
      <c r="M25" s="107"/>
      <c r="N25" s="102">
        <v>1</v>
      </c>
      <c r="O25" s="102" t="s">
        <v>55</v>
      </c>
      <c r="P25" s="103" t="s">
        <v>132</v>
      </c>
      <c r="Q25" s="100" t="s">
        <v>661</v>
      </c>
      <c r="R25" s="100">
        <v>24</v>
      </c>
      <c r="S25" s="100" t="s">
        <v>357</v>
      </c>
      <c r="T25" s="100" t="s">
        <v>48</v>
      </c>
      <c r="U25" s="100">
        <v>1</v>
      </c>
      <c r="V25" s="100">
        <v>8.6300000000000008</v>
      </c>
      <c r="W25" s="100">
        <v>10.08</v>
      </c>
      <c r="X25" s="100">
        <v>5.24</v>
      </c>
      <c r="Y25" s="100">
        <v>5.69</v>
      </c>
      <c r="Z25" s="100">
        <v>104</v>
      </c>
      <c r="AA25" s="100">
        <v>105</v>
      </c>
      <c r="AB25" s="100">
        <v>12.69</v>
      </c>
      <c r="AC25" s="100">
        <v>4.18</v>
      </c>
      <c r="AD25" s="100">
        <v>104</v>
      </c>
      <c r="AE25" s="100">
        <v>13</v>
      </c>
      <c r="AF25" s="100">
        <v>4.33</v>
      </c>
      <c r="AG25" s="100">
        <v>105</v>
      </c>
      <c r="AH25" s="100"/>
      <c r="AI25" s="100"/>
      <c r="AJ25" s="100"/>
      <c r="AK25" s="100"/>
      <c r="AL25" s="100"/>
      <c r="AM25" s="100"/>
      <c r="AN25" s="100"/>
      <c r="AO25" s="100"/>
      <c r="AP25" s="100"/>
      <c r="AQ25" s="100"/>
      <c r="AR25" s="100"/>
      <c r="AS25" s="100"/>
      <c r="AT25" s="100"/>
      <c r="AU25" s="193"/>
      <c r="AV25" s="193"/>
      <c r="AW25" s="100"/>
      <c r="AX25" s="100">
        <v>104</v>
      </c>
      <c r="AY25" s="100">
        <v>105</v>
      </c>
      <c r="AZ25" s="100">
        <v>28</v>
      </c>
      <c r="BA25" s="100">
        <v>26</v>
      </c>
      <c r="BB25" s="100">
        <v>2021</v>
      </c>
      <c r="BC25" s="100">
        <v>0</v>
      </c>
      <c r="BD25" s="100" t="s">
        <v>102</v>
      </c>
      <c r="BE25" s="98">
        <v>2</v>
      </c>
      <c r="BF25" s="2" t="s">
        <v>875</v>
      </c>
      <c r="BG25" s="98">
        <v>5</v>
      </c>
      <c r="BH25" s="100">
        <v>1</v>
      </c>
      <c r="BI25" s="100">
        <v>0</v>
      </c>
      <c r="BJ25" s="100">
        <v>6</v>
      </c>
      <c r="BK25" s="100" t="s">
        <v>51</v>
      </c>
      <c r="BL25" s="100" t="s">
        <v>106</v>
      </c>
      <c r="BM25" s="100" t="s">
        <v>384</v>
      </c>
      <c r="BN25" s="100" t="s">
        <v>110</v>
      </c>
      <c r="BO25" s="100">
        <v>49.9</v>
      </c>
      <c r="BP25" s="100">
        <v>0.6</v>
      </c>
      <c r="BQ25" s="100" t="s">
        <v>103</v>
      </c>
      <c r="BR25" s="100" t="s">
        <v>116</v>
      </c>
      <c r="BS25" s="100" t="s">
        <v>119</v>
      </c>
      <c r="BT25" s="100"/>
      <c r="BU25" s="95">
        <v>1</v>
      </c>
      <c r="BV25" s="95">
        <v>1</v>
      </c>
      <c r="BW25" s="95">
        <v>1</v>
      </c>
      <c r="BX25" s="95">
        <v>1</v>
      </c>
      <c r="BY25" s="100">
        <v>4</v>
      </c>
      <c r="BZ25" s="100"/>
      <c r="CA25" s="142" t="s">
        <v>583</v>
      </c>
      <c r="CB25" s="187" t="s">
        <v>599</v>
      </c>
      <c r="CC25" s="187" t="s">
        <v>599</v>
      </c>
      <c r="CD25" s="187" t="s">
        <v>598</v>
      </c>
      <c r="CE25" s="187" t="s">
        <v>599</v>
      </c>
      <c r="CF25" s="187" t="s">
        <v>599</v>
      </c>
      <c r="CG25" s="187" t="s">
        <v>598</v>
      </c>
      <c r="CH25" s="2"/>
      <c r="CI25" s="135"/>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row>
    <row r="26" spans="1:218">
      <c r="A26" s="164"/>
      <c r="B26" s="2" t="s">
        <v>586</v>
      </c>
      <c r="C26" s="106"/>
      <c r="D26" s="139" t="s">
        <v>44</v>
      </c>
      <c r="E26" s="139" t="s">
        <v>70</v>
      </c>
      <c r="J26" s="107"/>
      <c r="K26" s="107"/>
      <c r="L26" s="107"/>
      <c r="M26" s="107"/>
      <c r="N26" s="102">
        <v>1</v>
      </c>
      <c r="O26" s="102" t="s">
        <v>55</v>
      </c>
      <c r="P26" s="103" t="s">
        <v>132</v>
      </c>
      <c r="Q26" s="100" t="s">
        <v>49</v>
      </c>
      <c r="R26" s="100" t="s">
        <v>495</v>
      </c>
      <c r="S26" s="100" t="s">
        <v>507</v>
      </c>
      <c r="T26" s="100" t="s">
        <v>56</v>
      </c>
      <c r="U26" s="100">
        <v>1</v>
      </c>
      <c r="V26" s="100">
        <v>7.29</v>
      </c>
      <c r="W26" s="100">
        <v>8.56</v>
      </c>
      <c r="X26" s="100">
        <v>4.2699999999999996</v>
      </c>
      <c r="Y26" s="100">
        <v>4.78</v>
      </c>
      <c r="Z26" s="100">
        <v>104</v>
      </c>
      <c r="AA26" s="100">
        <v>105</v>
      </c>
      <c r="AB26" s="100">
        <v>12.12</v>
      </c>
      <c r="AC26" s="100">
        <v>3.79</v>
      </c>
      <c r="AD26" s="100">
        <v>104</v>
      </c>
      <c r="AE26" s="100">
        <v>12.24</v>
      </c>
      <c r="AF26" s="100">
        <v>3.8</v>
      </c>
      <c r="AG26" s="100">
        <v>105</v>
      </c>
      <c r="AX26" s="100">
        <v>104</v>
      </c>
      <c r="AY26" s="100">
        <v>105</v>
      </c>
      <c r="AZ26" s="100">
        <v>11</v>
      </c>
      <c r="BA26" s="100">
        <v>15</v>
      </c>
      <c r="BB26" s="100">
        <v>2021</v>
      </c>
      <c r="BC26" s="100">
        <v>0</v>
      </c>
      <c r="BD26" s="100" t="s">
        <v>102</v>
      </c>
      <c r="BE26" s="98">
        <v>2</v>
      </c>
      <c r="BF26" s="2" t="s">
        <v>875</v>
      </c>
      <c r="BG26" s="98">
        <v>5</v>
      </c>
      <c r="BH26" s="100">
        <v>1</v>
      </c>
      <c r="BI26" s="100">
        <v>0</v>
      </c>
      <c r="BJ26" s="100">
        <v>6</v>
      </c>
      <c r="BK26" s="100" t="s">
        <v>51</v>
      </c>
      <c r="BL26" s="100" t="s">
        <v>106</v>
      </c>
      <c r="BM26" s="100" t="s">
        <v>384</v>
      </c>
      <c r="BN26" s="100" t="s">
        <v>110</v>
      </c>
      <c r="BO26" s="100">
        <v>49.9</v>
      </c>
      <c r="BP26" s="100">
        <v>0.6</v>
      </c>
      <c r="BQ26" s="100" t="s">
        <v>103</v>
      </c>
      <c r="BR26" s="100" t="s">
        <v>116</v>
      </c>
      <c r="BS26" s="100" t="s">
        <v>119</v>
      </c>
      <c r="BT26" s="100"/>
      <c r="BU26" s="95">
        <v>1</v>
      </c>
      <c r="BV26" s="95">
        <v>1</v>
      </c>
      <c r="BW26" s="95">
        <v>1</v>
      </c>
      <c r="BX26" s="95">
        <v>1</v>
      </c>
      <c r="BY26" s="100">
        <v>4</v>
      </c>
      <c r="CA26" s="142" t="s">
        <v>583</v>
      </c>
      <c r="CB26" s="187" t="s">
        <v>599</v>
      </c>
      <c r="CC26" s="187" t="s">
        <v>599</v>
      </c>
      <c r="CD26" s="187" t="s">
        <v>598</v>
      </c>
      <c r="CE26" s="187" t="s">
        <v>599</v>
      </c>
      <c r="CF26" s="187" t="s">
        <v>599</v>
      </c>
      <c r="CG26" s="187" t="s">
        <v>598</v>
      </c>
      <c r="CH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row>
    <row r="27" spans="1:218" s="98" customFormat="1">
      <c r="A27" s="173"/>
      <c r="B27" s="2" t="s">
        <v>586</v>
      </c>
      <c r="C27" s="106"/>
      <c r="D27" s="139" t="s">
        <v>44</v>
      </c>
      <c r="E27" s="139" t="s">
        <v>70</v>
      </c>
      <c r="F27" s="139"/>
      <c r="G27" s="139"/>
      <c r="H27" s="100"/>
      <c r="I27" s="139"/>
      <c r="J27" s="107"/>
      <c r="K27" s="107"/>
      <c r="L27" s="107"/>
      <c r="M27" s="107"/>
      <c r="N27" s="102">
        <v>1</v>
      </c>
      <c r="O27" s="102" t="s">
        <v>55</v>
      </c>
      <c r="P27" s="103" t="s">
        <v>132</v>
      </c>
      <c r="Q27" s="100" t="s">
        <v>661</v>
      </c>
      <c r="R27" s="100">
        <v>24</v>
      </c>
      <c r="S27" s="100" t="s">
        <v>507</v>
      </c>
      <c r="T27" s="100" t="s">
        <v>56</v>
      </c>
      <c r="U27" s="100">
        <v>1</v>
      </c>
      <c r="V27" s="100">
        <v>6.68</v>
      </c>
      <c r="W27" s="100">
        <v>7.79</v>
      </c>
      <c r="X27" s="100">
        <v>4.5599999999999996</v>
      </c>
      <c r="Y27" s="100">
        <v>4.97</v>
      </c>
      <c r="Z27" s="100">
        <v>104</v>
      </c>
      <c r="AA27" s="100">
        <v>105</v>
      </c>
      <c r="AB27" s="100">
        <v>12.12</v>
      </c>
      <c r="AC27" s="100">
        <v>3.79</v>
      </c>
      <c r="AD27" s="100">
        <v>104</v>
      </c>
      <c r="AE27" s="100">
        <v>12.24</v>
      </c>
      <c r="AF27" s="100">
        <v>3.8</v>
      </c>
      <c r="AG27" s="100">
        <v>105</v>
      </c>
      <c r="AH27" s="100"/>
      <c r="AI27" s="100"/>
      <c r="AJ27" s="100"/>
      <c r="AK27" s="100"/>
      <c r="AL27" s="100"/>
      <c r="AM27" s="100"/>
      <c r="AN27" s="100"/>
      <c r="AO27" s="100"/>
      <c r="AP27" s="100"/>
      <c r="AQ27" s="100"/>
      <c r="AR27" s="100"/>
      <c r="AS27" s="100"/>
      <c r="AT27" s="100"/>
      <c r="AU27" s="193"/>
      <c r="AV27" s="193"/>
      <c r="AW27" s="100"/>
      <c r="AX27" s="100">
        <v>104</v>
      </c>
      <c r="AY27" s="100">
        <v>105</v>
      </c>
      <c r="AZ27" s="100">
        <v>16</v>
      </c>
      <c r="BA27" s="100">
        <v>14</v>
      </c>
      <c r="BB27" s="100">
        <v>2021</v>
      </c>
      <c r="BC27" s="100">
        <v>0</v>
      </c>
      <c r="BD27" s="100" t="s">
        <v>102</v>
      </c>
      <c r="BE27" s="98">
        <v>2</v>
      </c>
      <c r="BF27" s="2" t="s">
        <v>875</v>
      </c>
      <c r="BG27" s="98">
        <v>5</v>
      </c>
      <c r="BH27" s="100">
        <v>1</v>
      </c>
      <c r="BI27" s="100">
        <v>0</v>
      </c>
      <c r="BJ27" s="100">
        <v>6</v>
      </c>
      <c r="BK27" s="100" t="s">
        <v>51</v>
      </c>
      <c r="BL27" s="100" t="s">
        <v>106</v>
      </c>
      <c r="BM27" s="100" t="s">
        <v>384</v>
      </c>
      <c r="BN27" s="100" t="s">
        <v>110</v>
      </c>
      <c r="BO27" s="100">
        <v>49.9</v>
      </c>
      <c r="BP27" s="100">
        <v>0.6</v>
      </c>
      <c r="BQ27" s="100" t="s">
        <v>103</v>
      </c>
      <c r="BR27" s="100" t="s">
        <v>116</v>
      </c>
      <c r="BS27" s="100" t="s">
        <v>119</v>
      </c>
      <c r="BT27" s="100"/>
      <c r="BU27" s="95">
        <v>1</v>
      </c>
      <c r="BV27" s="95">
        <v>1</v>
      </c>
      <c r="BW27" s="95">
        <v>1</v>
      </c>
      <c r="BX27" s="95">
        <v>1</v>
      </c>
      <c r="BY27" s="100">
        <v>4</v>
      </c>
      <c r="BZ27" s="100"/>
      <c r="CA27" s="142" t="s">
        <v>583</v>
      </c>
      <c r="CB27" s="187" t="s">
        <v>599</v>
      </c>
      <c r="CC27" s="187" t="s">
        <v>599</v>
      </c>
      <c r="CD27" s="187" t="s">
        <v>598</v>
      </c>
      <c r="CE27" s="187" t="s">
        <v>599</v>
      </c>
      <c r="CF27" s="187" t="s">
        <v>599</v>
      </c>
      <c r="CG27" s="187" t="s">
        <v>598</v>
      </c>
      <c r="CH27" s="2"/>
      <c r="CI27" s="135"/>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row>
    <row r="28" spans="1:218">
      <c r="A28" s="164"/>
      <c r="B28" s="2" t="s">
        <v>586</v>
      </c>
      <c r="C28" s="106"/>
      <c r="D28" s="139" t="s">
        <v>44</v>
      </c>
      <c r="E28" s="139" t="s">
        <v>70</v>
      </c>
      <c r="J28" s="107"/>
      <c r="K28" s="107"/>
      <c r="L28" s="107"/>
      <c r="M28" s="107"/>
      <c r="N28" s="102">
        <v>1</v>
      </c>
      <c r="O28" s="102" t="s">
        <v>55</v>
      </c>
      <c r="P28" s="103" t="s">
        <v>132</v>
      </c>
      <c r="Q28" s="100" t="s">
        <v>49</v>
      </c>
      <c r="R28" s="100" t="s">
        <v>495</v>
      </c>
      <c r="S28" s="100" t="s">
        <v>587</v>
      </c>
      <c r="T28" s="100" t="s">
        <v>56</v>
      </c>
      <c r="U28" s="100">
        <v>1</v>
      </c>
      <c r="V28" s="100">
        <v>9.67</v>
      </c>
      <c r="W28" s="100">
        <v>11.14</v>
      </c>
      <c r="X28" s="100">
        <v>6.41</v>
      </c>
      <c r="Y28" s="100">
        <v>7.26</v>
      </c>
      <c r="Z28" s="100">
        <v>104</v>
      </c>
      <c r="AA28" s="100">
        <v>105</v>
      </c>
      <c r="AB28" s="100">
        <v>14.4</v>
      </c>
      <c r="AC28" s="100">
        <v>5.45</v>
      </c>
      <c r="AD28" s="100">
        <v>104</v>
      </c>
      <c r="AE28" s="100">
        <v>14.61</v>
      </c>
      <c r="AF28" s="100">
        <v>5.32</v>
      </c>
      <c r="AG28" s="100">
        <v>105</v>
      </c>
      <c r="AX28" s="100">
        <v>104</v>
      </c>
      <c r="AY28" s="100">
        <v>105</v>
      </c>
      <c r="AZ28" s="100">
        <v>11</v>
      </c>
      <c r="BA28" s="100">
        <v>15</v>
      </c>
      <c r="BB28" s="100">
        <v>2021</v>
      </c>
      <c r="BC28" s="100">
        <v>0</v>
      </c>
      <c r="BD28" s="100" t="s">
        <v>102</v>
      </c>
      <c r="BE28" s="98">
        <v>2</v>
      </c>
      <c r="BF28" s="2" t="s">
        <v>875</v>
      </c>
      <c r="BG28" s="98">
        <v>5</v>
      </c>
      <c r="BH28" s="100">
        <v>1</v>
      </c>
      <c r="BI28" s="100">
        <v>0</v>
      </c>
      <c r="BJ28" s="100">
        <v>6</v>
      </c>
      <c r="BK28" s="100" t="s">
        <v>51</v>
      </c>
      <c r="BL28" s="100" t="s">
        <v>106</v>
      </c>
      <c r="BM28" s="100" t="s">
        <v>384</v>
      </c>
      <c r="BN28" s="100" t="s">
        <v>110</v>
      </c>
      <c r="BO28" s="100">
        <v>49.9</v>
      </c>
      <c r="BP28" s="100">
        <v>0.6</v>
      </c>
      <c r="BQ28" s="100" t="s">
        <v>103</v>
      </c>
      <c r="BR28" s="100" t="s">
        <v>116</v>
      </c>
      <c r="BS28" s="100" t="s">
        <v>119</v>
      </c>
      <c r="BT28" s="100"/>
      <c r="BU28" s="95">
        <v>1</v>
      </c>
      <c r="BV28" s="95">
        <v>1</v>
      </c>
      <c r="BW28" s="95">
        <v>1</v>
      </c>
      <c r="BX28" s="95">
        <v>1</v>
      </c>
      <c r="BY28" s="100">
        <v>4</v>
      </c>
      <c r="CA28" s="142" t="s">
        <v>583</v>
      </c>
      <c r="CB28" s="187" t="s">
        <v>599</v>
      </c>
      <c r="CC28" s="187" t="s">
        <v>599</v>
      </c>
      <c r="CD28" s="187" t="s">
        <v>598</v>
      </c>
      <c r="CE28" s="187" t="s">
        <v>599</v>
      </c>
      <c r="CF28" s="187" t="s">
        <v>599</v>
      </c>
      <c r="CG28" s="187" t="s">
        <v>598</v>
      </c>
      <c r="CH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row>
    <row r="29" spans="1:218" s="98" customFormat="1">
      <c r="A29" s="173"/>
      <c r="B29" s="2" t="s">
        <v>586</v>
      </c>
      <c r="C29" s="106"/>
      <c r="D29" s="139" t="s">
        <v>44</v>
      </c>
      <c r="E29" s="139" t="s">
        <v>70</v>
      </c>
      <c r="F29" s="139"/>
      <c r="G29" s="139"/>
      <c r="H29" s="100"/>
      <c r="I29" s="139"/>
      <c r="J29" s="107"/>
      <c r="K29" s="107"/>
      <c r="L29" s="107"/>
      <c r="M29" s="107"/>
      <c r="N29" s="102">
        <v>1</v>
      </c>
      <c r="O29" s="102" t="s">
        <v>55</v>
      </c>
      <c r="P29" s="103" t="s">
        <v>132</v>
      </c>
      <c r="Q29" s="100" t="s">
        <v>661</v>
      </c>
      <c r="R29" s="100">
        <v>24</v>
      </c>
      <c r="S29" s="100" t="s">
        <v>1056</v>
      </c>
      <c r="T29" s="100" t="s">
        <v>56</v>
      </c>
      <c r="U29" s="100">
        <v>1</v>
      </c>
      <c r="V29" s="100">
        <v>8.9700000000000006</v>
      </c>
      <c r="W29" s="100">
        <v>9.9499999999999993</v>
      </c>
      <c r="X29" s="100">
        <v>6.44</v>
      </c>
      <c r="Y29" s="100">
        <v>7.13</v>
      </c>
      <c r="Z29" s="100">
        <v>104</v>
      </c>
      <c r="AA29" s="100">
        <v>105</v>
      </c>
      <c r="AB29" s="100">
        <v>14.4</v>
      </c>
      <c r="AC29" s="100">
        <v>5.45</v>
      </c>
      <c r="AD29" s="100">
        <v>104</v>
      </c>
      <c r="AE29" s="100">
        <v>14.61</v>
      </c>
      <c r="AF29" s="100">
        <v>5.32</v>
      </c>
      <c r="AG29" s="100">
        <v>105</v>
      </c>
      <c r="AH29" s="100"/>
      <c r="AI29" s="100"/>
      <c r="AJ29" s="100"/>
      <c r="AK29" s="100"/>
      <c r="AL29" s="100"/>
      <c r="AM29" s="100"/>
      <c r="AN29" s="100"/>
      <c r="AO29" s="100"/>
      <c r="AP29" s="100"/>
      <c r="AQ29" s="100"/>
      <c r="AR29" s="100"/>
      <c r="AS29" s="100"/>
      <c r="AT29" s="100"/>
      <c r="AU29" s="193"/>
      <c r="AV29" s="193"/>
      <c r="AW29" s="100"/>
      <c r="AX29" s="100">
        <v>104</v>
      </c>
      <c r="AY29" s="100">
        <v>105</v>
      </c>
      <c r="AZ29" s="100">
        <v>16</v>
      </c>
      <c r="BA29" s="100">
        <v>14</v>
      </c>
      <c r="BB29" s="100">
        <v>2021</v>
      </c>
      <c r="BC29" s="100">
        <v>0</v>
      </c>
      <c r="BD29" s="100" t="s">
        <v>102</v>
      </c>
      <c r="BE29" s="98">
        <v>2</v>
      </c>
      <c r="BF29" s="2" t="s">
        <v>875</v>
      </c>
      <c r="BG29" s="98">
        <v>5</v>
      </c>
      <c r="BH29" s="100">
        <v>1</v>
      </c>
      <c r="BI29" s="100">
        <v>0</v>
      </c>
      <c r="BJ29" s="100">
        <v>6</v>
      </c>
      <c r="BK29" s="100" t="s">
        <v>725</v>
      </c>
      <c r="BL29" s="100" t="s">
        <v>106</v>
      </c>
      <c r="BM29" s="100" t="s">
        <v>384</v>
      </c>
      <c r="BN29" s="100" t="s">
        <v>110</v>
      </c>
      <c r="BO29" s="100">
        <v>49.9</v>
      </c>
      <c r="BP29" s="100">
        <v>0.6</v>
      </c>
      <c r="BQ29" s="100" t="s">
        <v>103</v>
      </c>
      <c r="BR29" s="100" t="s">
        <v>116</v>
      </c>
      <c r="BS29" s="100" t="s">
        <v>119</v>
      </c>
      <c r="BT29" s="100"/>
      <c r="BU29" s="95">
        <v>1</v>
      </c>
      <c r="BV29" s="95">
        <v>1</v>
      </c>
      <c r="BW29" s="95">
        <v>1</v>
      </c>
      <c r="BX29" s="95">
        <v>1</v>
      </c>
      <c r="BY29" s="100">
        <v>4</v>
      </c>
      <c r="BZ29" s="100"/>
      <c r="CA29" s="142" t="s">
        <v>583</v>
      </c>
      <c r="CB29" s="187" t="s">
        <v>599</v>
      </c>
      <c r="CC29" s="187" t="s">
        <v>599</v>
      </c>
      <c r="CD29" s="187" t="s">
        <v>598</v>
      </c>
      <c r="CE29" s="187" t="s">
        <v>599</v>
      </c>
      <c r="CF29" s="187" t="s">
        <v>599</v>
      </c>
      <c r="CG29" s="187" t="s">
        <v>598</v>
      </c>
      <c r="CH29" s="2"/>
      <c r="CI29" s="135"/>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row>
    <row r="30" spans="1:218">
      <c r="A30" s="164">
        <v>1</v>
      </c>
      <c r="B30" s="2" t="s">
        <v>582</v>
      </c>
      <c r="C30" s="106"/>
      <c r="D30" s="139" t="s">
        <v>44</v>
      </c>
      <c r="E30" s="139" t="s">
        <v>54</v>
      </c>
      <c r="H30" s="100" t="s">
        <v>585</v>
      </c>
      <c r="I30" s="139" t="s">
        <v>54</v>
      </c>
      <c r="J30" s="107"/>
      <c r="K30" s="107"/>
      <c r="L30" s="107"/>
      <c r="M30" s="107"/>
      <c r="N30" s="102">
        <v>1</v>
      </c>
      <c r="O30" s="102" t="s">
        <v>55</v>
      </c>
      <c r="P30" s="103" t="s">
        <v>132</v>
      </c>
      <c r="Q30" s="100" t="s">
        <v>49</v>
      </c>
      <c r="R30" s="100" t="s">
        <v>399</v>
      </c>
      <c r="S30" s="100" t="s">
        <v>390</v>
      </c>
      <c r="T30" s="100" t="s">
        <v>48</v>
      </c>
      <c r="U30" s="100">
        <v>1</v>
      </c>
      <c r="V30" s="100">
        <v>15.9</v>
      </c>
      <c r="W30" s="100">
        <v>18.88</v>
      </c>
      <c r="X30" s="100">
        <v>8.1199999999999992</v>
      </c>
      <c r="Y30" s="100">
        <v>10.41</v>
      </c>
      <c r="Z30" s="100">
        <v>221</v>
      </c>
      <c r="AA30" s="100">
        <v>234</v>
      </c>
      <c r="AB30" s="100">
        <v>22.2</v>
      </c>
      <c r="AC30" s="100">
        <v>7.8</v>
      </c>
      <c r="AD30" s="100">
        <v>221</v>
      </c>
      <c r="AE30" s="100">
        <v>22</v>
      </c>
      <c r="AF30" s="100">
        <v>6.9</v>
      </c>
      <c r="AG30" s="100">
        <v>234</v>
      </c>
      <c r="AX30" s="100">
        <v>221</v>
      </c>
      <c r="AY30" s="100">
        <v>234</v>
      </c>
      <c r="AZ30" s="100">
        <v>117</v>
      </c>
      <c r="BA30" s="100">
        <v>118</v>
      </c>
      <c r="BB30" s="100">
        <v>2021</v>
      </c>
      <c r="BC30" s="100">
        <v>1</v>
      </c>
      <c r="BD30" s="100" t="s">
        <v>102</v>
      </c>
      <c r="BE30" s="100">
        <v>2</v>
      </c>
      <c r="BF30" s="100" t="s">
        <v>994</v>
      </c>
      <c r="BG30" s="98">
        <v>5</v>
      </c>
      <c r="BH30" s="100">
        <v>0</v>
      </c>
      <c r="BI30" s="100">
        <v>0</v>
      </c>
      <c r="BJ30" s="100">
        <v>8</v>
      </c>
      <c r="BK30" s="22">
        <v>3.7</v>
      </c>
      <c r="BL30" s="100" t="s">
        <v>106</v>
      </c>
      <c r="BM30" s="100" t="s">
        <v>384</v>
      </c>
      <c r="BN30" s="100" t="s">
        <v>110</v>
      </c>
      <c r="BO30" s="100">
        <v>42.8</v>
      </c>
      <c r="BP30" s="100">
        <v>0.48</v>
      </c>
      <c r="BQ30" s="100" t="s">
        <v>112</v>
      </c>
      <c r="BR30" s="100" t="s">
        <v>114</v>
      </c>
      <c r="BS30" s="100" t="s">
        <v>110</v>
      </c>
      <c r="BT30" s="100"/>
      <c r="BU30" s="95">
        <v>1</v>
      </c>
      <c r="BV30" s="95">
        <v>1</v>
      </c>
      <c r="BW30" s="95">
        <v>1</v>
      </c>
      <c r="BX30" s="95">
        <v>1</v>
      </c>
      <c r="BY30" s="100">
        <v>4</v>
      </c>
      <c r="CA30" s="142" t="s">
        <v>697</v>
      </c>
      <c r="CB30" s="187" t="s">
        <v>599</v>
      </c>
      <c r="CC30" s="187" t="s">
        <v>599</v>
      </c>
      <c r="CD30" s="187" t="s">
        <v>598</v>
      </c>
      <c r="CE30" s="187" t="s">
        <v>599</v>
      </c>
      <c r="CF30" s="187" t="s">
        <v>599</v>
      </c>
      <c r="CG30" s="187" t="s">
        <v>598</v>
      </c>
      <c r="CH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row>
    <row r="31" spans="1:218">
      <c r="A31" s="164"/>
      <c r="B31" s="2" t="s">
        <v>582</v>
      </c>
      <c r="C31" s="106"/>
      <c r="D31" s="139" t="s">
        <v>44</v>
      </c>
      <c r="E31" s="139" t="s">
        <v>54</v>
      </c>
      <c r="H31" s="100" t="s">
        <v>584</v>
      </c>
      <c r="I31" s="139" t="s">
        <v>54</v>
      </c>
      <c r="J31" s="107"/>
      <c r="K31" s="107"/>
      <c r="L31" s="107"/>
      <c r="M31" s="107"/>
      <c r="N31" s="102">
        <v>1</v>
      </c>
      <c r="O31" s="102" t="s">
        <v>55</v>
      </c>
      <c r="P31" s="103" t="s">
        <v>132</v>
      </c>
      <c r="Q31" s="100" t="s">
        <v>49</v>
      </c>
      <c r="R31" s="100" t="s">
        <v>399</v>
      </c>
      <c r="S31" s="100" t="s">
        <v>390</v>
      </c>
      <c r="T31" s="100" t="s">
        <v>48</v>
      </c>
      <c r="U31" s="100">
        <v>1</v>
      </c>
      <c r="V31" s="100">
        <v>16.12</v>
      </c>
      <c r="W31" s="100">
        <v>18.88</v>
      </c>
      <c r="X31" s="100">
        <v>9.2200000000000006</v>
      </c>
      <c r="Y31" s="100">
        <v>10.41</v>
      </c>
      <c r="Z31" s="100">
        <v>234</v>
      </c>
      <c r="AA31" s="100">
        <v>234</v>
      </c>
      <c r="AB31" s="100">
        <v>22.9</v>
      </c>
      <c r="AC31" s="100">
        <v>7.6</v>
      </c>
      <c r="AD31" s="100">
        <v>234</v>
      </c>
      <c r="AE31" s="100">
        <v>22</v>
      </c>
      <c r="AF31" s="100">
        <v>6.9</v>
      </c>
      <c r="AG31" s="100">
        <v>234</v>
      </c>
      <c r="AX31" s="100">
        <v>234</v>
      </c>
      <c r="AY31" s="100">
        <v>234</v>
      </c>
      <c r="AZ31" s="100">
        <v>127</v>
      </c>
      <c r="BA31" s="100">
        <v>118</v>
      </c>
      <c r="BB31" s="100">
        <v>2021</v>
      </c>
      <c r="BC31" s="100">
        <v>1</v>
      </c>
      <c r="BD31" s="100" t="s">
        <v>102</v>
      </c>
      <c r="BE31" s="100">
        <v>2</v>
      </c>
      <c r="BF31" s="100" t="s">
        <v>726</v>
      </c>
      <c r="BG31" s="98">
        <v>5</v>
      </c>
      <c r="BH31" s="100">
        <v>0</v>
      </c>
      <c r="BI31" s="100">
        <v>0</v>
      </c>
      <c r="BJ31" s="100">
        <v>8</v>
      </c>
      <c r="BK31" s="22">
        <v>3.9</v>
      </c>
      <c r="BL31" s="100" t="s">
        <v>106</v>
      </c>
      <c r="BM31" s="100" t="s">
        <v>384</v>
      </c>
      <c r="BN31" s="100" t="s">
        <v>110</v>
      </c>
      <c r="BO31" s="100">
        <v>42.8</v>
      </c>
      <c r="BP31" s="100">
        <v>0.48</v>
      </c>
      <c r="BQ31" s="100" t="s">
        <v>112</v>
      </c>
      <c r="BR31" s="100" t="s">
        <v>114</v>
      </c>
      <c r="BS31" s="100" t="s">
        <v>110</v>
      </c>
      <c r="BT31" s="100"/>
      <c r="BU31" s="95">
        <v>1</v>
      </c>
      <c r="BV31" s="95">
        <v>1</v>
      </c>
      <c r="BW31" s="95">
        <v>1</v>
      </c>
      <c r="BX31" s="95">
        <v>1</v>
      </c>
      <c r="BY31" s="100">
        <v>4</v>
      </c>
      <c r="CA31" s="142" t="s">
        <v>697</v>
      </c>
      <c r="CB31" s="187" t="s">
        <v>599</v>
      </c>
      <c r="CC31" s="187" t="s">
        <v>599</v>
      </c>
      <c r="CD31" s="187" t="s">
        <v>598</v>
      </c>
      <c r="CE31" s="187" t="s">
        <v>599</v>
      </c>
      <c r="CF31" s="187" t="s">
        <v>599</v>
      </c>
      <c r="CG31" s="187" t="s">
        <v>598</v>
      </c>
      <c r="CH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row>
    <row r="32" spans="1:218" s="98" customFormat="1">
      <c r="A32" s="173"/>
      <c r="B32" s="2" t="s">
        <v>582</v>
      </c>
      <c r="C32" s="106"/>
      <c r="D32" s="139" t="s">
        <v>44</v>
      </c>
      <c r="E32" s="139" t="s">
        <v>54</v>
      </c>
      <c r="F32" s="139"/>
      <c r="G32" s="139"/>
      <c r="H32" s="100" t="s">
        <v>585</v>
      </c>
      <c r="I32" s="139" t="s">
        <v>54</v>
      </c>
      <c r="J32" s="107"/>
      <c r="K32" s="107"/>
      <c r="L32" s="107"/>
      <c r="M32" s="107"/>
      <c r="N32" s="102">
        <v>1</v>
      </c>
      <c r="O32" s="102" t="s">
        <v>55</v>
      </c>
      <c r="P32" s="103" t="s">
        <v>132</v>
      </c>
      <c r="Q32" s="100" t="s">
        <v>661</v>
      </c>
      <c r="R32" s="100">
        <v>24</v>
      </c>
      <c r="S32" s="100" t="s">
        <v>390</v>
      </c>
      <c r="T32" s="100" t="s">
        <v>48</v>
      </c>
      <c r="U32" s="100">
        <v>1</v>
      </c>
      <c r="V32" s="78">
        <v>15.56</v>
      </c>
      <c r="W32" s="78">
        <v>19.37</v>
      </c>
      <c r="X32" s="78">
        <v>9.17</v>
      </c>
      <c r="Y32" s="78">
        <v>10.52</v>
      </c>
      <c r="Z32" s="100">
        <v>221</v>
      </c>
      <c r="AA32" s="100">
        <v>234</v>
      </c>
      <c r="AB32" s="100">
        <v>22.2</v>
      </c>
      <c r="AC32" s="100">
        <v>7.8</v>
      </c>
      <c r="AD32" s="100">
        <v>221</v>
      </c>
      <c r="AE32" s="100">
        <v>22</v>
      </c>
      <c r="AF32" s="100">
        <v>6.9</v>
      </c>
      <c r="AG32" s="100">
        <v>234</v>
      </c>
      <c r="AH32" s="100"/>
      <c r="AI32" s="100"/>
      <c r="AJ32" s="100"/>
      <c r="AK32" s="100"/>
      <c r="AL32" s="100"/>
      <c r="AM32" s="100"/>
      <c r="AN32" s="100"/>
      <c r="AO32" s="100"/>
      <c r="AP32" s="100"/>
      <c r="AQ32" s="100"/>
      <c r="AR32" s="100"/>
      <c r="AS32" s="100"/>
      <c r="AT32" s="100"/>
      <c r="AU32" s="193"/>
      <c r="AV32" s="193"/>
      <c r="AW32" s="100"/>
      <c r="AX32" s="100">
        <v>221</v>
      </c>
      <c r="AY32" s="100">
        <v>234</v>
      </c>
      <c r="AZ32" s="100">
        <v>132</v>
      </c>
      <c r="BA32" s="100">
        <v>131</v>
      </c>
      <c r="BB32" s="100">
        <v>2021</v>
      </c>
      <c r="BC32" s="100">
        <v>1</v>
      </c>
      <c r="BD32" s="100" t="s">
        <v>102</v>
      </c>
      <c r="BE32" s="100">
        <v>2</v>
      </c>
      <c r="BF32" s="100" t="s">
        <v>726</v>
      </c>
      <c r="BG32" s="98">
        <v>5</v>
      </c>
      <c r="BH32" s="100">
        <v>0</v>
      </c>
      <c r="BI32" s="100">
        <v>0</v>
      </c>
      <c r="BJ32" s="100">
        <v>8</v>
      </c>
      <c r="BK32" s="100">
        <v>3.7</v>
      </c>
      <c r="BL32" s="100" t="s">
        <v>106</v>
      </c>
      <c r="BM32" s="100" t="s">
        <v>384</v>
      </c>
      <c r="BN32" s="100" t="s">
        <v>110</v>
      </c>
      <c r="BO32" s="100">
        <v>42.8</v>
      </c>
      <c r="BP32" s="100">
        <v>0.48</v>
      </c>
      <c r="BQ32" s="100" t="s">
        <v>112</v>
      </c>
      <c r="BR32" s="100" t="s">
        <v>114</v>
      </c>
      <c r="BS32" s="100" t="s">
        <v>110</v>
      </c>
      <c r="BT32" s="100"/>
      <c r="BU32" s="95">
        <v>1</v>
      </c>
      <c r="BV32" s="95">
        <v>1</v>
      </c>
      <c r="BW32" s="95">
        <v>1</v>
      </c>
      <c r="BX32" s="95">
        <v>1</v>
      </c>
      <c r="BY32" s="100">
        <v>4</v>
      </c>
      <c r="BZ32" s="100"/>
      <c r="CA32" s="142" t="s">
        <v>697</v>
      </c>
      <c r="CB32" s="187" t="s">
        <v>599</v>
      </c>
      <c r="CC32" s="187" t="s">
        <v>599</v>
      </c>
      <c r="CD32" s="187" t="s">
        <v>598</v>
      </c>
      <c r="CE32" s="187" t="s">
        <v>599</v>
      </c>
      <c r="CF32" s="187" t="s">
        <v>599</v>
      </c>
      <c r="CG32" s="187" t="s">
        <v>598</v>
      </c>
      <c r="CH32" s="2"/>
      <c r="CI32" s="135"/>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row>
    <row r="33" spans="1:218" s="98" customFormat="1">
      <c r="A33" s="173"/>
      <c r="B33" s="2" t="s">
        <v>582</v>
      </c>
      <c r="C33" s="106"/>
      <c r="D33" s="139" t="s">
        <v>44</v>
      </c>
      <c r="E33" s="139" t="s">
        <v>54</v>
      </c>
      <c r="F33" s="139"/>
      <c r="G33" s="139"/>
      <c r="H33" s="100" t="s">
        <v>584</v>
      </c>
      <c r="I33" s="139" t="s">
        <v>54</v>
      </c>
      <c r="J33" s="107"/>
      <c r="K33" s="107"/>
      <c r="L33" s="107"/>
      <c r="M33" s="107"/>
      <c r="N33" s="102">
        <v>1</v>
      </c>
      <c r="O33" s="102" t="s">
        <v>55</v>
      </c>
      <c r="P33" s="103" t="s">
        <v>132</v>
      </c>
      <c r="Q33" s="100" t="s">
        <v>661</v>
      </c>
      <c r="R33" s="100">
        <v>24</v>
      </c>
      <c r="S33" s="100" t="s">
        <v>390</v>
      </c>
      <c r="T33" s="100" t="s">
        <v>48</v>
      </c>
      <c r="U33" s="100">
        <v>1</v>
      </c>
      <c r="V33" s="78">
        <v>15.55</v>
      </c>
      <c r="W33" s="78">
        <v>19.37</v>
      </c>
      <c r="X33" s="78">
        <v>9.68</v>
      </c>
      <c r="Y33" s="78">
        <v>10.52</v>
      </c>
      <c r="Z33" s="100">
        <v>234</v>
      </c>
      <c r="AA33" s="100">
        <v>234</v>
      </c>
      <c r="AB33" s="100">
        <v>22.9</v>
      </c>
      <c r="AC33" s="100">
        <v>7.6</v>
      </c>
      <c r="AD33" s="100">
        <v>234</v>
      </c>
      <c r="AE33" s="100">
        <v>22</v>
      </c>
      <c r="AF33" s="100">
        <v>6.9</v>
      </c>
      <c r="AG33" s="100">
        <v>234</v>
      </c>
      <c r="AH33" s="100"/>
      <c r="AI33" s="100"/>
      <c r="AJ33" s="100"/>
      <c r="AK33" s="100"/>
      <c r="AL33" s="100"/>
      <c r="AM33" s="100"/>
      <c r="AN33" s="100"/>
      <c r="AO33" s="100"/>
      <c r="AP33" s="100"/>
      <c r="AQ33" s="100"/>
      <c r="AR33" s="100"/>
      <c r="AS33" s="100"/>
      <c r="AT33" s="100"/>
      <c r="AU33" s="193"/>
      <c r="AV33" s="193"/>
      <c r="AW33" s="100"/>
      <c r="AX33" s="100">
        <v>234</v>
      </c>
      <c r="AY33" s="100">
        <v>234</v>
      </c>
      <c r="AZ33" s="100">
        <v>138</v>
      </c>
      <c r="BA33" s="100">
        <v>131</v>
      </c>
      <c r="BB33" s="100">
        <v>2021</v>
      </c>
      <c r="BC33" s="100">
        <v>1</v>
      </c>
      <c r="BD33" s="100" t="s">
        <v>102</v>
      </c>
      <c r="BE33" s="100">
        <v>2</v>
      </c>
      <c r="BF33" s="100" t="s">
        <v>726</v>
      </c>
      <c r="BG33" s="98">
        <v>5</v>
      </c>
      <c r="BH33" s="100">
        <v>0</v>
      </c>
      <c r="BI33" s="100">
        <v>0</v>
      </c>
      <c r="BJ33" s="100">
        <v>8</v>
      </c>
      <c r="BK33" s="100">
        <v>3.9</v>
      </c>
      <c r="BL33" s="100" t="s">
        <v>106</v>
      </c>
      <c r="BM33" s="100" t="s">
        <v>384</v>
      </c>
      <c r="BN33" s="100" t="s">
        <v>110</v>
      </c>
      <c r="BO33" s="100">
        <v>42.8</v>
      </c>
      <c r="BP33" s="100">
        <v>0.48</v>
      </c>
      <c r="BQ33" s="100" t="s">
        <v>112</v>
      </c>
      <c r="BR33" s="100" t="s">
        <v>114</v>
      </c>
      <c r="BS33" s="100" t="s">
        <v>110</v>
      </c>
      <c r="BT33" s="100"/>
      <c r="BU33" s="95">
        <v>1</v>
      </c>
      <c r="BV33" s="95">
        <v>1</v>
      </c>
      <c r="BW33" s="95">
        <v>1</v>
      </c>
      <c r="BX33" s="95">
        <v>1</v>
      </c>
      <c r="BY33" s="100">
        <v>4</v>
      </c>
      <c r="BZ33" s="100"/>
      <c r="CA33" s="142" t="s">
        <v>697</v>
      </c>
      <c r="CB33" s="187" t="s">
        <v>599</v>
      </c>
      <c r="CC33" s="187" t="s">
        <v>599</v>
      </c>
      <c r="CD33" s="187" t="s">
        <v>598</v>
      </c>
      <c r="CE33" s="187" t="s">
        <v>599</v>
      </c>
      <c r="CF33" s="187" t="s">
        <v>599</v>
      </c>
      <c r="CG33" s="187" t="s">
        <v>598</v>
      </c>
      <c r="CH33" s="2"/>
      <c r="CI33" s="135"/>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row>
    <row r="34" spans="1:218" s="6" customFormat="1">
      <c r="A34" s="150">
        <v>1</v>
      </c>
      <c r="B34" s="7" t="s">
        <v>162</v>
      </c>
      <c r="C34" s="106"/>
      <c r="D34" s="142" t="s">
        <v>44</v>
      </c>
      <c r="E34" s="142" t="s">
        <v>54</v>
      </c>
      <c r="F34" s="142"/>
      <c r="G34" s="142"/>
      <c r="H34" s="78"/>
      <c r="I34" s="142"/>
      <c r="J34" s="107"/>
      <c r="K34" s="107"/>
      <c r="L34" s="107"/>
      <c r="M34" s="107"/>
      <c r="N34" s="105">
        <v>1</v>
      </c>
      <c r="O34" s="105" t="s">
        <v>55</v>
      </c>
      <c r="P34" s="105" t="s">
        <v>132</v>
      </c>
      <c r="Q34" s="78" t="s">
        <v>49</v>
      </c>
      <c r="R34" s="78">
        <v>8</v>
      </c>
      <c r="S34" s="78" t="s">
        <v>485</v>
      </c>
      <c r="T34" s="78" t="s">
        <v>48</v>
      </c>
      <c r="U34" s="78">
        <v>1</v>
      </c>
      <c r="V34" s="78">
        <v>9.06</v>
      </c>
      <c r="W34" s="78">
        <v>13.15</v>
      </c>
      <c r="X34" s="78">
        <v>5.25</v>
      </c>
      <c r="Y34" s="78">
        <v>4.17</v>
      </c>
      <c r="Z34" s="78">
        <v>285</v>
      </c>
      <c r="AA34" s="78">
        <v>91</v>
      </c>
      <c r="AB34" s="78">
        <v>15.13</v>
      </c>
      <c r="AC34" s="78">
        <v>3.78</v>
      </c>
      <c r="AD34" s="78">
        <v>285</v>
      </c>
      <c r="AE34" s="78">
        <v>15.4</v>
      </c>
      <c r="AF34" s="78">
        <v>3.89</v>
      </c>
      <c r="AG34" s="78">
        <v>91</v>
      </c>
      <c r="AH34" s="78"/>
      <c r="AI34" s="78"/>
      <c r="AJ34" s="78"/>
      <c r="AK34" s="78"/>
      <c r="AL34" s="78"/>
      <c r="AM34" s="78"/>
      <c r="AN34" s="78"/>
      <c r="AO34" s="78"/>
      <c r="AP34" s="78"/>
      <c r="AQ34" s="78"/>
      <c r="AR34" s="78"/>
      <c r="AS34" s="78"/>
      <c r="AT34" s="78"/>
      <c r="AU34" s="7"/>
      <c r="AV34" s="7"/>
      <c r="AW34" s="78"/>
      <c r="AX34" s="78">
        <v>285</v>
      </c>
      <c r="AY34" s="78">
        <v>91</v>
      </c>
      <c r="AZ34" s="78">
        <v>62</v>
      </c>
      <c r="BA34" s="78">
        <v>10</v>
      </c>
      <c r="BB34" s="78">
        <v>2017</v>
      </c>
      <c r="BC34" s="78">
        <v>0</v>
      </c>
      <c r="BD34" s="78" t="s">
        <v>101</v>
      </c>
      <c r="BE34" s="78">
        <v>2</v>
      </c>
      <c r="BF34" s="78" t="s">
        <v>57</v>
      </c>
      <c r="BG34" s="78">
        <v>2</v>
      </c>
      <c r="BH34" s="100">
        <v>1</v>
      </c>
      <c r="BI34" s="78">
        <v>0</v>
      </c>
      <c r="BJ34" s="78">
        <v>10</v>
      </c>
      <c r="BK34" s="100" t="s">
        <v>51</v>
      </c>
      <c r="BL34" s="78" t="s">
        <v>104</v>
      </c>
      <c r="BM34" s="22" t="s">
        <v>384</v>
      </c>
      <c r="BN34" s="100" t="s">
        <v>110</v>
      </c>
      <c r="BO34" s="100">
        <v>31.91</v>
      </c>
      <c r="BP34" s="100">
        <v>0.74399999999999999</v>
      </c>
      <c r="BQ34" s="100" t="s">
        <v>112</v>
      </c>
      <c r="BR34" s="100" t="s">
        <v>114</v>
      </c>
      <c r="BS34" s="100" t="s">
        <v>110</v>
      </c>
      <c r="BU34" s="78">
        <v>1</v>
      </c>
      <c r="BV34" s="78">
        <v>1</v>
      </c>
      <c r="BW34" s="78" t="s">
        <v>53</v>
      </c>
      <c r="BX34" s="78">
        <v>1</v>
      </c>
      <c r="BY34" s="78">
        <v>4</v>
      </c>
      <c r="BZ34" s="78"/>
      <c r="CA34" s="142" t="s">
        <v>699</v>
      </c>
      <c r="CB34" s="187" t="s">
        <v>599</v>
      </c>
      <c r="CC34" s="187" t="s">
        <v>599</v>
      </c>
      <c r="CD34" s="187" t="s">
        <v>598</v>
      </c>
      <c r="CE34" s="187" t="s">
        <v>722</v>
      </c>
      <c r="CF34" s="187" t="s">
        <v>599</v>
      </c>
      <c r="CG34" s="187" t="s">
        <v>600</v>
      </c>
      <c r="CI34" s="135"/>
      <c r="HH34" s="21"/>
      <c r="HI34" s="21"/>
      <c r="HJ34" s="21"/>
    </row>
    <row r="35" spans="1:218">
      <c r="B35" s="7" t="s">
        <v>162</v>
      </c>
      <c r="C35" s="106"/>
      <c r="D35" s="142" t="s">
        <v>44</v>
      </c>
      <c r="E35" s="142" t="s">
        <v>54</v>
      </c>
      <c r="F35" s="142"/>
      <c r="G35" s="142"/>
      <c r="H35" s="78"/>
      <c r="I35" s="142"/>
      <c r="J35" s="107"/>
      <c r="K35" s="107"/>
      <c r="L35" s="107"/>
      <c r="M35" s="107"/>
      <c r="N35" s="105">
        <v>1</v>
      </c>
      <c r="O35" s="105" t="s">
        <v>55</v>
      </c>
      <c r="P35" s="105" t="s">
        <v>132</v>
      </c>
      <c r="Q35" s="78" t="s">
        <v>49</v>
      </c>
      <c r="R35" s="78">
        <v>8</v>
      </c>
      <c r="S35" s="78" t="s">
        <v>394</v>
      </c>
      <c r="T35" s="78" t="s">
        <v>56</v>
      </c>
      <c r="U35" s="78">
        <v>1</v>
      </c>
      <c r="V35" s="78">
        <v>10.94</v>
      </c>
      <c r="W35" s="78">
        <v>15.62</v>
      </c>
      <c r="X35" s="78">
        <v>6.33</v>
      </c>
      <c r="Y35" s="78">
        <v>5.4</v>
      </c>
      <c r="Z35" s="78">
        <v>285</v>
      </c>
      <c r="AA35" s="78">
        <v>91</v>
      </c>
      <c r="AB35" s="78">
        <v>16.739999999999998</v>
      </c>
      <c r="AC35" s="78">
        <v>5.85</v>
      </c>
      <c r="AD35" s="78">
        <v>285</v>
      </c>
      <c r="AE35" s="78">
        <v>16.96</v>
      </c>
      <c r="AF35" s="78">
        <v>5.87</v>
      </c>
      <c r="AG35" s="78">
        <v>91</v>
      </c>
      <c r="AH35" s="78"/>
      <c r="AI35" s="78"/>
      <c r="AJ35" s="78"/>
      <c r="AK35" s="78"/>
      <c r="AL35" s="78"/>
      <c r="AM35" s="78"/>
      <c r="AN35" s="78"/>
      <c r="AO35" s="78"/>
      <c r="AP35" s="78"/>
      <c r="AQ35" s="78"/>
      <c r="AR35" s="78"/>
      <c r="AS35" s="78"/>
      <c r="AT35" s="78"/>
      <c r="AU35" s="7"/>
      <c r="AV35" s="7"/>
      <c r="AW35" s="78"/>
      <c r="AX35" s="78">
        <v>285</v>
      </c>
      <c r="AY35" s="78">
        <v>91</v>
      </c>
      <c r="AZ35" s="78">
        <v>59</v>
      </c>
      <c r="BA35" s="78">
        <v>10</v>
      </c>
      <c r="BB35" s="78">
        <v>2017</v>
      </c>
      <c r="BC35" s="78">
        <v>0</v>
      </c>
      <c r="BD35" s="78" t="s">
        <v>101</v>
      </c>
      <c r="BE35" s="78">
        <v>2</v>
      </c>
      <c r="BF35" s="78" t="s">
        <v>57</v>
      </c>
      <c r="BG35" s="78">
        <v>2</v>
      </c>
      <c r="BH35" s="100">
        <v>1</v>
      </c>
      <c r="BI35" s="78">
        <v>0</v>
      </c>
      <c r="BJ35" s="78">
        <v>10</v>
      </c>
      <c r="BK35" s="100" t="s">
        <v>51</v>
      </c>
      <c r="BL35" s="78" t="s">
        <v>104</v>
      </c>
      <c r="BM35" s="22" t="s">
        <v>384</v>
      </c>
      <c r="BN35" s="100" t="s">
        <v>110</v>
      </c>
      <c r="BO35" s="100">
        <v>31.91</v>
      </c>
      <c r="BP35" s="100">
        <v>0.74399999999999999</v>
      </c>
      <c r="BQ35" s="100" t="s">
        <v>112</v>
      </c>
      <c r="BR35" s="100" t="s">
        <v>114</v>
      </c>
      <c r="BS35" s="100" t="s">
        <v>110</v>
      </c>
      <c r="BT35" s="6"/>
      <c r="BU35" s="78">
        <v>1</v>
      </c>
      <c r="BV35" s="78">
        <v>1</v>
      </c>
      <c r="BW35" s="78">
        <v>0</v>
      </c>
      <c r="BX35" s="78">
        <v>1</v>
      </c>
      <c r="BY35" s="78">
        <v>3</v>
      </c>
      <c r="BZ35" s="78"/>
      <c r="CA35" s="142" t="s">
        <v>699</v>
      </c>
      <c r="CB35" s="187" t="s">
        <v>599</v>
      </c>
      <c r="CC35" s="187" t="s">
        <v>599</v>
      </c>
      <c r="CD35" s="187" t="s">
        <v>598</v>
      </c>
      <c r="CE35" s="187" t="s">
        <v>722</v>
      </c>
      <c r="CF35" s="187" t="s">
        <v>599</v>
      </c>
      <c r="CG35" s="187" t="s">
        <v>600</v>
      </c>
      <c r="CH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row>
    <row r="36" spans="1:218" s="98" customFormat="1">
      <c r="A36" s="164">
        <v>1</v>
      </c>
      <c r="B36" s="180" t="s">
        <v>580</v>
      </c>
      <c r="C36" s="104"/>
      <c r="D36" s="139" t="s">
        <v>44</v>
      </c>
      <c r="E36" s="139" t="s">
        <v>54</v>
      </c>
      <c r="F36" s="139"/>
      <c r="G36" s="139"/>
      <c r="H36" s="100"/>
      <c r="I36" s="139"/>
      <c r="J36" s="107"/>
      <c r="K36" s="107"/>
      <c r="L36" s="107"/>
      <c r="M36" s="107"/>
      <c r="N36" s="102">
        <v>1</v>
      </c>
      <c r="O36" s="102" t="s">
        <v>55</v>
      </c>
      <c r="P36" s="102" t="s">
        <v>132</v>
      </c>
      <c r="Q36" s="100" t="s">
        <v>49</v>
      </c>
      <c r="R36" s="100" t="s">
        <v>510</v>
      </c>
      <c r="S36" s="100" t="s">
        <v>357</v>
      </c>
      <c r="T36" s="100" t="s">
        <v>48</v>
      </c>
      <c r="U36" s="100">
        <v>1</v>
      </c>
      <c r="V36" s="100">
        <v>9.0399999999999991</v>
      </c>
      <c r="W36" s="100">
        <v>10.73</v>
      </c>
      <c r="X36" s="100">
        <v>5.16</v>
      </c>
      <c r="Y36" s="100">
        <v>5.31</v>
      </c>
      <c r="Z36" s="100">
        <v>18</v>
      </c>
      <c r="AA36" s="100">
        <v>16</v>
      </c>
      <c r="AB36" s="100">
        <v>11.61</v>
      </c>
      <c r="AC36" s="100">
        <v>3.94</v>
      </c>
      <c r="AD36" s="100">
        <v>18</v>
      </c>
      <c r="AE36" s="100">
        <v>10.69</v>
      </c>
      <c r="AF36" s="100">
        <v>4.67</v>
      </c>
      <c r="AG36" s="100">
        <v>16</v>
      </c>
      <c r="AH36" s="100"/>
      <c r="AI36" s="100"/>
      <c r="AJ36" s="100"/>
      <c r="AK36" s="100"/>
      <c r="AL36" s="100"/>
      <c r="AM36" s="100"/>
      <c r="AN36" s="100"/>
      <c r="AO36" s="100"/>
      <c r="AP36" s="100"/>
      <c r="AQ36" s="100"/>
      <c r="AR36" s="100"/>
      <c r="AS36" s="100"/>
      <c r="AT36" s="100"/>
      <c r="AU36" s="193"/>
      <c r="AV36" s="193"/>
      <c r="AW36" s="100"/>
      <c r="AX36" s="100">
        <v>18</v>
      </c>
      <c r="AY36" s="100">
        <v>16</v>
      </c>
      <c r="AZ36" s="100">
        <v>5</v>
      </c>
      <c r="BA36" s="100">
        <v>3</v>
      </c>
      <c r="BB36" s="100">
        <v>2021</v>
      </c>
      <c r="BC36" s="100">
        <v>0</v>
      </c>
      <c r="BD36" s="100" t="s">
        <v>102</v>
      </c>
      <c r="BE36" s="100">
        <v>2</v>
      </c>
      <c r="BF36" s="100" t="s">
        <v>700</v>
      </c>
      <c r="BG36" s="100">
        <v>5</v>
      </c>
      <c r="BH36" s="100">
        <v>1</v>
      </c>
      <c r="BI36" s="100">
        <v>0</v>
      </c>
      <c r="BJ36" s="100">
        <v>8</v>
      </c>
      <c r="BK36" s="100">
        <v>2.78</v>
      </c>
      <c r="BL36" s="100" t="s">
        <v>106</v>
      </c>
      <c r="BM36" s="100" t="s">
        <v>384</v>
      </c>
      <c r="BN36" s="100" t="s">
        <v>110</v>
      </c>
      <c r="BO36" s="100">
        <v>56.4</v>
      </c>
      <c r="BP36" s="100">
        <v>0.35</v>
      </c>
      <c r="BQ36" s="100" t="s">
        <v>103</v>
      </c>
      <c r="BR36" s="100" t="s">
        <v>114</v>
      </c>
      <c r="BS36" s="100" t="s">
        <v>119</v>
      </c>
      <c r="BT36" s="100"/>
      <c r="BU36" s="95">
        <v>1</v>
      </c>
      <c r="BV36" s="95">
        <v>1</v>
      </c>
      <c r="BW36" s="95">
        <v>1</v>
      </c>
      <c r="BX36" s="95">
        <v>1</v>
      </c>
      <c r="BY36" s="100">
        <v>4</v>
      </c>
      <c r="BZ36" s="100"/>
      <c r="CA36" s="142" t="s">
        <v>581</v>
      </c>
      <c r="CB36" s="187" t="s">
        <v>599</v>
      </c>
      <c r="CC36" s="187" t="s">
        <v>599</v>
      </c>
      <c r="CD36" s="187" t="s">
        <v>598</v>
      </c>
      <c r="CE36" s="187" t="s">
        <v>599</v>
      </c>
      <c r="CF36" s="187" t="s">
        <v>598</v>
      </c>
      <c r="CG36" s="187" t="s">
        <v>598</v>
      </c>
      <c r="CH36" s="2"/>
      <c r="CI36" s="135"/>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row>
    <row r="37" spans="1:218" s="6" customFormat="1">
      <c r="A37" s="150">
        <v>1</v>
      </c>
      <c r="B37" s="7" t="s">
        <v>120</v>
      </c>
      <c r="C37" s="106"/>
      <c r="D37" s="142" t="s">
        <v>44</v>
      </c>
      <c r="E37" s="142" t="s">
        <v>54</v>
      </c>
      <c r="F37" s="142" t="s">
        <v>703</v>
      </c>
      <c r="G37" s="142" t="s">
        <v>54</v>
      </c>
      <c r="H37" s="78" t="s">
        <v>703</v>
      </c>
      <c r="I37" s="142" t="s">
        <v>54</v>
      </c>
      <c r="J37" s="107"/>
      <c r="K37" s="107"/>
      <c r="L37" s="107"/>
      <c r="M37" s="107"/>
      <c r="N37" s="108">
        <v>1</v>
      </c>
      <c r="O37" s="108" t="s">
        <v>55</v>
      </c>
      <c r="P37" s="105" t="s">
        <v>132</v>
      </c>
      <c r="Q37" s="78" t="s">
        <v>49</v>
      </c>
      <c r="R37" s="78">
        <v>10</v>
      </c>
      <c r="S37" s="78" t="s">
        <v>396</v>
      </c>
      <c r="T37" s="78" t="s">
        <v>48</v>
      </c>
      <c r="U37" s="78">
        <v>1</v>
      </c>
      <c r="V37" s="78">
        <v>20.8</v>
      </c>
      <c r="W37" s="78">
        <v>28.5</v>
      </c>
      <c r="X37" s="78">
        <v>13.5</v>
      </c>
      <c r="Y37" s="78">
        <v>9.4</v>
      </c>
      <c r="Z37" s="78">
        <v>25</v>
      </c>
      <c r="AA37" s="78">
        <v>26</v>
      </c>
      <c r="AB37" s="78">
        <v>29.8</v>
      </c>
      <c r="AC37" s="78">
        <v>8.6</v>
      </c>
      <c r="AD37" s="78">
        <v>25</v>
      </c>
      <c r="AE37" s="78">
        <v>29.8</v>
      </c>
      <c r="AF37" s="78">
        <v>8.6</v>
      </c>
      <c r="AG37" s="78">
        <v>26</v>
      </c>
      <c r="AH37" s="78"/>
      <c r="AI37" s="78"/>
      <c r="AJ37" s="78"/>
      <c r="AK37" s="78"/>
      <c r="AL37" s="78"/>
      <c r="AM37" s="78"/>
      <c r="AN37" s="78"/>
      <c r="AO37" s="78"/>
      <c r="AP37" s="78"/>
      <c r="AQ37" s="78"/>
      <c r="AR37" s="78"/>
      <c r="AS37" s="78"/>
      <c r="AT37" s="78"/>
      <c r="AU37" s="7"/>
      <c r="AV37" s="7"/>
      <c r="AW37" s="78"/>
      <c r="AX37" s="78">
        <v>25</v>
      </c>
      <c r="AY37" s="78">
        <v>26</v>
      </c>
      <c r="AZ37" s="78">
        <v>3</v>
      </c>
      <c r="BA37" s="78">
        <v>4</v>
      </c>
      <c r="BB37" s="78">
        <v>2011</v>
      </c>
      <c r="BC37" s="100">
        <v>0</v>
      </c>
      <c r="BD37" s="78" t="s">
        <v>101</v>
      </c>
      <c r="BE37" s="100">
        <v>2</v>
      </c>
      <c r="BF37" s="78" t="s">
        <v>57</v>
      </c>
      <c r="BG37" s="78">
        <v>0</v>
      </c>
      <c r="BH37" s="100">
        <v>1</v>
      </c>
      <c r="BI37" s="100">
        <v>0</v>
      </c>
      <c r="BJ37" s="78">
        <v>10</v>
      </c>
      <c r="BK37" s="78">
        <v>6.8</v>
      </c>
      <c r="BL37" s="78" t="s">
        <v>106</v>
      </c>
      <c r="BM37" s="78" t="s">
        <v>384</v>
      </c>
      <c r="BN37" s="100" t="s">
        <v>110</v>
      </c>
      <c r="BO37" s="100">
        <v>38.799999999999997</v>
      </c>
      <c r="BP37" s="100">
        <v>0.7</v>
      </c>
      <c r="BQ37" s="100" t="s">
        <v>112</v>
      </c>
      <c r="BR37" s="100" t="s">
        <v>115</v>
      </c>
      <c r="BS37" s="100" t="s">
        <v>110</v>
      </c>
      <c r="BU37" s="78">
        <v>1</v>
      </c>
      <c r="BV37" s="78">
        <v>1</v>
      </c>
      <c r="BW37" s="78" t="s">
        <v>53</v>
      </c>
      <c r="BX37" s="78">
        <v>1</v>
      </c>
      <c r="BY37" s="78">
        <v>4</v>
      </c>
      <c r="BZ37" s="78"/>
      <c r="CA37" s="142" t="s">
        <v>704</v>
      </c>
      <c r="CB37" s="187" t="s">
        <v>599</v>
      </c>
      <c r="CC37" s="187" t="s">
        <v>599</v>
      </c>
      <c r="CD37" s="187" t="s">
        <v>598</v>
      </c>
      <c r="CE37" s="187" t="s">
        <v>599</v>
      </c>
      <c r="CF37" s="187" t="s">
        <v>598</v>
      </c>
      <c r="CG37" s="187" t="s">
        <v>598</v>
      </c>
      <c r="CI37" s="135"/>
      <c r="HH37"/>
      <c r="HI37"/>
      <c r="HJ37"/>
    </row>
    <row r="38" spans="1:218" s="6" customFormat="1">
      <c r="A38" s="150"/>
      <c r="B38" s="7" t="s">
        <v>120</v>
      </c>
      <c r="C38" s="106"/>
      <c r="D38" s="142" t="s">
        <v>44</v>
      </c>
      <c r="E38" s="142" t="s">
        <v>54</v>
      </c>
      <c r="F38" s="142" t="s">
        <v>703</v>
      </c>
      <c r="G38" s="142" t="s">
        <v>54</v>
      </c>
      <c r="H38" s="78" t="s">
        <v>703</v>
      </c>
      <c r="I38" s="142" t="s">
        <v>54</v>
      </c>
      <c r="J38" s="107"/>
      <c r="K38" s="107"/>
      <c r="L38" s="107"/>
      <c r="M38" s="107"/>
      <c r="N38" s="108">
        <v>1</v>
      </c>
      <c r="O38" s="108" t="s">
        <v>55</v>
      </c>
      <c r="P38" s="105" t="s">
        <v>132</v>
      </c>
      <c r="Q38" s="100" t="s">
        <v>661</v>
      </c>
      <c r="R38" s="100">
        <v>24</v>
      </c>
      <c r="S38" s="100" t="s">
        <v>396</v>
      </c>
      <c r="T38" s="100" t="s">
        <v>48</v>
      </c>
      <c r="U38" s="78">
        <v>1</v>
      </c>
      <c r="V38" s="78">
        <v>19.399999999999999</v>
      </c>
      <c r="W38" s="78">
        <v>21.08</v>
      </c>
      <c r="X38" s="78">
        <v>12.9</v>
      </c>
      <c r="Y38" s="78">
        <v>9.9</v>
      </c>
      <c r="Z38" s="78">
        <v>25</v>
      </c>
      <c r="AA38" s="78">
        <v>26</v>
      </c>
      <c r="AB38" s="78">
        <v>29.8</v>
      </c>
      <c r="AC38" s="78">
        <v>8.6</v>
      </c>
      <c r="AD38" s="78">
        <v>25</v>
      </c>
      <c r="AE38" s="78">
        <v>29.8</v>
      </c>
      <c r="AF38" s="78">
        <v>8.6</v>
      </c>
      <c r="AG38" s="78">
        <v>26</v>
      </c>
      <c r="AH38" s="78"/>
      <c r="AI38" s="78"/>
      <c r="AJ38" s="78"/>
      <c r="AK38" s="78"/>
      <c r="AL38" s="78"/>
      <c r="AM38" s="78"/>
      <c r="AN38" s="78"/>
      <c r="AO38" s="78"/>
      <c r="AP38" s="78"/>
      <c r="AQ38" s="78"/>
      <c r="AR38" s="78"/>
      <c r="AS38" s="78"/>
      <c r="AT38" s="78"/>
      <c r="AU38" s="7"/>
      <c r="AV38" s="7"/>
      <c r="AW38" s="78"/>
      <c r="AX38" s="78">
        <v>25</v>
      </c>
      <c r="AY38" s="78">
        <v>26</v>
      </c>
      <c r="AZ38" s="78">
        <v>6</v>
      </c>
      <c r="BA38" s="78">
        <v>6</v>
      </c>
      <c r="BB38" s="78">
        <v>2011</v>
      </c>
      <c r="BC38" s="100">
        <v>0</v>
      </c>
      <c r="BD38" s="78" t="s">
        <v>101</v>
      </c>
      <c r="BE38" s="100">
        <v>2</v>
      </c>
      <c r="BF38" s="78" t="s">
        <v>57</v>
      </c>
      <c r="BG38" s="78">
        <v>0</v>
      </c>
      <c r="BH38" s="100">
        <v>1</v>
      </c>
      <c r="BI38" s="100">
        <v>0</v>
      </c>
      <c r="BJ38" s="78">
        <v>10</v>
      </c>
      <c r="BK38" s="78">
        <v>6.8</v>
      </c>
      <c r="BL38" s="78" t="s">
        <v>106</v>
      </c>
      <c r="BM38" s="78" t="s">
        <v>384</v>
      </c>
      <c r="BN38" s="100" t="s">
        <v>110</v>
      </c>
      <c r="BO38" s="100">
        <v>38.799999999999997</v>
      </c>
      <c r="BP38" s="100">
        <v>0.7</v>
      </c>
      <c r="BQ38" s="100" t="s">
        <v>112</v>
      </c>
      <c r="BR38" s="100" t="s">
        <v>115</v>
      </c>
      <c r="BS38" s="100" t="s">
        <v>110</v>
      </c>
      <c r="BU38" s="78">
        <v>1</v>
      </c>
      <c r="BV38" s="78">
        <v>1</v>
      </c>
      <c r="BW38" s="78" t="s">
        <v>53</v>
      </c>
      <c r="BX38" s="78">
        <v>1</v>
      </c>
      <c r="BY38" s="78">
        <v>4</v>
      </c>
      <c r="BZ38" s="78"/>
      <c r="CA38" s="142" t="s">
        <v>704</v>
      </c>
      <c r="CB38" s="187" t="s">
        <v>599</v>
      </c>
      <c r="CC38" s="187" t="s">
        <v>599</v>
      </c>
      <c r="CD38" s="187" t="s">
        <v>598</v>
      </c>
      <c r="CE38" s="187" t="s">
        <v>599</v>
      </c>
      <c r="CF38" s="187" t="s">
        <v>598</v>
      </c>
      <c r="CG38" s="187" t="s">
        <v>598</v>
      </c>
      <c r="CI38" s="135"/>
      <c r="HH38"/>
      <c r="HI38"/>
      <c r="HJ38"/>
    </row>
    <row r="39" spans="1:218" s="6" customFormat="1">
      <c r="A39" s="164"/>
      <c r="B39" s="7" t="s">
        <v>120</v>
      </c>
      <c r="C39" s="106"/>
      <c r="D39" s="142" t="s">
        <v>44</v>
      </c>
      <c r="E39" s="142" t="s">
        <v>54</v>
      </c>
      <c r="F39" s="142" t="s">
        <v>702</v>
      </c>
      <c r="G39" s="142" t="s">
        <v>54</v>
      </c>
      <c r="H39" s="78" t="s">
        <v>702</v>
      </c>
      <c r="I39" s="142" t="s">
        <v>54</v>
      </c>
      <c r="J39" s="107"/>
      <c r="K39" s="107"/>
      <c r="L39" s="107"/>
      <c r="M39" s="107"/>
      <c r="N39" s="105">
        <v>1</v>
      </c>
      <c r="O39" s="105" t="s">
        <v>55</v>
      </c>
      <c r="P39" s="105" t="s">
        <v>132</v>
      </c>
      <c r="Q39" s="100" t="s">
        <v>49</v>
      </c>
      <c r="R39" s="100">
        <v>10</v>
      </c>
      <c r="S39" s="100" t="s">
        <v>396</v>
      </c>
      <c r="T39" s="100" t="s">
        <v>48</v>
      </c>
      <c r="U39" s="78">
        <v>1</v>
      </c>
      <c r="V39" s="78">
        <v>17.3</v>
      </c>
      <c r="W39" s="78">
        <v>28.5</v>
      </c>
      <c r="X39" s="78">
        <v>10.199999999999999</v>
      </c>
      <c r="Y39" s="78">
        <v>9.4</v>
      </c>
      <c r="Z39" s="78">
        <v>25</v>
      </c>
      <c r="AA39" s="78">
        <v>26</v>
      </c>
      <c r="AB39" s="78">
        <v>28.8</v>
      </c>
      <c r="AC39" s="78">
        <v>8.1999999999999993</v>
      </c>
      <c r="AD39" s="78">
        <v>25</v>
      </c>
      <c r="AE39" s="78">
        <v>29.8</v>
      </c>
      <c r="AF39" s="78">
        <v>8.6</v>
      </c>
      <c r="AG39" s="78">
        <v>26</v>
      </c>
      <c r="AH39" s="78"/>
      <c r="AI39" s="78"/>
      <c r="AJ39" s="78"/>
      <c r="AK39" s="78"/>
      <c r="AL39" s="78"/>
      <c r="AM39" s="78"/>
      <c r="AN39" s="78"/>
      <c r="AO39" s="78"/>
      <c r="AP39" s="78"/>
      <c r="AQ39" s="78"/>
      <c r="AR39" s="78"/>
      <c r="AS39" s="78"/>
      <c r="AT39" s="78"/>
      <c r="AU39" s="7"/>
      <c r="AV39" s="7"/>
      <c r="AW39" s="78"/>
      <c r="AX39" s="78">
        <v>25</v>
      </c>
      <c r="AY39" s="78">
        <v>26</v>
      </c>
      <c r="AZ39" s="78">
        <v>0</v>
      </c>
      <c r="BA39" s="78">
        <v>4</v>
      </c>
      <c r="BB39" s="78">
        <v>2011</v>
      </c>
      <c r="BC39" s="100">
        <v>0</v>
      </c>
      <c r="BD39" s="100" t="s">
        <v>102</v>
      </c>
      <c r="BE39" s="100">
        <v>2</v>
      </c>
      <c r="BF39" s="78" t="s">
        <v>57</v>
      </c>
      <c r="BG39" s="78">
        <v>5</v>
      </c>
      <c r="BH39" s="100">
        <v>1</v>
      </c>
      <c r="BI39" s="100">
        <v>0</v>
      </c>
      <c r="BJ39" s="78">
        <v>10</v>
      </c>
      <c r="BK39" s="78">
        <v>8.52</v>
      </c>
      <c r="BL39" s="78" t="s">
        <v>106</v>
      </c>
      <c r="BM39" s="78" t="s">
        <v>384</v>
      </c>
      <c r="BN39" s="100" t="s">
        <v>110</v>
      </c>
      <c r="BO39" s="100">
        <v>38.799999999999997</v>
      </c>
      <c r="BP39" s="100">
        <v>0.7</v>
      </c>
      <c r="BQ39" s="100" t="s">
        <v>112</v>
      </c>
      <c r="BR39" s="100" t="s">
        <v>115</v>
      </c>
      <c r="BS39" s="100" t="s">
        <v>110</v>
      </c>
      <c r="BU39" s="78">
        <v>1</v>
      </c>
      <c r="BV39" s="78">
        <v>1</v>
      </c>
      <c r="BW39" s="78" t="s">
        <v>53</v>
      </c>
      <c r="BX39" s="78">
        <v>1</v>
      </c>
      <c r="BY39" s="78">
        <v>4</v>
      </c>
      <c r="BZ39" s="78"/>
      <c r="CA39" s="142" t="s">
        <v>704</v>
      </c>
      <c r="CB39" s="187" t="s">
        <v>599</v>
      </c>
      <c r="CC39" s="187" t="s">
        <v>599</v>
      </c>
      <c r="CD39" s="187" t="s">
        <v>598</v>
      </c>
      <c r="CE39" s="187" t="s">
        <v>599</v>
      </c>
      <c r="CF39" s="187" t="s">
        <v>598</v>
      </c>
      <c r="CG39" s="187" t="s">
        <v>598</v>
      </c>
      <c r="CI39" s="135"/>
      <c r="HH39" s="98"/>
      <c r="HI39" s="98"/>
      <c r="HJ39" s="98"/>
    </row>
    <row r="40" spans="1:218" s="6" customFormat="1">
      <c r="A40" s="173"/>
      <c r="B40" s="7" t="s">
        <v>120</v>
      </c>
      <c r="C40" s="106"/>
      <c r="D40" s="142" t="s">
        <v>44</v>
      </c>
      <c r="E40" s="142" t="s">
        <v>54</v>
      </c>
      <c r="F40" s="142" t="s">
        <v>702</v>
      </c>
      <c r="G40" s="142" t="s">
        <v>54</v>
      </c>
      <c r="H40" s="78" t="s">
        <v>702</v>
      </c>
      <c r="I40" s="142" t="s">
        <v>54</v>
      </c>
      <c r="J40" s="107"/>
      <c r="K40" s="107"/>
      <c r="L40" s="107"/>
      <c r="M40" s="107"/>
      <c r="N40" s="105">
        <v>1</v>
      </c>
      <c r="O40" s="105" t="s">
        <v>55</v>
      </c>
      <c r="P40" s="105" t="s">
        <v>132</v>
      </c>
      <c r="Q40" s="100" t="s">
        <v>661</v>
      </c>
      <c r="R40" s="100">
        <v>24</v>
      </c>
      <c r="S40" s="100" t="s">
        <v>396</v>
      </c>
      <c r="T40" s="100" t="s">
        <v>48</v>
      </c>
      <c r="U40" s="78">
        <v>1</v>
      </c>
      <c r="V40" s="78">
        <v>16.239999999999998</v>
      </c>
      <c r="W40" s="78">
        <v>21.08</v>
      </c>
      <c r="X40" s="78">
        <v>11.4</v>
      </c>
      <c r="Y40" s="78">
        <v>9.9</v>
      </c>
      <c r="Z40" s="78">
        <v>25</v>
      </c>
      <c r="AA40" s="78">
        <v>26</v>
      </c>
      <c r="AB40" s="78">
        <v>29.8</v>
      </c>
      <c r="AC40" s="78">
        <v>8.6</v>
      </c>
      <c r="AD40" s="78">
        <v>25</v>
      </c>
      <c r="AE40" s="78">
        <v>29.8</v>
      </c>
      <c r="AF40" s="78">
        <v>8.6</v>
      </c>
      <c r="AG40" s="78">
        <v>26</v>
      </c>
      <c r="AH40" s="78"/>
      <c r="AI40" s="78"/>
      <c r="AJ40" s="78"/>
      <c r="AK40" s="78"/>
      <c r="AL40" s="78"/>
      <c r="AM40" s="78"/>
      <c r="AN40" s="78"/>
      <c r="AO40" s="78"/>
      <c r="AP40" s="78"/>
      <c r="AQ40" s="78"/>
      <c r="AR40" s="78"/>
      <c r="AS40" s="78"/>
      <c r="AT40" s="78"/>
      <c r="AU40" s="7"/>
      <c r="AV40" s="7"/>
      <c r="AW40" s="78"/>
      <c r="AX40" s="78">
        <v>25</v>
      </c>
      <c r="AY40" s="78">
        <v>26</v>
      </c>
      <c r="AZ40" s="78">
        <v>5</v>
      </c>
      <c r="BA40" s="78">
        <v>6</v>
      </c>
      <c r="BB40" s="78">
        <v>2011</v>
      </c>
      <c r="BC40" s="100">
        <v>0</v>
      </c>
      <c r="BD40" s="100" t="s">
        <v>102</v>
      </c>
      <c r="BE40" s="100">
        <v>2</v>
      </c>
      <c r="BF40" s="78" t="s">
        <v>57</v>
      </c>
      <c r="BG40" s="78">
        <v>5</v>
      </c>
      <c r="BH40" s="100">
        <v>1</v>
      </c>
      <c r="BI40" s="100">
        <v>0</v>
      </c>
      <c r="BJ40" s="78">
        <v>10</v>
      </c>
      <c r="BK40" s="78">
        <v>8.1999999999999993</v>
      </c>
      <c r="BL40" s="78" t="s">
        <v>106</v>
      </c>
      <c r="BM40" s="78" t="s">
        <v>384</v>
      </c>
      <c r="BN40" s="100" t="s">
        <v>110</v>
      </c>
      <c r="BO40" s="100">
        <v>38.799999999999997</v>
      </c>
      <c r="BP40" s="100">
        <v>0.7</v>
      </c>
      <c r="BQ40" s="100" t="s">
        <v>112</v>
      </c>
      <c r="BR40" s="100" t="s">
        <v>115</v>
      </c>
      <c r="BS40" s="100" t="s">
        <v>110</v>
      </c>
      <c r="BU40" s="78">
        <v>1</v>
      </c>
      <c r="BV40" s="78">
        <v>1</v>
      </c>
      <c r="BW40" s="78" t="s">
        <v>53</v>
      </c>
      <c r="BX40" s="78">
        <v>1</v>
      </c>
      <c r="BY40" s="78">
        <v>4</v>
      </c>
      <c r="BZ40" s="78"/>
      <c r="CA40" s="142" t="s">
        <v>704</v>
      </c>
      <c r="CB40" s="187" t="s">
        <v>599</v>
      </c>
      <c r="CC40" s="187" t="s">
        <v>599</v>
      </c>
      <c r="CD40" s="187" t="s">
        <v>598</v>
      </c>
      <c r="CE40" s="187" t="s">
        <v>599</v>
      </c>
      <c r="CF40" s="187" t="s">
        <v>598</v>
      </c>
      <c r="CG40" s="187" t="s">
        <v>598</v>
      </c>
      <c r="CI40" s="135"/>
      <c r="HH40" s="98"/>
      <c r="HI40" s="98"/>
      <c r="HJ40" s="98"/>
    </row>
    <row r="41" spans="1:218" s="6" customFormat="1">
      <c r="A41" s="150">
        <v>1</v>
      </c>
      <c r="B41" s="7" t="s">
        <v>163</v>
      </c>
      <c r="C41" s="106"/>
      <c r="D41" s="142" t="s">
        <v>44</v>
      </c>
      <c r="E41" s="139" t="s">
        <v>45</v>
      </c>
      <c r="F41" s="142" t="s">
        <v>348</v>
      </c>
      <c r="G41" s="142" t="s">
        <v>63</v>
      </c>
      <c r="H41" s="78"/>
      <c r="I41" s="140"/>
      <c r="J41" s="107"/>
      <c r="K41" s="107"/>
      <c r="L41" s="107">
        <v>0.28999999999999998</v>
      </c>
      <c r="M41" s="107">
        <v>0.12</v>
      </c>
      <c r="N41" s="105">
        <v>1</v>
      </c>
      <c r="O41" s="105" t="s">
        <v>60</v>
      </c>
      <c r="P41" s="105" t="s">
        <v>132</v>
      </c>
      <c r="Q41" s="100" t="s">
        <v>49</v>
      </c>
      <c r="R41" s="100">
        <v>6</v>
      </c>
      <c r="S41" s="100" t="s">
        <v>357</v>
      </c>
      <c r="T41" s="100" t="s">
        <v>48</v>
      </c>
      <c r="U41" s="100">
        <v>1</v>
      </c>
      <c r="V41" s="100"/>
      <c r="W41" s="100"/>
      <c r="X41" s="100"/>
      <c r="Y41" s="100"/>
      <c r="Z41" s="100"/>
      <c r="AA41" s="100"/>
      <c r="AB41" s="100"/>
      <c r="AC41" s="100"/>
      <c r="AD41" s="100"/>
      <c r="AE41" s="100"/>
      <c r="AF41" s="100"/>
      <c r="AG41" s="100"/>
      <c r="AH41" s="80"/>
      <c r="AI41" s="80"/>
      <c r="AJ41" s="80"/>
      <c r="AK41" s="80"/>
      <c r="AL41" s="80"/>
      <c r="AM41" s="80"/>
      <c r="AN41" s="80"/>
      <c r="AO41" s="80"/>
      <c r="AP41" s="80"/>
      <c r="AQ41" s="80"/>
      <c r="AR41" s="80"/>
      <c r="AS41" s="80"/>
      <c r="AT41" s="80"/>
      <c r="AU41" s="189" t="s">
        <v>61</v>
      </c>
      <c r="AV41" s="189">
        <v>0.28999999999999998</v>
      </c>
      <c r="AW41" s="80">
        <v>0.12</v>
      </c>
      <c r="AX41" s="80">
        <v>150</v>
      </c>
      <c r="AY41" s="80">
        <v>150</v>
      </c>
      <c r="AZ41" s="80">
        <v>10</v>
      </c>
      <c r="BA41" s="80">
        <v>4</v>
      </c>
      <c r="BB41" s="80">
        <v>2016</v>
      </c>
      <c r="BC41" s="100">
        <v>0</v>
      </c>
      <c r="BD41" s="80" t="s">
        <v>101</v>
      </c>
      <c r="BE41" s="80">
        <v>1</v>
      </c>
      <c r="BF41" s="80" t="s">
        <v>62</v>
      </c>
      <c r="BG41" s="80">
        <v>2</v>
      </c>
      <c r="BH41" s="100">
        <v>1</v>
      </c>
      <c r="BI41" s="78">
        <v>0</v>
      </c>
      <c r="BJ41" s="78">
        <v>6</v>
      </c>
      <c r="BK41" s="78" t="s">
        <v>51</v>
      </c>
      <c r="BL41" s="78" t="s">
        <v>104</v>
      </c>
      <c r="BM41" s="22" t="s">
        <v>384</v>
      </c>
      <c r="BN41" s="100" t="s">
        <v>110</v>
      </c>
      <c r="BO41" s="100">
        <v>40.65</v>
      </c>
      <c r="BP41" s="100">
        <v>0.76600000000000001</v>
      </c>
      <c r="BQ41" s="100" t="s">
        <v>112</v>
      </c>
      <c r="BR41" s="100" t="s">
        <v>114</v>
      </c>
      <c r="BS41" s="100" t="s">
        <v>103</v>
      </c>
      <c r="BT41" s="21"/>
      <c r="BU41" s="80">
        <v>1</v>
      </c>
      <c r="BV41" s="80">
        <v>1</v>
      </c>
      <c r="BW41" s="80" t="s">
        <v>53</v>
      </c>
      <c r="BX41" s="80">
        <v>1</v>
      </c>
      <c r="BY41" s="80">
        <v>4</v>
      </c>
      <c r="BZ41" s="80"/>
      <c r="CA41" s="142" t="s">
        <v>933</v>
      </c>
      <c r="CB41" s="187" t="s">
        <v>599</v>
      </c>
      <c r="CC41" s="187" t="s">
        <v>599</v>
      </c>
      <c r="CD41" s="187" t="s">
        <v>599</v>
      </c>
      <c r="CE41" s="187" t="s">
        <v>599</v>
      </c>
      <c r="CF41" s="187" t="s">
        <v>598</v>
      </c>
      <c r="CG41" s="187" t="s">
        <v>598</v>
      </c>
      <c r="CH41" s="21"/>
      <c r="CI41" s="135"/>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c r="FH41" s="21"/>
      <c r="FI41" s="21"/>
      <c r="FJ41" s="21"/>
      <c r="FK41" s="21"/>
      <c r="FL41" s="21"/>
      <c r="FM41" s="21"/>
      <c r="FN41" s="21"/>
      <c r="FO41" s="21"/>
      <c r="FP41" s="21"/>
      <c r="FQ41" s="21"/>
      <c r="FR41" s="21"/>
      <c r="FS41" s="21"/>
      <c r="FT41" s="21"/>
      <c r="FU41" s="21"/>
      <c r="FV41" s="21"/>
      <c r="FW41" s="21"/>
      <c r="FX41" s="21"/>
      <c r="FY41" s="21"/>
      <c r="FZ41" s="21"/>
      <c r="GA41" s="21"/>
      <c r="GB41" s="21"/>
      <c r="GC41" s="21"/>
      <c r="GD41" s="21"/>
      <c r="GE41" s="21"/>
      <c r="GF41" s="21"/>
      <c r="GG41" s="21"/>
      <c r="GH41" s="21"/>
      <c r="GI41" s="21"/>
      <c r="GJ41" s="21"/>
      <c r="GK41" s="21"/>
      <c r="GL41" s="21"/>
      <c r="GM41" s="21"/>
      <c r="GN41" s="21"/>
      <c r="GO41" s="21"/>
      <c r="GP41" s="21"/>
      <c r="GQ41" s="21"/>
      <c r="GR41" s="21"/>
      <c r="GS41" s="21"/>
      <c r="GT41" s="21"/>
      <c r="GU41" s="21"/>
      <c r="GV41" s="21"/>
      <c r="GW41" s="21"/>
      <c r="GX41" s="21"/>
      <c r="GY41" s="21"/>
      <c r="GZ41" s="21"/>
      <c r="HA41" s="21"/>
      <c r="HB41" s="21"/>
      <c r="HC41" s="21"/>
      <c r="HD41" s="21"/>
      <c r="HE41" s="21"/>
      <c r="HF41" s="21"/>
      <c r="HG41" s="21"/>
      <c r="HH41"/>
      <c r="HI41"/>
      <c r="HJ41"/>
    </row>
    <row r="42" spans="1:218" s="6" customFormat="1">
      <c r="A42" s="150"/>
      <c r="B42" s="7" t="s">
        <v>163</v>
      </c>
      <c r="C42" s="106"/>
      <c r="D42" s="142" t="s">
        <v>44</v>
      </c>
      <c r="E42" s="139" t="s">
        <v>45</v>
      </c>
      <c r="F42" s="142" t="s">
        <v>348</v>
      </c>
      <c r="G42" s="142" t="s">
        <v>63</v>
      </c>
      <c r="H42" s="78"/>
      <c r="I42" s="140"/>
      <c r="J42" s="107"/>
      <c r="K42" s="107"/>
      <c r="L42" s="107">
        <v>0.23</v>
      </c>
      <c r="M42" s="107">
        <v>0.19</v>
      </c>
      <c r="N42" s="105">
        <v>0</v>
      </c>
      <c r="O42" s="105" t="s">
        <v>60</v>
      </c>
      <c r="P42" s="105" t="s">
        <v>132</v>
      </c>
      <c r="Q42" s="100" t="s">
        <v>661</v>
      </c>
      <c r="R42" s="100">
        <v>10</v>
      </c>
      <c r="S42" s="100" t="s">
        <v>357</v>
      </c>
      <c r="T42" s="100" t="s">
        <v>48</v>
      </c>
      <c r="U42" s="100">
        <v>1</v>
      </c>
      <c r="V42" s="100"/>
      <c r="W42" s="100"/>
      <c r="X42" s="100"/>
      <c r="Y42" s="100"/>
      <c r="Z42" s="100"/>
      <c r="AA42" s="100"/>
      <c r="AB42" s="100"/>
      <c r="AC42" s="100"/>
      <c r="AD42" s="100"/>
      <c r="AE42" s="100"/>
      <c r="AF42" s="100"/>
      <c r="AG42" s="100"/>
      <c r="AH42" s="80"/>
      <c r="AI42" s="80"/>
      <c r="AJ42" s="80"/>
      <c r="AK42" s="80"/>
      <c r="AL42" s="80"/>
      <c r="AM42" s="80"/>
      <c r="AN42" s="80"/>
      <c r="AO42" s="80"/>
      <c r="AP42" s="80"/>
      <c r="AQ42" s="80"/>
      <c r="AR42" s="80"/>
      <c r="AS42" s="80"/>
      <c r="AT42" s="80"/>
      <c r="AU42" s="189" t="s">
        <v>316</v>
      </c>
      <c r="AV42" s="7">
        <v>0.23</v>
      </c>
      <c r="AW42" s="78">
        <v>0.19</v>
      </c>
      <c r="AX42" s="80">
        <v>150</v>
      </c>
      <c r="AY42" s="80">
        <v>150</v>
      </c>
      <c r="AZ42" s="80">
        <v>10</v>
      </c>
      <c r="BA42" s="80">
        <v>5</v>
      </c>
      <c r="BB42" s="80">
        <v>2016</v>
      </c>
      <c r="BC42" s="100">
        <v>0</v>
      </c>
      <c r="BD42" s="80" t="s">
        <v>101</v>
      </c>
      <c r="BE42" s="80">
        <v>1</v>
      </c>
      <c r="BF42" s="80" t="s">
        <v>62</v>
      </c>
      <c r="BG42" s="80">
        <v>2</v>
      </c>
      <c r="BH42" s="100">
        <v>1</v>
      </c>
      <c r="BI42" s="78">
        <v>0</v>
      </c>
      <c r="BJ42" s="78">
        <v>6</v>
      </c>
      <c r="BK42" s="78" t="s">
        <v>51</v>
      </c>
      <c r="BL42" s="78" t="s">
        <v>104</v>
      </c>
      <c r="BM42" s="22" t="s">
        <v>384</v>
      </c>
      <c r="BN42" s="100" t="s">
        <v>110</v>
      </c>
      <c r="BO42" s="100">
        <v>40.65</v>
      </c>
      <c r="BP42" s="100">
        <v>0.76600000000000001</v>
      </c>
      <c r="BQ42" s="100" t="s">
        <v>112</v>
      </c>
      <c r="BR42" s="100" t="s">
        <v>114</v>
      </c>
      <c r="BS42" s="100" t="s">
        <v>103</v>
      </c>
      <c r="BT42" s="21"/>
      <c r="BU42" s="80">
        <v>1</v>
      </c>
      <c r="BV42" s="80">
        <v>1</v>
      </c>
      <c r="BW42" s="80" t="s">
        <v>53</v>
      </c>
      <c r="BX42" s="80">
        <v>1</v>
      </c>
      <c r="BY42" s="80">
        <v>4</v>
      </c>
      <c r="BZ42" s="80"/>
      <c r="CA42" s="142" t="s">
        <v>933</v>
      </c>
      <c r="CB42" s="187" t="s">
        <v>599</v>
      </c>
      <c r="CC42" s="187" t="s">
        <v>599</v>
      </c>
      <c r="CD42" s="187" t="s">
        <v>599</v>
      </c>
      <c r="CE42" s="187" t="s">
        <v>599</v>
      </c>
      <c r="CF42" s="187" t="s">
        <v>598</v>
      </c>
      <c r="CG42" s="187" t="s">
        <v>598</v>
      </c>
      <c r="CH42" s="21"/>
      <c r="CI42" s="135"/>
      <c r="CJ42" s="21"/>
      <c r="CK42" s="21"/>
      <c r="CL42" s="21"/>
      <c r="CM42" s="21"/>
      <c r="CN42" s="21"/>
      <c r="CO42" s="21"/>
      <c r="CP42" s="21"/>
      <c r="CQ42" s="21"/>
      <c r="CR42" s="21"/>
      <c r="CS42" s="21"/>
      <c r="CT42" s="21"/>
      <c r="CU42" s="21"/>
      <c r="CV42" s="21"/>
      <c r="CW42" s="21"/>
      <c r="CX42" s="21"/>
      <c r="CY42" s="21"/>
      <c r="CZ42" s="21"/>
      <c r="DA42" s="21"/>
      <c r="DB42" s="21"/>
      <c r="DC42" s="21"/>
      <c r="DD42" s="21"/>
      <c r="DE42" s="21"/>
      <c r="DF42" s="21"/>
      <c r="DG42" s="21"/>
      <c r="DH42" s="21"/>
      <c r="DI42" s="21"/>
      <c r="DJ42" s="21"/>
      <c r="DK42" s="21"/>
      <c r="DL42" s="21"/>
      <c r="DM42" s="21"/>
      <c r="DN42" s="21"/>
      <c r="DO42" s="21"/>
      <c r="DP42" s="21"/>
      <c r="DQ42" s="21"/>
      <c r="DR42" s="21"/>
      <c r="DS42" s="21"/>
      <c r="DT42" s="21"/>
      <c r="DU42" s="21"/>
      <c r="DV42" s="21"/>
      <c r="DW42" s="21"/>
      <c r="DX42" s="21"/>
      <c r="DY42" s="21"/>
      <c r="DZ42" s="21"/>
      <c r="EA42" s="21"/>
      <c r="EB42" s="21"/>
      <c r="EC42" s="21"/>
      <c r="ED42" s="21"/>
      <c r="EE42" s="21"/>
      <c r="EF42" s="21"/>
      <c r="EG42" s="21"/>
      <c r="EH42" s="21"/>
      <c r="EI42" s="21"/>
      <c r="EJ42" s="21"/>
      <c r="EK42" s="21"/>
      <c r="EL42" s="21"/>
      <c r="EM42" s="21"/>
      <c r="EN42" s="21"/>
      <c r="EO42" s="21"/>
      <c r="EP42" s="21"/>
      <c r="EQ42" s="21"/>
      <c r="ER42" s="21"/>
      <c r="ES42" s="21"/>
      <c r="ET42" s="21"/>
      <c r="EU42" s="21"/>
      <c r="EV42" s="21"/>
      <c r="EW42" s="21"/>
      <c r="EX42" s="21"/>
      <c r="EY42" s="21"/>
      <c r="EZ42" s="21"/>
      <c r="FA42" s="21"/>
      <c r="FB42" s="21"/>
      <c r="FC42" s="21"/>
      <c r="FD42" s="21"/>
      <c r="FE42" s="21"/>
      <c r="FF42" s="21"/>
      <c r="FG42" s="21"/>
      <c r="FH42" s="21"/>
      <c r="FI42" s="21"/>
      <c r="FJ42" s="21"/>
      <c r="FK42" s="21"/>
      <c r="FL42" s="21"/>
      <c r="FM42" s="21"/>
      <c r="FN42" s="21"/>
      <c r="FO42" s="21"/>
      <c r="FP42" s="21"/>
      <c r="FQ42" s="21"/>
      <c r="FR42" s="21"/>
      <c r="FS42" s="21"/>
      <c r="FT42" s="21"/>
      <c r="FU42" s="21"/>
      <c r="FV42" s="21"/>
      <c r="FW42" s="21"/>
      <c r="FX42" s="21"/>
      <c r="FY42" s="21"/>
      <c r="FZ42" s="21"/>
      <c r="GA42" s="21"/>
      <c r="GB42" s="21"/>
      <c r="GC42" s="21"/>
      <c r="GD42" s="21"/>
      <c r="GE42" s="21"/>
      <c r="GF42" s="21"/>
      <c r="GG42" s="21"/>
      <c r="GH42" s="21"/>
      <c r="GI42" s="21"/>
      <c r="GJ42" s="21"/>
      <c r="GK42" s="21"/>
      <c r="GL42" s="21"/>
      <c r="GM42" s="21"/>
      <c r="GN42" s="21"/>
      <c r="GO42" s="21"/>
      <c r="GP42" s="21"/>
      <c r="GQ42" s="21"/>
      <c r="GR42" s="21"/>
      <c r="GS42" s="21"/>
      <c r="GT42" s="21"/>
      <c r="GU42" s="21"/>
      <c r="GV42" s="21"/>
      <c r="GW42" s="21"/>
      <c r="GX42" s="21"/>
      <c r="GY42" s="21"/>
      <c r="GZ42" s="21"/>
      <c r="HA42" s="21"/>
      <c r="HB42" s="21"/>
      <c r="HC42" s="21"/>
      <c r="HD42" s="21"/>
      <c r="HE42" s="21"/>
      <c r="HF42" s="21"/>
      <c r="HG42" s="21"/>
      <c r="HH42"/>
      <c r="HI42"/>
      <c r="HJ42"/>
    </row>
    <row r="43" spans="1:218" s="6" customFormat="1" ht="15.5" customHeight="1">
      <c r="A43" s="150"/>
      <c r="B43" s="7" t="s">
        <v>163</v>
      </c>
      <c r="C43" s="106"/>
      <c r="D43" s="142" t="s">
        <v>44</v>
      </c>
      <c r="E43" s="139" t="s">
        <v>45</v>
      </c>
      <c r="F43" s="142" t="s">
        <v>348</v>
      </c>
      <c r="G43" s="142" t="s">
        <v>63</v>
      </c>
      <c r="H43" s="78"/>
      <c r="I43" s="140"/>
      <c r="J43" s="107"/>
      <c r="K43" s="107"/>
      <c r="L43" s="107"/>
      <c r="M43" s="107"/>
      <c r="N43" s="105">
        <v>1</v>
      </c>
      <c r="O43" s="105" t="s">
        <v>55</v>
      </c>
      <c r="P43" s="105" t="s">
        <v>132</v>
      </c>
      <c r="Q43" s="100" t="s">
        <v>661</v>
      </c>
      <c r="R43" s="100">
        <v>10</v>
      </c>
      <c r="S43" s="100" t="s">
        <v>357</v>
      </c>
      <c r="T43" s="100" t="s">
        <v>48</v>
      </c>
      <c r="U43" s="100">
        <v>1</v>
      </c>
      <c r="V43" s="100">
        <v>8.8000000000000007</v>
      </c>
      <c r="W43" s="100">
        <v>9.5</v>
      </c>
      <c r="X43" s="100">
        <v>5.0999999999999996</v>
      </c>
      <c r="Y43" s="100">
        <v>5</v>
      </c>
      <c r="Z43" s="100">
        <v>150</v>
      </c>
      <c r="AA43" s="100">
        <v>145</v>
      </c>
      <c r="AB43" s="100">
        <v>13.2</v>
      </c>
      <c r="AC43" s="100">
        <v>4.3</v>
      </c>
      <c r="AD43" s="100">
        <v>150</v>
      </c>
      <c r="AE43" s="100">
        <v>13.6</v>
      </c>
      <c r="AF43" s="100">
        <v>3.8</v>
      </c>
      <c r="AG43" s="100">
        <v>150</v>
      </c>
      <c r="AH43" s="80"/>
      <c r="AI43" s="80"/>
      <c r="AJ43" s="80"/>
      <c r="AK43" s="80"/>
      <c r="AL43" s="80"/>
      <c r="AM43" s="80"/>
      <c r="AN43" s="80"/>
      <c r="AO43" s="80"/>
      <c r="AP43" s="80"/>
      <c r="AQ43" s="80"/>
      <c r="AR43" s="80"/>
      <c r="AS43" s="80"/>
      <c r="AT43" s="80"/>
      <c r="AU43" s="189"/>
      <c r="AV43" s="7"/>
      <c r="AW43" s="78"/>
      <c r="AX43" s="80">
        <v>150</v>
      </c>
      <c r="AY43" s="80">
        <v>150</v>
      </c>
      <c r="AZ43" s="80">
        <v>10</v>
      </c>
      <c r="BA43" s="80">
        <v>5</v>
      </c>
      <c r="BB43" s="80">
        <v>2016</v>
      </c>
      <c r="BC43" s="100">
        <v>0</v>
      </c>
      <c r="BD43" s="80" t="s">
        <v>101</v>
      </c>
      <c r="BE43" s="80">
        <v>1</v>
      </c>
      <c r="BF43" s="80" t="s">
        <v>62</v>
      </c>
      <c r="BG43" s="80">
        <v>2</v>
      </c>
      <c r="BH43" s="100">
        <v>1</v>
      </c>
      <c r="BI43" s="78">
        <v>0</v>
      </c>
      <c r="BJ43" s="78">
        <v>6</v>
      </c>
      <c r="BK43" s="78" t="s">
        <v>51</v>
      </c>
      <c r="BL43" s="78" t="s">
        <v>104</v>
      </c>
      <c r="BM43" s="22" t="s">
        <v>384</v>
      </c>
      <c r="BN43" s="100" t="s">
        <v>110</v>
      </c>
      <c r="BO43" s="100">
        <v>40.65</v>
      </c>
      <c r="BP43" s="100">
        <v>0.76600000000000001</v>
      </c>
      <c r="BQ43" s="100" t="s">
        <v>112</v>
      </c>
      <c r="BR43" s="100" t="s">
        <v>114</v>
      </c>
      <c r="BS43" s="100" t="s">
        <v>103</v>
      </c>
      <c r="BT43" s="21"/>
      <c r="BU43" s="80">
        <v>1</v>
      </c>
      <c r="BV43" s="80">
        <v>1</v>
      </c>
      <c r="BW43" s="80" t="s">
        <v>53</v>
      </c>
      <c r="BX43" s="80">
        <v>1</v>
      </c>
      <c r="BY43" s="80">
        <v>4</v>
      </c>
      <c r="BZ43" s="80"/>
      <c r="CA43" s="142" t="s">
        <v>933</v>
      </c>
      <c r="CB43" s="187" t="s">
        <v>599</v>
      </c>
      <c r="CC43" s="187" t="s">
        <v>599</v>
      </c>
      <c r="CD43" s="187" t="s">
        <v>599</v>
      </c>
      <c r="CE43" s="187" t="s">
        <v>599</v>
      </c>
      <c r="CF43" s="187" t="s">
        <v>598</v>
      </c>
      <c r="CG43" s="187" t="s">
        <v>598</v>
      </c>
      <c r="CH43" s="21"/>
      <c r="CI43" s="135"/>
      <c r="CJ43" s="21"/>
      <c r="CK43" s="21"/>
      <c r="CL43" s="21"/>
      <c r="CM43" s="21"/>
      <c r="CN43" s="21"/>
      <c r="CO43" s="21"/>
      <c r="CP43" s="21"/>
      <c r="CQ43" s="21"/>
      <c r="CR43" s="21"/>
      <c r="CS43" s="21"/>
      <c r="CT43" s="21"/>
      <c r="CU43" s="21"/>
      <c r="CV43" s="21"/>
      <c r="CW43" s="21"/>
      <c r="CX43" s="21"/>
      <c r="CY43" s="21"/>
      <c r="CZ43" s="21"/>
      <c r="DA43" s="21"/>
      <c r="DB43" s="21"/>
      <c r="DC43" s="21"/>
      <c r="DD43" s="21"/>
      <c r="DE43" s="21"/>
      <c r="DF43" s="21"/>
      <c r="DG43" s="21"/>
      <c r="DH43" s="21"/>
      <c r="DI43" s="21"/>
      <c r="DJ43" s="21"/>
      <c r="DK43" s="21"/>
      <c r="DL43" s="21"/>
      <c r="DM43" s="21"/>
      <c r="DN43" s="21"/>
      <c r="DO43" s="21"/>
      <c r="DP43" s="21"/>
      <c r="DQ43" s="21"/>
      <c r="DR43" s="21"/>
      <c r="DS43" s="21"/>
      <c r="DT43" s="21"/>
      <c r="DU43" s="21"/>
      <c r="DV43" s="21"/>
      <c r="DW43" s="21"/>
      <c r="DX43" s="21"/>
      <c r="DY43" s="21"/>
      <c r="DZ43" s="21"/>
      <c r="EA43" s="21"/>
      <c r="EB43" s="21"/>
      <c r="EC43" s="21"/>
      <c r="ED43" s="21"/>
      <c r="EE43" s="21"/>
      <c r="EF43" s="21"/>
      <c r="EG43" s="21"/>
      <c r="EH43" s="21"/>
      <c r="EI43" s="21"/>
      <c r="EJ43" s="21"/>
      <c r="EK43" s="21"/>
      <c r="EL43" s="21"/>
      <c r="EM43" s="21"/>
      <c r="EN43" s="21"/>
      <c r="EO43" s="21"/>
      <c r="EP43" s="21"/>
      <c r="EQ43" s="21"/>
      <c r="ER43" s="21"/>
      <c r="ES43" s="21"/>
      <c r="ET43" s="21"/>
      <c r="EU43" s="21"/>
      <c r="EV43" s="21"/>
      <c r="EW43" s="21"/>
      <c r="EX43" s="21"/>
      <c r="EY43" s="21"/>
      <c r="EZ43" s="21"/>
      <c r="FA43" s="21"/>
      <c r="FB43" s="21"/>
      <c r="FC43" s="21"/>
      <c r="FD43" s="21"/>
      <c r="FE43" s="21"/>
      <c r="FF43" s="21"/>
      <c r="FG43" s="21"/>
      <c r="FH43" s="21"/>
      <c r="FI43" s="21"/>
      <c r="FJ43" s="21"/>
      <c r="FK43" s="21"/>
      <c r="FL43" s="21"/>
      <c r="FM43" s="21"/>
      <c r="FN43" s="21"/>
      <c r="FO43" s="21"/>
      <c r="FP43" s="21"/>
      <c r="FQ43" s="21"/>
      <c r="FR43" s="21"/>
      <c r="FS43" s="21"/>
      <c r="FT43" s="21"/>
      <c r="FU43" s="21"/>
      <c r="FV43" s="21"/>
      <c r="FW43" s="21"/>
      <c r="FX43" s="21"/>
      <c r="FY43" s="21"/>
      <c r="FZ43" s="21"/>
      <c r="GA43" s="21"/>
      <c r="GB43" s="21"/>
      <c r="GC43" s="21"/>
      <c r="GD43" s="21"/>
      <c r="GE43" s="21"/>
      <c r="GF43" s="21"/>
      <c r="GG43" s="21"/>
      <c r="GH43" s="21"/>
      <c r="GI43" s="21"/>
      <c r="GJ43" s="21"/>
      <c r="GK43" s="21"/>
      <c r="GL43" s="21"/>
      <c r="GM43" s="21"/>
      <c r="GN43" s="21"/>
      <c r="GO43" s="21"/>
      <c r="GP43" s="21"/>
      <c r="GQ43" s="21"/>
      <c r="GR43" s="21"/>
      <c r="GS43" s="21"/>
      <c r="GT43" s="21"/>
      <c r="GU43" s="21"/>
      <c r="GV43" s="21"/>
      <c r="GW43" s="21"/>
      <c r="GX43" s="21"/>
      <c r="GY43" s="21"/>
      <c r="GZ43" s="21"/>
      <c r="HA43" s="21"/>
      <c r="HB43" s="21"/>
      <c r="HC43" s="21"/>
      <c r="HD43" s="21"/>
      <c r="HE43" s="21"/>
      <c r="HF43" s="21"/>
      <c r="HG43" s="21"/>
    </row>
    <row r="44" spans="1:218" s="6" customFormat="1">
      <c r="A44" s="150">
        <v>1</v>
      </c>
      <c r="B44" s="7" t="s">
        <v>615</v>
      </c>
      <c r="C44" s="106"/>
      <c r="D44" s="142" t="s">
        <v>44</v>
      </c>
      <c r="E44" s="139" t="s">
        <v>45</v>
      </c>
      <c r="F44" s="142" t="s">
        <v>705</v>
      </c>
      <c r="G44" s="142" t="s">
        <v>341</v>
      </c>
      <c r="H44" s="78" t="s">
        <v>705</v>
      </c>
      <c r="I44" s="140" t="s">
        <v>341</v>
      </c>
      <c r="J44" s="107"/>
      <c r="K44" s="107"/>
      <c r="L44" s="107"/>
      <c r="M44" s="107"/>
      <c r="N44" s="105"/>
      <c r="O44" s="105" t="s">
        <v>55</v>
      </c>
      <c r="P44" s="105" t="s">
        <v>132</v>
      </c>
      <c r="Q44" s="100" t="s">
        <v>49</v>
      </c>
      <c r="R44" s="100">
        <v>5</v>
      </c>
      <c r="S44" s="100" t="s">
        <v>390</v>
      </c>
      <c r="T44" s="100" t="s">
        <v>48</v>
      </c>
      <c r="U44" s="100">
        <v>1</v>
      </c>
      <c r="V44" s="100">
        <v>11.3</v>
      </c>
      <c r="W44" s="100">
        <v>24.3</v>
      </c>
      <c r="X44" s="100">
        <v>7.8</v>
      </c>
      <c r="Y44" s="100">
        <v>9.4</v>
      </c>
      <c r="Z44" s="100">
        <v>28</v>
      </c>
      <c r="AA44" s="100">
        <v>30</v>
      </c>
      <c r="AB44" s="100">
        <v>26.1</v>
      </c>
      <c r="AC44" s="100">
        <v>8.1</v>
      </c>
      <c r="AD44" s="100">
        <v>28</v>
      </c>
      <c r="AE44" s="100">
        <v>26.2</v>
      </c>
      <c r="AF44" s="100">
        <v>8.1</v>
      </c>
      <c r="AG44" s="100">
        <v>30</v>
      </c>
      <c r="AH44" s="80"/>
      <c r="AI44" s="80"/>
      <c r="AJ44" s="80"/>
      <c r="AK44" s="80"/>
      <c r="AL44" s="80"/>
      <c r="AM44" s="80"/>
      <c r="AN44" s="80"/>
      <c r="AO44" s="80"/>
      <c r="AP44" s="80"/>
      <c r="AQ44" s="80"/>
      <c r="AR44" s="80"/>
      <c r="AS44" s="80"/>
      <c r="AT44" s="80"/>
      <c r="AU44" s="189"/>
      <c r="AV44" s="7"/>
      <c r="AW44" s="78"/>
      <c r="AX44" s="80">
        <v>28</v>
      </c>
      <c r="AY44" s="80">
        <v>30</v>
      </c>
      <c r="AZ44" s="80">
        <v>0</v>
      </c>
      <c r="BA44" s="80">
        <v>2</v>
      </c>
      <c r="BB44" s="80">
        <v>2023</v>
      </c>
      <c r="BC44" s="100">
        <v>0</v>
      </c>
      <c r="BD44" s="80" t="s">
        <v>102</v>
      </c>
      <c r="BE44" s="78">
        <v>1</v>
      </c>
      <c r="BF44" s="80" t="s">
        <v>706</v>
      </c>
      <c r="BG44" s="80">
        <v>5</v>
      </c>
      <c r="BH44" s="100">
        <v>1</v>
      </c>
      <c r="BI44" s="78">
        <v>0</v>
      </c>
      <c r="BJ44" s="78">
        <v>5</v>
      </c>
      <c r="BK44" s="78">
        <v>4.7</v>
      </c>
      <c r="BL44" s="78" t="s">
        <v>106</v>
      </c>
      <c r="BM44" s="100" t="s">
        <v>384</v>
      </c>
      <c r="BN44" s="100" t="s">
        <v>110</v>
      </c>
      <c r="BO44" s="100">
        <v>51.8</v>
      </c>
      <c r="BP44" s="100">
        <v>0.92</v>
      </c>
      <c r="BQ44" s="100" t="s">
        <v>103</v>
      </c>
      <c r="BR44" s="100" t="s">
        <v>114</v>
      </c>
      <c r="BS44" s="100" t="s">
        <v>110</v>
      </c>
      <c r="BT44" s="21"/>
      <c r="BU44" s="80">
        <v>1</v>
      </c>
      <c r="BV44" s="80">
        <v>1</v>
      </c>
      <c r="BW44" s="80" t="s">
        <v>53</v>
      </c>
      <c r="BX44" s="80">
        <v>1</v>
      </c>
      <c r="BY44" s="80">
        <v>4</v>
      </c>
      <c r="BZ44" s="80"/>
      <c r="CA44" s="142" t="s">
        <v>708</v>
      </c>
      <c r="CB44" s="187" t="s">
        <v>599</v>
      </c>
      <c r="CC44" s="187" t="s">
        <v>599</v>
      </c>
      <c r="CD44" s="187" t="s">
        <v>599</v>
      </c>
      <c r="CE44" s="187" t="s">
        <v>599</v>
      </c>
      <c r="CF44" s="187" t="s">
        <v>599</v>
      </c>
      <c r="CG44" s="187" t="s">
        <v>599</v>
      </c>
      <c r="CH44" s="21"/>
      <c r="CI44" s="135"/>
      <c r="CJ44" s="21"/>
      <c r="CK44" s="21"/>
      <c r="CL44" s="21"/>
      <c r="CM44" s="21"/>
      <c r="CN44" s="21"/>
      <c r="CO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S44" s="21"/>
      <c r="DT44" s="21"/>
      <c r="DU44" s="21"/>
      <c r="DV44" s="21"/>
      <c r="DW44" s="21"/>
      <c r="DX44" s="21"/>
      <c r="DY44" s="21"/>
      <c r="DZ44" s="21"/>
      <c r="EA44" s="21"/>
      <c r="EB44" s="21"/>
      <c r="EC44" s="21"/>
      <c r="ED44" s="21"/>
      <c r="EE44" s="21"/>
      <c r="EF44" s="21"/>
      <c r="EG44" s="21"/>
      <c r="EH44" s="21"/>
      <c r="EI44" s="21"/>
      <c r="EJ44" s="21"/>
      <c r="EK44" s="21"/>
      <c r="EL44" s="21"/>
      <c r="EM44" s="21"/>
      <c r="EN44" s="21"/>
      <c r="EO44" s="21"/>
      <c r="EP44" s="21"/>
      <c r="EQ44" s="21"/>
      <c r="ER44" s="21"/>
      <c r="ES44" s="21"/>
      <c r="ET44" s="21"/>
      <c r="EU44" s="21"/>
      <c r="EV44" s="21"/>
      <c r="EW44" s="21"/>
      <c r="EX44" s="21"/>
      <c r="EY44" s="21"/>
      <c r="EZ44" s="21"/>
      <c r="FA44" s="21"/>
      <c r="FB44" s="21"/>
      <c r="FC44" s="21"/>
      <c r="FD44" s="21"/>
      <c r="FE44" s="21"/>
      <c r="FF44" s="21"/>
      <c r="FG44" s="21"/>
      <c r="FH44" s="21"/>
      <c r="FI44" s="21"/>
      <c r="FJ44" s="21"/>
      <c r="FK44" s="21"/>
      <c r="FL44" s="21"/>
      <c r="FM44" s="21"/>
      <c r="FN44" s="21"/>
      <c r="FO44" s="21"/>
      <c r="FP44" s="21"/>
      <c r="FQ44" s="21"/>
      <c r="FR44" s="21"/>
      <c r="FS44" s="21"/>
      <c r="FT44" s="21"/>
      <c r="FU44" s="21"/>
      <c r="FV44" s="21"/>
      <c r="FW44" s="21"/>
      <c r="FX44" s="21"/>
      <c r="FY44" s="21"/>
      <c r="FZ44" s="21"/>
      <c r="GA44" s="21"/>
      <c r="GB44" s="21"/>
      <c r="GC44" s="21"/>
      <c r="GD44" s="21"/>
      <c r="GE44" s="21"/>
      <c r="GF44" s="21"/>
      <c r="GG44" s="21"/>
      <c r="GH44" s="21"/>
      <c r="GI44" s="21"/>
      <c r="GJ44" s="21"/>
      <c r="GK44" s="21"/>
      <c r="GL44" s="21"/>
      <c r="GM44" s="21"/>
      <c r="GN44" s="21"/>
      <c r="GO44" s="21"/>
      <c r="GP44" s="21"/>
      <c r="GQ44" s="21"/>
      <c r="GR44" s="21"/>
      <c r="GS44" s="21"/>
      <c r="GT44" s="21"/>
      <c r="GU44" s="21"/>
      <c r="GV44" s="21"/>
      <c r="GW44" s="21"/>
      <c r="GX44" s="21"/>
      <c r="GY44" s="21"/>
      <c r="GZ44" s="21"/>
      <c r="HA44" s="21"/>
      <c r="HB44" s="21"/>
      <c r="HC44" s="21"/>
      <c r="HD44" s="21"/>
      <c r="HE44" s="21"/>
      <c r="HF44" s="21"/>
      <c r="HG44" s="21"/>
      <c r="HH44" s="98"/>
      <c r="HI44" s="98"/>
      <c r="HJ44" s="98"/>
    </row>
    <row r="45" spans="1:218" s="6" customFormat="1">
      <c r="A45" s="150"/>
      <c r="B45" s="7" t="s">
        <v>615</v>
      </c>
      <c r="C45" s="106"/>
      <c r="D45" s="142" t="s">
        <v>44</v>
      </c>
      <c r="E45" s="139" t="s">
        <v>45</v>
      </c>
      <c r="F45" s="142" t="s">
        <v>707</v>
      </c>
      <c r="G45" s="142" t="s">
        <v>341</v>
      </c>
      <c r="H45" s="78" t="s">
        <v>707</v>
      </c>
      <c r="I45" s="140" t="s">
        <v>341</v>
      </c>
      <c r="J45" s="107"/>
      <c r="K45" s="107"/>
      <c r="L45" s="107"/>
      <c r="M45" s="107"/>
      <c r="N45" s="105">
        <v>1</v>
      </c>
      <c r="O45" s="105" t="s">
        <v>55</v>
      </c>
      <c r="P45" s="105" t="s">
        <v>132</v>
      </c>
      <c r="Q45" s="100" t="s">
        <v>49</v>
      </c>
      <c r="R45" s="100">
        <v>5</v>
      </c>
      <c r="S45" s="100" t="s">
        <v>390</v>
      </c>
      <c r="T45" s="100" t="s">
        <v>48</v>
      </c>
      <c r="U45" s="100">
        <v>1</v>
      </c>
      <c r="V45" s="100">
        <v>17.899999999999999</v>
      </c>
      <c r="W45" s="100">
        <v>24.3</v>
      </c>
      <c r="X45" s="100">
        <v>10.199999999999999</v>
      </c>
      <c r="Y45" s="100">
        <v>9.4</v>
      </c>
      <c r="Z45" s="100">
        <v>29</v>
      </c>
      <c r="AA45" s="100">
        <v>30</v>
      </c>
      <c r="AB45" s="100">
        <v>23.4</v>
      </c>
      <c r="AC45" s="100">
        <v>7.3</v>
      </c>
      <c r="AD45" s="100">
        <v>29</v>
      </c>
      <c r="AE45" s="100">
        <v>26.2</v>
      </c>
      <c r="AF45" s="100">
        <v>8.1</v>
      </c>
      <c r="AG45" s="100">
        <v>30</v>
      </c>
      <c r="AH45" s="80"/>
      <c r="AI45" s="80"/>
      <c r="AJ45" s="80"/>
      <c r="AK45" s="80"/>
      <c r="AL45" s="80"/>
      <c r="AM45" s="80"/>
      <c r="AN45" s="80"/>
      <c r="AO45" s="80"/>
      <c r="AP45" s="80"/>
      <c r="AQ45" s="80"/>
      <c r="AR45" s="80"/>
      <c r="AS45" s="80"/>
      <c r="AT45" s="80"/>
      <c r="AU45" s="189"/>
      <c r="AV45" s="7"/>
      <c r="AW45" s="78"/>
      <c r="AX45" s="80">
        <v>29</v>
      </c>
      <c r="AY45" s="80">
        <v>30</v>
      </c>
      <c r="AZ45" s="80">
        <v>1</v>
      </c>
      <c r="BA45" s="80">
        <v>2</v>
      </c>
      <c r="BB45" s="80">
        <v>2023</v>
      </c>
      <c r="BC45" s="100">
        <v>0</v>
      </c>
      <c r="BD45" s="80" t="s">
        <v>101</v>
      </c>
      <c r="BE45" s="78">
        <v>1</v>
      </c>
      <c r="BF45" s="80" t="s">
        <v>934</v>
      </c>
      <c r="BG45" s="80">
        <v>2</v>
      </c>
      <c r="BH45" s="100">
        <v>1</v>
      </c>
      <c r="BI45" s="78">
        <v>0</v>
      </c>
      <c r="BJ45" s="78">
        <v>5</v>
      </c>
      <c r="BK45" s="78">
        <v>4.5</v>
      </c>
      <c r="BL45" s="78" t="s">
        <v>106</v>
      </c>
      <c r="BM45" s="100" t="s">
        <v>384</v>
      </c>
      <c r="BN45" s="100" t="s">
        <v>110</v>
      </c>
      <c r="BO45" s="100">
        <v>51.8</v>
      </c>
      <c r="BP45" s="100">
        <v>0.92</v>
      </c>
      <c r="BQ45" s="100" t="s">
        <v>103</v>
      </c>
      <c r="BR45" s="100" t="s">
        <v>114</v>
      </c>
      <c r="BS45" s="100" t="s">
        <v>110</v>
      </c>
      <c r="BT45" s="21"/>
      <c r="BU45" s="80">
        <v>1</v>
      </c>
      <c r="BV45" s="80">
        <v>1</v>
      </c>
      <c r="BW45" s="80" t="s">
        <v>53</v>
      </c>
      <c r="BX45" s="80">
        <v>1</v>
      </c>
      <c r="BY45" s="80">
        <v>4</v>
      </c>
      <c r="BZ45" s="80"/>
      <c r="CA45" s="142" t="s">
        <v>708</v>
      </c>
      <c r="CB45" s="187" t="s">
        <v>599</v>
      </c>
      <c r="CC45" s="187" t="s">
        <v>599</v>
      </c>
      <c r="CD45" s="187" t="s">
        <v>599</v>
      </c>
      <c r="CE45" s="187" t="s">
        <v>599</v>
      </c>
      <c r="CF45" s="187" t="s">
        <v>599</v>
      </c>
      <c r="CG45" s="187" t="s">
        <v>599</v>
      </c>
      <c r="CH45" s="21"/>
      <c r="CI45" s="135"/>
      <c r="CJ45" s="21"/>
      <c r="CK45" s="21"/>
      <c r="CL45" s="21"/>
      <c r="CM45" s="21"/>
      <c r="CN45" s="21"/>
      <c r="CO45" s="21"/>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V45" s="21"/>
      <c r="DW45" s="21"/>
      <c r="DX45" s="21"/>
      <c r="DY45" s="21"/>
      <c r="DZ45" s="21"/>
      <c r="EA45" s="21"/>
      <c r="EB45" s="21"/>
      <c r="EC45" s="21"/>
      <c r="ED45" s="21"/>
      <c r="EE45" s="21"/>
      <c r="EF45" s="21"/>
      <c r="EG45" s="21"/>
      <c r="EH45" s="21"/>
      <c r="EI45" s="21"/>
      <c r="EJ45" s="21"/>
      <c r="EK45" s="21"/>
      <c r="EL45" s="21"/>
      <c r="EM45" s="21"/>
      <c r="EN45" s="21"/>
      <c r="EO45" s="21"/>
      <c r="EP45" s="21"/>
      <c r="EQ45" s="21"/>
      <c r="ER45" s="21"/>
      <c r="ES45" s="21"/>
      <c r="ET45" s="21"/>
      <c r="EU45" s="21"/>
      <c r="EV45" s="21"/>
      <c r="EW45" s="21"/>
      <c r="EX45" s="21"/>
      <c r="EY45" s="21"/>
      <c r="EZ45" s="21"/>
      <c r="FA45" s="21"/>
      <c r="FB45" s="21"/>
      <c r="FC45" s="21"/>
      <c r="FD45" s="21"/>
      <c r="FE45" s="21"/>
      <c r="FF45" s="21"/>
      <c r="FG45" s="21"/>
      <c r="FH45" s="21"/>
      <c r="FI45" s="21"/>
      <c r="FJ45" s="21"/>
      <c r="FK45" s="21"/>
      <c r="FL45" s="21"/>
      <c r="FM45" s="21"/>
      <c r="FN45" s="21"/>
      <c r="FO45" s="21"/>
      <c r="FP45" s="21"/>
      <c r="FQ45" s="21"/>
      <c r="FR45" s="21"/>
      <c r="FS45" s="21"/>
      <c r="FT45" s="21"/>
      <c r="FU45" s="21"/>
      <c r="FV45" s="21"/>
      <c r="FW45" s="21"/>
      <c r="FX45" s="21"/>
      <c r="FY45" s="21"/>
      <c r="FZ45" s="21"/>
      <c r="GA45" s="21"/>
      <c r="GB45" s="21"/>
      <c r="GC45" s="21"/>
      <c r="GD45" s="21"/>
      <c r="GE45" s="21"/>
      <c r="GF45" s="21"/>
      <c r="GG45" s="21"/>
      <c r="GH45" s="21"/>
      <c r="GI45" s="21"/>
      <c r="GJ45" s="21"/>
      <c r="GK45" s="21"/>
      <c r="GL45" s="21"/>
      <c r="GM45" s="21"/>
      <c r="GN45" s="21"/>
      <c r="GO45" s="21"/>
      <c r="GP45" s="21"/>
      <c r="GQ45" s="21"/>
      <c r="GR45" s="21"/>
      <c r="GS45" s="21"/>
      <c r="GT45" s="21"/>
      <c r="GU45" s="21"/>
      <c r="GV45" s="21"/>
      <c r="GW45" s="21"/>
      <c r="GX45" s="21"/>
      <c r="GY45" s="21"/>
      <c r="GZ45" s="21"/>
      <c r="HA45" s="21"/>
      <c r="HB45" s="21"/>
      <c r="HC45" s="21"/>
      <c r="HD45" s="21"/>
      <c r="HE45" s="21"/>
      <c r="HF45" s="21"/>
      <c r="HG45" s="21"/>
      <c r="HH45" s="98"/>
      <c r="HI45" s="98"/>
      <c r="HJ45" s="98"/>
    </row>
    <row r="46" spans="1:218" s="6" customFormat="1">
      <c r="A46" s="164">
        <v>1</v>
      </c>
      <c r="B46" s="2" t="s">
        <v>578</v>
      </c>
      <c r="C46" s="104"/>
      <c r="D46" s="139" t="s">
        <v>128</v>
      </c>
      <c r="E46" s="139" t="s">
        <v>54</v>
      </c>
      <c r="F46" s="139"/>
      <c r="G46" s="139"/>
      <c r="H46" s="100"/>
      <c r="I46" s="139"/>
      <c r="J46" s="107"/>
      <c r="K46" s="107"/>
      <c r="L46" s="107"/>
      <c r="M46" s="107"/>
      <c r="N46" s="105">
        <v>1</v>
      </c>
      <c r="O46" s="105" t="s">
        <v>55</v>
      </c>
      <c r="P46" s="105" t="s">
        <v>132</v>
      </c>
      <c r="Q46" s="100" t="s">
        <v>49</v>
      </c>
      <c r="R46" s="100">
        <v>6</v>
      </c>
      <c r="S46" s="100" t="s">
        <v>390</v>
      </c>
      <c r="T46" s="100" t="s">
        <v>48</v>
      </c>
      <c r="U46" s="100">
        <v>0</v>
      </c>
      <c r="V46" s="100">
        <v>18.84</v>
      </c>
      <c r="W46" s="100">
        <v>23.09</v>
      </c>
      <c r="X46" s="100">
        <v>6.4</v>
      </c>
      <c r="Y46" s="100">
        <v>7.1</v>
      </c>
      <c r="Z46" s="100">
        <v>19</v>
      </c>
      <c r="AA46" s="100">
        <v>34</v>
      </c>
      <c r="AB46" s="100">
        <v>21.96</v>
      </c>
      <c r="AC46" s="100">
        <v>5.9</v>
      </c>
      <c r="AD46" s="100">
        <v>45</v>
      </c>
      <c r="AE46" s="100">
        <v>24.98</v>
      </c>
      <c r="AF46" s="100">
        <v>6.9</v>
      </c>
      <c r="AG46" s="100">
        <v>43</v>
      </c>
      <c r="AH46" s="100"/>
      <c r="AI46" s="100"/>
      <c r="AJ46" s="100"/>
      <c r="AK46" s="100"/>
      <c r="AL46" s="100"/>
      <c r="AM46" s="100"/>
      <c r="AN46" s="100"/>
      <c r="AO46" s="100"/>
      <c r="AP46" s="100"/>
      <c r="AQ46" s="100"/>
      <c r="AR46" s="100"/>
      <c r="AS46" s="100"/>
      <c r="AT46" s="100"/>
      <c r="AU46" s="193"/>
      <c r="AV46" s="193"/>
      <c r="AW46" s="100"/>
      <c r="AX46" s="100">
        <v>45</v>
      </c>
      <c r="AY46" s="100">
        <v>44</v>
      </c>
      <c r="AZ46" s="100">
        <v>26</v>
      </c>
      <c r="BA46" s="100">
        <v>10</v>
      </c>
      <c r="BB46" s="100">
        <v>2018</v>
      </c>
      <c r="BC46" s="100">
        <v>0</v>
      </c>
      <c r="BD46" s="100" t="s">
        <v>102</v>
      </c>
      <c r="BE46" s="100">
        <v>2</v>
      </c>
      <c r="BF46" s="2" t="s">
        <v>995</v>
      </c>
      <c r="BG46" s="100">
        <v>5</v>
      </c>
      <c r="BH46" s="100">
        <v>0</v>
      </c>
      <c r="BI46" s="22">
        <v>0</v>
      </c>
      <c r="BJ46" s="100">
        <v>5</v>
      </c>
      <c r="BK46" s="22" t="s">
        <v>51</v>
      </c>
      <c r="BL46" s="22" t="s">
        <v>106</v>
      </c>
      <c r="BM46" s="22" t="s">
        <v>710</v>
      </c>
      <c r="BN46" s="100" t="s">
        <v>110</v>
      </c>
      <c r="BO46" s="100">
        <v>44.9</v>
      </c>
      <c r="BP46" s="100">
        <v>0.55000000000000004</v>
      </c>
      <c r="BQ46" s="100" t="s">
        <v>112</v>
      </c>
      <c r="BR46" s="100" t="s">
        <v>114</v>
      </c>
      <c r="BS46" s="100" t="s">
        <v>119</v>
      </c>
      <c r="BT46" s="100"/>
      <c r="BU46" s="100">
        <v>1</v>
      </c>
      <c r="BV46" s="100">
        <v>1</v>
      </c>
      <c r="BW46" s="100" t="s">
        <v>53</v>
      </c>
      <c r="BX46" s="100">
        <v>1</v>
      </c>
      <c r="BY46" s="100">
        <v>4</v>
      </c>
      <c r="BZ46" s="100"/>
      <c r="CA46" s="142" t="s">
        <v>579</v>
      </c>
      <c r="CB46" s="187" t="s">
        <v>599</v>
      </c>
      <c r="CC46" s="187" t="s">
        <v>599</v>
      </c>
      <c r="CD46" s="187" t="s">
        <v>600</v>
      </c>
      <c r="CE46" s="187" t="s">
        <v>599</v>
      </c>
      <c r="CF46" s="187" t="s">
        <v>599</v>
      </c>
      <c r="CG46" s="187" t="s">
        <v>600</v>
      </c>
      <c r="CH46" s="2"/>
      <c r="CI46" s="135"/>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row>
    <row r="47" spans="1:218" s="6" customFormat="1">
      <c r="A47" s="173"/>
      <c r="B47" s="2" t="s">
        <v>578</v>
      </c>
      <c r="C47" s="104"/>
      <c r="D47" s="139" t="s">
        <v>128</v>
      </c>
      <c r="E47" s="139" t="s">
        <v>54</v>
      </c>
      <c r="F47" s="139"/>
      <c r="G47" s="139"/>
      <c r="H47" s="100"/>
      <c r="I47" s="139"/>
      <c r="J47" s="107"/>
      <c r="K47" s="107"/>
      <c r="L47" s="107"/>
      <c r="M47" s="107"/>
      <c r="N47" s="105">
        <v>1</v>
      </c>
      <c r="O47" s="105" t="s">
        <v>55</v>
      </c>
      <c r="P47" s="105" t="s">
        <v>132</v>
      </c>
      <c r="Q47" s="100" t="s">
        <v>661</v>
      </c>
      <c r="R47" s="100">
        <v>12</v>
      </c>
      <c r="S47" s="100" t="s">
        <v>390</v>
      </c>
      <c r="T47" s="100" t="s">
        <v>48</v>
      </c>
      <c r="U47" s="100">
        <v>0</v>
      </c>
      <c r="V47" s="100">
        <v>19.63</v>
      </c>
      <c r="W47" s="100">
        <v>22.38</v>
      </c>
      <c r="X47" s="100">
        <v>7.5</v>
      </c>
      <c r="Y47" s="100">
        <v>6.3</v>
      </c>
      <c r="Z47" s="100">
        <v>19</v>
      </c>
      <c r="AA47" s="100">
        <v>37</v>
      </c>
      <c r="AB47" s="100">
        <v>21.96</v>
      </c>
      <c r="AC47" s="100">
        <v>5.9</v>
      </c>
      <c r="AD47" s="100">
        <v>45</v>
      </c>
      <c r="AE47" s="100">
        <v>24.98</v>
      </c>
      <c r="AF47" s="100">
        <v>6.9</v>
      </c>
      <c r="AG47" s="100">
        <v>43</v>
      </c>
      <c r="AH47" s="100"/>
      <c r="AI47" s="100"/>
      <c r="AJ47" s="100"/>
      <c r="AK47" s="100"/>
      <c r="AL47" s="100"/>
      <c r="AM47" s="100"/>
      <c r="AN47" s="100"/>
      <c r="AO47" s="100"/>
      <c r="AP47" s="100"/>
      <c r="AQ47" s="100"/>
      <c r="AR47" s="100"/>
      <c r="AS47" s="100"/>
      <c r="AT47" s="100"/>
      <c r="AU47" s="193"/>
      <c r="AV47" s="193"/>
      <c r="AW47" s="100"/>
      <c r="AX47" s="100">
        <v>45</v>
      </c>
      <c r="AY47" s="100">
        <v>44</v>
      </c>
      <c r="AZ47" s="100">
        <v>26</v>
      </c>
      <c r="BA47" s="100">
        <v>6</v>
      </c>
      <c r="BB47" s="100">
        <v>2018</v>
      </c>
      <c r="BC47" s="100">
        <v>0</v>
      </c>
      <c r="BD47" s="100" t="s">
        <v>102</v>
      </c>
      <c r="BE47" s="100">
        <v>2</v>
      </c>
      <c r="BF47" s="2" t="s">
        <v>995</v>
      </c>
      <c r="BG47" s="100">
        <v>5</v>
      </c>
      <c r="BH47" s="100">
        <v>0</v>
      </c>
      <c r="BI47" s="100">
        <v>0</v>
      </c>
      <c r="BJ47" s="100">
        <v>5</v>
      </c>
      <c r="BK47" s="100" t="s">
        <v>51</v>
      </c>
      <c r="BL47" s="100" t="s">
        <v>106</v>
      </c>
      <c r="BM47" s="100" t="s">
        <v>710</v>
      </c>
      <c r="BN47" s="100" t="s">
        <v>110</v>
      </c>
      <c r="BO47" s="100">
        <v>44.9</v>
      </c>
      <c r="BP47" s="100">
        <v>0.55000000000000004</v>
      </c>
      <c r="BQ47" s="100" t="s">
        <v>112</v>
      </c>
      <c r="BR47" s="100" t="s">
        <v>114</v>
      </c>
      <c r="BS47" s="100" t="s">
        <v>119</v>
      </c>
      <c r="BT47" s="100"/>
      <c r="BU47" s="100">
        <v>1</v>
      </c>
      <c r="BV47" s="100">
        <v>1</v>
      </c>
      <c r="BW47" s="100" t="s">
        <v>53</v>
      </c>
      <c r="BX47" s="100">
        <v>1</v>
      </c>
      <c r="BY47" s="100">
        <v>4</v>
      </c>
      <c r="BZ47" s="100"/>
      <c r="CA47" s="142" t="s">
        <v>579</v>
      </c>
      <c r="CB47" s="187" t="s">
        <v>599</v>
      </c>
      <c r="CC47" s="187" t="s">
        <v>599</v>
      </c>
      <c r="CD47" s="187" t="s">
        <v>600</v>
      </c>
      <c r="CE47" s="187" t="s">
        <v>599</v>
      </c>
      <c r="CF47" s="187" t="s">
        <v>599</v>
      </c>
      <c r="CG47" s="187" t="s">
        <v>600</v>
      </c>
      <c r="CH47" s="2"/>
      <c r="CI47" s="135"/>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row>
    <row r="48" spans="1:218" s="6" customFormat="1">
      <c r="A48" s="164">
        <v>1</v>
      </c>
      <c r="B48" s="2" t="s">
        <v>576</v>
      </c>
      <c r="C48" s="104"/>
      <c r="D48" s="139" t="s">
        <v>128</v>
      </c>
      <c r="E48" s="139" t="s">
        <v>54</v>
      </c>
      <c r="F48" s="139"/>
      <c r="G48" s="139"/>
      <c r="H48" s="100"/>
      <c r="I48" s="139"/>
      <c r="J48" s="107"/>
      <c r="K48" s="107"/>
      <c r="L48" s="107"/>
      <c r="M48" s="107"/>
      <c r="N48" s="102">
        <v>1</v>
      </c>
      <c r="O48" s="102" t="s">
        <v>55</v>
      </c>
      <c r="P48" s="105" t="s">
        <v>132</v>
      </c>
      <c r="Q48" s="100" t="s">
        <v>49</v>
      </c>
      <c r="R48" s="100" t="s">
        <v>712</v>
      </c>
      <c r="S48" s="100" t="s">
        <v>396</v>
      </c>
      <c r="T48" s="100" t="s">
        <v>48</v>
      </c>
      <c r="U48" s="100">
        <v>0</v>
      </c>
      <c r="V48" s="100">
        <v>20.3</v>
      </c>
      <c r="W48" s="100">
        <v>21</v>
      </c>
      <c r="X48" s="100">
        <v>8.8000000000000007</v>
      </c>
      <c r="Y48" s="100">
        <v>9.1</v>
      </c>
      <c r="Z48" s="100">
        <v>74</v>
      </c>
      <c r="AA48" s="100">
        <v>78</v>
      </c>
      <c r="AB48" s="100">
        <v>28.2</v>
      </c>
      <c r="AC48" s="100">
        <v>6.3</v>
      </c>
      <c r="AD48" s="100">
        <v>85</v>
      </c>
      <c r="AE48" s="100">
        <v>27.2</v>
      </c>
      <c r="AF48" s="100">
        <v>6.6</v>
      </c>
      <c r="AG48" s="100">
        <v>86</v>
      </c>
      <c r="AH48" s="100"/>
      <c r="AI48" s="100"/>
      <c r="AJ48" s="100"/>
      <c r="AK48" s="100"/>
      <c r="AL48" s="100"/>
      <c r="AM48" s="100"/>
      <c r="AN48" s="100"/>
      <c r="AO48" s="100"/>
      <c r="AP48" s="100"/>
      <c r="AQ48" s="100"/>
      <c r="AR48" s="100"/>
      <c r="AS48" s="100"/>
      <c r="AT48" s="100"/>
      <c r="AU48" s="193"/>
      <c r="AV48" s="193"/>
      <c r="AW48" s="100"/>
      <c r="AX48" s="100">
        <v>85</v>
      </c>
      <c r="AY48" s="100">
        <v>86</v>
      </c>
      <c r="AZ48" s="100">
        <v>11</v>
      </c>
      <c r="BA48" s="100">
        <v>8</v>
      </c>
      <c r="BB48" s="100">
        <v>2017</v>
      </c>
      <c r="BC48" s="100">
        <v>0</v>
      </c>
      <c r="BD48" s="100" t="s">
        <v>102</v>
      </c>
      <c r="BE48" s="100">
        <v>2</v>
      </c>
      <c r="BF48" s="100" t="s">
        <v>876</v>
      </c>
      <c r="BG48" s="100">
        <v>5</v>
      </c>
      <c r="BH48" s="100">
        <v>1</v>
      </c>
      <c r="BI48" s="22">
        <v>0</v>
      </c>
      <c r="BJ48" s="100">
        <v>5</v>
      </c>
      <c r="BK48" s="100" t="s">
        <v>51</v>
      </c>
      <c r="BL48" s="100" t="s">
        <v>106</v>
      </c>
      <c r="BM48" s="100" t="s">
        <v>710</v>
      </c>
      <c r="BN48" s="100" t="s">
        <v>110</v>
      </c>
      <c r="BO48" s="100">
        <v>48.9</v>
      </c>
      <c r="BP48" s="100">
        <v>0.8</v>
      </c>
      <c r="BQ48" s="100" t="s">
        <v>112</v>
      </c>
      <c r="BR48" s="100" t="s">
        <v>114</v>
      </c>
      <c r="BS48" s="100" t="s">
        <v>119</v>
      </c>
      <c r="BT48" s="100"/>
      <c r="BU48" s="100">
        <v>1</v>
      </c>
      <c r="BV48" s="100">
        <v>1</v>
      </c>
      <c r="BW48" s="100" t="s">
        <v>53</v>
      </c>
      <c r="BX48" s="100">
        <v>1</v>
      </c>
      <c r="BY48" s="100">
        <v>4</v>
      </c>
      <c r="BZ48" s="100"/>
      <c r="CA48" s="142" t="s">
        <v>577</v>
      </c>
      <c r="CB48" s="187" t="s">
        <v>599</v>
      </c>
      <c r="CC48" s="187" t="s">
        <v>599</v>
      </c>
      <c r="CD48" s="187" t="s">
        <v>599</v>
      </c>
      <c r="CE48" s="187" t="s">
        <v>599</v>
      </c>
      <c r="CF48" s="187" t="s">
        <v>599</v>
      </c>
      <c r="CG48" s="187" t="s">
        <v>599</v>
      </c>
      <c r="CH48" s="2"/>
      <c r="CI48" s="135"/>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row>
    <row r="49" spans="1:218" s="6" customFormat="1">
      <c r="A49" s="173"/>
      <c r="B49" s="2" t="s">
        <v>576</v>
      </c>
      <c r="C49" s="104"/>
      <c r="D49" s="139" t="s">
        <v>128</v>
      </c>
      <c r="E49" s="139" t="s">
        <v>54</v>
      </c>
      <c r="F49" s="139"/>
      <c r="G49" s="139"/>
      <c r="H49" s="100"/>
      <c r="I49" s="139"/>
      <c r="J49" s="107"/>
      <c r="K49" s="107"/>
      <c r="L49" s="107"/>
      <c r="M49" s="107"/>
      <c r="N49" s="102">
        <v>1</v>
      </c>
      <c r="O49" s="102" t="s">
        <v>55</v>
      </c>
      <c r="P49" s="105" t="s">
        <v>132</v>
      </c>
      <c r="Q49" s="100" t="s">
        <v>661</v>
      </c>
      <c r="R49" s="100">
        <v>16</v>
      </c>
      <c r="S49" s="100" t="s">
        <v>396</v>
      </c>
      <c r="T49" s="100" t="s">
        <v>48</v>
      </c>
      <c r="U49" s="100">
        <v>0</v>
      </c>
      <c r="V49" s="100">
        <v>20.8</v>
      </c>
      <c r="W49" s="100">
        <v>20.100000000000001</v>
      </c>
      <c r="X49" s="100">
        <v>10.4</v>
      </c>
      <c r="Y49" s="100">
        <v>9.1999999999999993</v>
      </c>
      <c r="Z49" s="100">
        <v>64</v>
      </c>
      <c r="AA49" s="100">
        <v>67</v>
      </c>
      <c r="AB49" s="100">
        <v>28.2</v>
      </c>
      <c r="AC49" s="100">
        <v>6.3</v>
      </c>
      <c r="AD49" s="100">
        <v>85</v>
      </c>
      <c r="AE49" s="100">
        <v>27.2</v>
      </c>
      <c r="AF49" s="100">
        <v>6.6</v>
      </c>
      <c r="AG49" s="100">
        <v>86</v>
      </c>
      <c r="AH49" s="100"/>
      <c r="AI49" s="100"/>
      <c r="AJ49" s="100"/>
      <c r="AK49" s="100"/>
      <c r="AL49" s="100"/>
      <c r="AM49" s="100"/>
      <c r="AN49" s="100"/>
      <c r="AO49" s="100"/>
      <c r="AP49" s="100"/>
      <c r="AQ49" s="100"/>
      <c r="AR49" s="100"/>
      <c r="AS49" s="100"/>
      <c r="AT49" s="100"/>
      <c r="AU49" s="193"/>
      <c r="AV49" s="193"/>
      <c r="AW49" s="100"/>
      <c r="AX49" s="100">
        <v>85</v>
      </c>
      <c r="AY49" s="100">
        <v>86</v>
      </c>
      <c r="AZ49" s="100">
        <v>10</v>
      </c>
      <c r="BA49" s="100">
        <v>11</v>
      </c>
      <c r="BB49" s="100">
        <v>2017</v>
      </c>
      <c r="BC49" s="100">
        <v>0</v>
      </c>
      <c r="BD49" s="100" t="s">
        <v>102</v>
      </c>
      <c r="BE49" s="100">
        <v>2</v>
      </c>
      <c r="BF49" s="100" t="s">
        <v>876</v>
      </c>
      <c r="BG49" s="100">
        <v>5</v>
      </c>
      <c r="BH49" s="100">
        <v>1</v>
      </c>
      <c r="BI49" s="100">
        <v>0</v>
      </c>
      <c r="BJ49" s="100">
        <v>5</v>
      </c>
      <c r="BK49" s="100" t="s">
        <v>51</v>
      </c>
      <c r="BL49" s="100" t="s">
        <v>106</v>
      </c>
      <c r="BM49" s="100" t="s">
        <v>710</v>
      </c>
      <c r="BN49" s="100" t="s">
        <v>110</v>
      </c>
      <c r="BO49" s="100">
        <v>48.9</v>
      </c>
      <c r="BP49" s="100">
        <v>0.8</v>
      </c>
      <c r="BQ49" s="100" t="s">
        <v>112</v>
      </c>
      <c r="BR49" s="100" t="s">
        <v>114</v>
      </c>
      <c r="BS49" s="100" t="s">
        <v>119</v>
      </c>
      <c r="BT49" s="100"/>
      <c r="BU49" s="100">
        <v>1</v>
      </c>
      <c r="BV49" s="100">
        <v>1</v>
      </c>
      <c r="BW49" s="100" t="s">
        <v>53</v>
      </c>
      <c r="BX49" s="100">
        <v>1</v>
      </c>
      <c r="BY49" s="100">
        <v>4</v>
      </c>
      <c r="BZ49" s="100"/>
      <c r="CA49" s="142" t="s">
        <v>577</v>
      </c>
      <c r="CB49" s="187" t="s">
        <v>599</v>
      </c>
      <c r="CC49" s="187" t="s">
        <v>599</v>
      </c>
      <c r="CD49" s="187" t="s">
        <v>599</v>
      </c>
      <c r="CE49" s="187" t="s">
        <v>599</v>
      </c>
      <c r="CF49" s="187" t="s">
        <v>599</v>
      </c>
      <c r="CG49" s="187" t="s">
        <v>599</v>
      </c>
      <c r="CH49" s="2"/>
      <c r="CI49" s="135"/>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row>
    <row r="50" spans="1:218" ht="15" customHeight="1">
      <c r="A50" s="164">
        <v>1</v>
      </c>
      <c r="B50" s="2" t="s">
        <v>573</v>
      </c>
      <c r="D50" s="139" t="s">
        <v>294</v>
      </c>
      <c r="E50" s="139" t="s">
        <v>45</v>
      </c>
      <c r="F50" s="139" t="s">
        <v>1061</v>
      </c>
      <c r="J50" s="107"/>
      <c r="K50" s="107"/>
      <c r="L50" s="107"/>
      <c r="M50" s="107"/>
      <c r="N50" s="102">
        <v>1</v>
      </c>
      <c r="O50" s="102" t="s">
        <v>55</v>
      </c>
      <c r="P50" s="102" t="s">
        <v>132</v>
      </c>
      <c r="Q50" s="100" t="s">
        <v>49</v>
      </c>
      <c r="R50" s="100" t="s">
        <v>495</v>
      </c>
      <c r="S50" s="100" t="s">
        <v>575</v>
      </c>
      <c r="T50" s="100" t="s">
        <v>48</v>
      </c>
      <c r="U50" s="100">
        <v>1</v>
      </c>
      <c r="V50" s="100">
        <v>6.57</v>
      </c>
      <c r="W50" s="100">
        <v>7.62</v>
      </c>
      <c r="X50" s="100">
        <v>3.56</v>
      </c>
      <c r="Y50" s="100">
        <v>3.9</v>
      </c>
      <c r="Z50" s="100">
        <v>171</v>
      </c>
      <c r="AA50" s="100">
        <v>169</v>
      </c>
      <c r="AB50" s="100">
        <v>9.76</v>
      </c>
      <c r="AC50" s="100">
        <v>4.79</v>
      </c>
      <c r="AD50" s="100">
        <v>171</v>
      </c>
      <c r="AE50" s="100">
        <v>10.27</v>
      </c>
      <c r="AF50" s="100">
        <v>4.0199999999999996</v>
      </c>
      <c r="AG50" s="100">
        <v>169</v>
      </c>
      <c r="AX50" s="100">
        <v>180</v>
      </c>
      <c r="AY50" s="100">
        <v>180</v>
      </c>
      <c r="AZ50" s="100">
        <v>49</v>
      </c>
      <c r="BA50" s="100">
        <v>42</v>
      </c>
      <c r="BB50" s="100">
        <v>2021</v>
      </c>
      <c r="BC50" s="100">
        <v>0</v>
      </c>
      <c r="BD50" s="100" t="s">
        <v>102</v>
      </c>
      <c r="BE50" s="100">
        <v>2</v>
      </c>
      <c r="BF50" s="100" t="s">
        <v>877</v>
      </c>
      <c r="BG50" s="100">
        <v>5</v>
      </c>
      <c r="BH50" s="100">
        <v>0</v>
      </c>
      <c r="BI50" s="22">
        <v>0</v>
      </c>
      <c r="BJ50" s="100">
        <v>7</v>
      </c>
      <c r="BK50" s="22" t="s">
        <v>51</v>
      </c>
      <c r="BL50" s="22" t="s">
        <v>106</v>
      </c>
      <c r="BM50" s="22" t="s">
        <v>710</v>
      </c>
      <c r="BN50" s="100" t="s">
        <v>110</v>
      </c>
      <c r="BO50" s="100">
        <v>50.56</v>
      </c>
      <c r="BP50" s="100">
        <v>0.57999999999999996</v>
      </c>
      <c r="BQ50" s="100" t="s">
        <v>112</v>
      </c>
      <c r="BR50" s="100" t="s">
        <v>114</v>
      </c>
      <c r="BS50" s="100" t="s">
        <v>103</v>
      </c>
      <c r="BT50" s="100"/>
      <c r="BU50" s="100">
        <v>1</v>
      </c>
      <c r="BV50" s="100">
        <v>1</v>
      </c>
      <c r="BW50" s="100" t="s">
        <v>53</v>
      </c>
      <c r="BX50" s="100">
        <v>1</v>
      </c>
      <c r="BY50" s="100">
        <v>4</v>
      </c>
      <c r="CA50" s="142" t="s">
        <v>574</v>
      </c>
      <c r="CB50" s="187" t="s">
        <v>599</v>
      </c>
      <c r="CC50" s="187" t="s">
        <v>599</v>
      </c>
      <c r="CD50" s="187" t="s">
        <v>598</v>
      </c>
      <c r="CE50" s="187" t="s">
        <v>599</v>
      </c>
      <c r="CF50" s="187" t="s">
        <v>598</v>
      </c>
      <c r="CG50" s="187" t="s">
        <v>598</v>
      </c>
      <c r="CH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row>
    <row r="51" spans="1:218">
      <c r="A51" s="164">
        <v>1</v>
      </c>
      <c r="B51" s="2" t="s">
        <v>571</v>
      </c>
      <c r="D51" s="139" t="s">
        <v>294</v>
      </c>
      <c r="E51" s="139" t="s">
        <v>70</v>
      </c>
      <c r="F51" s="139" t="s">
        <v>1061</v>
      </c>
      <c r="J51" s="107"/>
      <c r="K51" s="107"/>
      <c r="L51" s="107"/>
      <c r="M51" s="107"/>
      <c r="N51" s="102">
        <v>1</v>
      </c>
      <c r="O51" s="102" t="s">
        <v>55</v>
      </c>
      <c r="P51" s="102" t="s">
        <v>132</v>
      </c>
      <c r="Q51" s="100" t="s">
        <v>49</v>
      </c>
      <c r="R51" s="100">
        <v>6</v>
      </c>
      <c r="S51" s="100" t="s">
        <v>390</v>
      </c>
      <c r="T51" s="100" t="s">
        <v>48</v>
      </c>
      <c r="U51" s="100">
        <v>1</v>
      </c>
      <c r="V51" s="100">
        <v>17.52</v>
      </c>
      <c r="W51" s="100">
        <v>23.61</v>
      </c>
      <c r="X51" s="100">
        <v>8.69</v>
      </c>
      <c r="Y51" s="100">
        <v>9.74</v>
      </c>
      <c r="Z51" s="100">
        <v>202</v>
      </c>
      <c r="AA51" s="100">
        <v>204</v>
      </c>
      <c r="AB51" s="100">
        <v>26.26</v>
      </c>
      <c r="AC51" s="100">
        <v>7.85</v>
      </c>
      <c r="AD51" s="100">
        <v>202</v>
      </c>
      <c r="AE51" s="100">
        <v>26.42</v>
      </c>
      <c r="AF51" s="100">
        <v>8</v>
      </c>
      <c r="AG51" s="100">
        <v>204</v>
      </c>
      <c r="AX51" s="100">
        <v>202</v>
      </c>
      <c r="AY51" s="100">
        <v>204</v>
      </c>
      <c r="AZ51" s="100">
        <v>25</v>
      </c>
      <c r="BA51" s="100">
        <v>15</v>
      </c>
      <c r="BB51" s="100">
        <v>2015</v>
      </c>
      <c r="BC51" s="100">
        <v>0</v>
      </c>
      <c r="BD51" s="100" t="s">
        <v>102</v>
      </c>
      <c r="BE51" s="100">
        <v>2</v>
      </c>
      <c r="BF51" s="100" t="s">
        <v>706</v>
      </c>
      <c r="BG51" s="100">
        <v>5</v>
      </c>
      <c r="BH51" s="100">
        <v>1</v>
      </c>
      <c r="BI51" s="22">
        <v>0</v>
      </c>
      <c r="BJ51" s="22">
        <v>6</v>
      </c>
      <c r="BK51" s="22">
        <v>5</v>
      </c>
      <c r="BL51" s="100" t="s">
        <v>106</v>
      </c>
      <c r="BM51" s="100" t="s">
        <v>710</v>
      </c>
      <c r="BN51" s="100" t="s">
        <v>110</v>
      </c>
      <c r="BO51" s="100">
        <v>45</v>
      </c>
      <c r="BP51" s="100">
        <v>0.74</v>
      </c>
      <c r="BQ51" s="100" t="s">
        <v>112</v>
      </c>
      <c r="BR51" s="100" t="s">
        <v>126</v>
      </c>
      <c r="BS51" s="100" t="s">
        <v>110</v>
      </c>
      <c r="BT51" s="100"/>
      <c r="BU51" s="100">
        <v>1</v>
      </c>
      <c r="BV51" s="100">
        <v>1</v>
      </c>
      <c r="BW51" s="100" t="s">
        <v>53</v>
      </c>
      <c r="BX51" s="100">
        <v>1</v>
      </c>
      <c r="BY51" s="100">
        <v>4</v>
      </c>
      <c r="CA51" s="142" t="s">
        <v>572</v>
      </c>
      <c r="CB51" s="187" t="s">
        <v>599</v>
      </c>
      <c r="CC51" s="187" t="s">
        <v>599</v>
      </c>
      <c r="CD51" s="187" t="s">
        <v>598</v>
      </c>
      <c r="CE51" s="187" t="s">
        <v>599</v>
      </c>
      <c r="CF51" s="187" t="s">
        <v>599</v>
      </c>
      <c r="CG51" s="187" t="s">
        <v>598</v>
      </c>
      <c r="CH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row>
    <row r="52" spans="1:218" s="98" customFormat="1">
      <c r="A52" s="173"/>
      <c r="B52" s="2" t="s">
        <v>571</v>
      </c>
      <c r="C52" s="104"/>
      <c r="D52" s="139" t="s">
        <v>294</v>
      </c>
      <c r="E52" s="139" t="s">
        <v>70</v>
      </c>
      <c r="F52" s="139" t="s">
        <v>1061</v>
      </c>
      <c r="G52" s="139"/>
      <c r="H52" s="100"/>
      <c r="I52" s="139"/>
      <c r="J52" s="107"/>
      <c r="K52" s="107"/>
      <c r="L52" s="107"/>
      <c r="M52" s="107"/>
      <c r="N52" s="102">
        <v>1</v>
      </c>
      <c r="O52" s="102" t="s">
        <v>55</v>
      </c>
      <c r="P52" s="102" t="s">
        <v>132</v>
      </c>
      <c r="Q52" s="100" t="s">
        <v>661</v>
      </c>
      <c r="R52" s="100">
        <v>24</v>
      </c>
      <c r="S52" s="100" t="s">
        <v>390</v>
      </c>
      <c r="T52" s="100" t="s">
        <v>48</v>
      </c>
      <c r="U52" s="100">
        <v>1</v>
      </c>
      <c r="V52" s="100">
        <v>17.86</v>
      </c>
      <c r="W52" s="100">
        <v>20.34</v>
      </c>
      <c r="X52" s="100">
        <v>8.36</v>
      </c>
      <c r="Y52" s="100">
        <v>9.15</v>
      </c>
      <c r="Z52" s="100">
        <v>202</v>
      </c>
      <c r="AA52" s="100">
        <v>204</v>
      </c>
      <c r="AB52" s="100">
        <v>26.26</v>
      </c>
      <c r="AC52" s="100">
        <v>7.85</v>
      </c>
      <c r="AD52" s="100">
        <v>202</v>
      </c>
      <c r="AE52" s="100">
        <v>26.42</v>
      </c>
      <c r="AF52" s="100">
        <v>8</v>
      </c>
      <c r="AG52" s="100">
        <v>204</v>
      </c>
      <c r="AH52" s="100"/>
      <c r="AI52" s="100"/>
      <c r="AJ52" s="100"/>
      <c r="AK52" s="100"/>
      <c r="AL52" s="100"/>
      <c r="AM52" s="100"/>
      <c r="AN52" s="100"/>
      <c r="AO52" s="100"/>
      <c r="AP52" s="100"/>
      <c r="AQ52" s="100"/>
      <c r="AR52" s="100"/>
      <c r="AS52" s="100"/>
      <c r="AT52" s="100"/>
      <c r="AU52" s="193"/>
      <c r="AV52" s="193"/>
      <c r="AW52" s="100"/>
      <c r="AX52" s="100">
        <v>202</v>
      </c>
      <c r="AY52" s="100">
        <v>204</v>
      </c>
      <c r="AZ52" s="100">
        <v>51</v>
      </c>
      <c r="BA52" s="100">
        <v>30</v>
      </c>
      <c r="BB52" s="100">
        <v>2015</v>
      </c>
      <c r="BC52" s="100">
        <v>0</v>
      </c>
      <c r="BD52" s="100" t="s">
        <v>102</v>
      </c>
      <c r="BE52" s="100">
        <v>2</v>
      </c>
      <c r="BF52" s="100" t="s">
        <v>706</v>
      </c>
      <c r="BG52" s="100">
        <v>5</v>
      </c>
      <c r="BH52" s="100">
        <v>1</v>
      </c>
      <c r="BI52" s="100">
        <v>0</v>
      </c>
      <c r="BJ52" s="100">
        <v>6</v>
      </c>
      <c r="BK52" s="100">
        <v>5</v>
      </c>
      <c r="BL52" s="100" t="s">
        <v>106</v>
      </c>
      <c r="BM52" s="100" t="s">
        <v>710</v>
      </c>
      <c r="BN52" s="100" t="s">
        <v>110</v>
      </c>
      <c r="BO52" s="100">
        <v>45</v>
      </c>
      <c r="BP52" s="100">
        <v>0.74</v>
      </c>
      <c r="BQ52" s="100" t="s">
        <v>112</v>
      </c>
      <c r="BR52" s="100" t="s">
        <v>126</v>
      </c>
      <c r="BS52" s="100" t="s">
        <v>110</v>
      </c>
      <c r="BT52" s="100"/>
      <c r="BU52" s="100">
        <v>1</v>
      </c>
      <c r="BV52" s="100">
        <v>1</v>
      </c>
      <c r="BW52" s="100" t="s">
        <v>53</v>
      </c>
      <c r="BX52" s="100">
        <v>1</v>
      </c>
      <c r="BY52" s="100">
        <v>4</v>
      </c>
      <c r="BZ52" s="100"/>
      <c r="CA52" s="142" t="s">
        <v>572</v>
      </c>
      <c r="CB52" s="187" t="s">
        <v>599</v>
      </c>
      <c r="CC52" s="187" t="s">
        <v>599</v>
      </c>
      <c r="CD52" s="187" t="s">
        <v>598</v>
      </c>
      <c r="CE52" s="187" t="s">
        <v>599</v>
      </c>
      <c r="CF52" s="187" t="s">
        <v>599</v>
      </c>
      <c r="CG52" s="187" t="s">
        <v>598</v>
      </c>
      <c r="CH52" s="2"/>
      <c r="CI52" s="135"/>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row>
    <row r="53" spans="1:218" s="3" customFormat="1">
      <c r="A53" s="164">
        <v>1</v>
      </c>
      <c r="B53" s="2" t="s">
        <v>569</v>
      </c>
      <c r="C53" s="104"/>
      <c r="D53" s="139" t="s">
        <v>64</v>
      </c>
      <c r="E53" s="139" t="s">
        <v>54</v>
      </c>
      <c r="F53" s="139"/>
      <c r="G53" s="139"/>
      <c r="H53" s="100"/>
      <c r="I53" s="139"/>
      <c r="J53" s="107"/>
      <c r="K53" s="107"/>
      <c r="L53" s="107"/>
      <c r="M53" s="107"/>
      <c r="N53" s="102">
        <v>1</v>
      </c>
      <c r="O53" s="102" t="s">
        <v>55</v>
      </c>
      <c r="P53" s="102" t="s">
        <v>132</v>
      </c>
      <c r="Q53" s="100" t="s">
        <v>49</v>
      </c>
      <c r="R53" s="100">
        <v>8</v>
      </c>
      <c r="S53" s="100" t="s">
        <v>396</v>
      </c>
      <c r="T53" s="100" t="s">
        <v>48</v>
      </c>
      <c r="U53" s="100">
        <v>1</v>
      </c>
      <c r="V53" s="100">
        <v>16.649999999999999</v>
      </c>
      <c r="W53" s="100">
        <v>23.43</v>
      </c>
      <c r="X53" s="100">
        <v>8.0399999999999991</v>
      </c>
      <c r="Y53" s="100">
        <v>7.67</v>
      </c>
      <c r="Z53" s="100">
        <v>40</v>
      </c>
      <c r="AA53" s="100">
        <v>40</v>
      </c>
      <c r="AB53" s="100">
        <v>26.32</v>
      </c>
      <c r="AC53" s="100">
        <v>5.97</v>
      </c>
      <c r="AD53" s="100">
        <v>40</v>
      </c>
      <c r="AE53" s="100">
        <v>25.13</v>
      </c>
      <c r="AF53" s="100">
        <v>5.19</v>
      </c>
      <c r="AG53" s="100">
        <v>40</v>
      </c>
      <c r="AH53" s="100"/>
      <c r="AI53" s="100"/>
      <c r="AJ53" s="100"/>
      <c r="AK53" s="100"/>
      <c r="AL53" s="100"/>
      <c r="AM53" s="100"/>
      <c r="AN53" s="100"/>
      <c r="AO53" s="100"/>
      <c r="AP53" s="100"/>
      <c r="AQ53" s="100"/>
      <c r="AR53" s="100"/>
      <c r="AS53" s="100"/>
      <c r="AT53" s="100"/>
      <c r="AU53" s="193"/>
      <c r="AV53" s="193"/>
      <c r="AW53" s="100"/>
      <c r="AX53" s="100">
        <v>40</v>
      </c>
      <c r="AY53" s="100">
        <v>40</v>
      </c>
      <c r="AZ53" s="100">
        <v>0</v>
      </c>
      <c r="BA53" s="100">
        <v>2</v>
      </c>
      <c r="BB53" s="100">
        <v>2013</v>
      </c>
      <c r="BC53" s="100">
        <v>0</v>
      </c>
      <c r="BD53" s="100" t="s">
        <v>102</v>
      </c>
      <c r="BE53" s="100">
        <v>2</v>
      </c>
      <c r="BF53" s="100" t="s">
        <v>878</v>
      </c>
      <c r="BG53" s="100">
        <v>5</v>
      </c>
      <c r="BH53" s="100">
        <v>1</v>
      </c>
      <c r="BI53" s="22">
        <v>0</v>
      </c>
      <c r="BJ53" s="22">
        <v>7</v>
      </c>
      <c r="BK53" s="22">
        <v>5.0999999999999996</v>
      </c>
      <c r="BL53" s="22" t="s">
        <v>106</v>
      </c>
      <c r="BM53" s="100" t="s">
        <v>710</v>
      </c>
      <c r="BN53" s="100" t="s">
        <v>110</v>
      </c>
      <c r="BO53" s="100">
        <v>44.4</v>
      </c>
      <c r="BP53" s="100">
        <v>0.83</v>
      </c>
      <c r="BQ53" s="100" t="s">
        <v>112</v>
      </c>
      <c r="BR53" s="100" t="s">
        <v>116</v>
      </c>
      <c r="BS53" s="100" t="s">
        <v>110</v>
      </c>
      <c r="BT53" s="100"/>
      <c r="BU53" s="100">
        <v>1</v>
      </c>
      <c r="BV53" s="100">
        <v>1</v>
      </c>
      <c r="BW53" s="100" t="s">
        <v>53</v>
      </c>
      <c r="BX53" s="100">
        <v>1</v>
      </c>
      <c r="BY53" s="100">
        <v>4</v>
      </c>
      <c r="BZ53" s="100"/>
      <c r="CA53" s="142" t="s">
        <v>570</v>
      </c>
      <c r="CB53" s="187" t="s">
        <v>599</v>
      </c>
      <c r="CC53" s="187" t="s">
        <v>599</v>
      </c>
      <c r="CD53" s="187" t="s">
        <v>599</v>
      </c>
      <c r="CE53" s="187" t="s">
        <v>599</v>
      </c>
      <c r="CF53" s="187" t="s">
        <v>598</v>
      </c>
      <c r="CG53" s="187" t="s">
        <v>598</v>
      </c>
      <c r="CH53" s="2"/>
      <c r="CI53" s="135"/>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row>
    <row r="54" spans="1:218" s="3" customFormat="1">
      <c r="A54" s="164"/>
      <c r="B54" s="2" t="s">
        <v>569</v>
      </c>
      <c r="C54" s="104"/>
      <c r="D54" s="139" t="s">
        <v>64</v>
      </c>
      <c r="E54" s="139" t="s">
        <v>54</v>
      </c>
      <c r="F54" s="139"/>
      <c r="G54" s="139"/>
      <c r="H54" s="100"/>
      <c r="I54" s="139"/>
      <c r="J54" s="107"/>
      <c r="K54" s="107"/>
      <c r="L54" s="107"/>
      <c r="M54" s="107"/>
      <c r="N54" s="102">
        <v>1</v>
      </c>
      <c r="O54" s="102" t="s">
        <v>55</v>
      </c>
      <c r="P54" s="102" t="s">
        <v>132</v>
      </c>
      <c r="Q54" s="100" t="s">
        <v>49</v>
      </c>
      <c r="R54" s="100">
        <v>8</v>
      </c>
      <c r="S54" s="100" t="s">
        <v>474</v>
      </c>
      <c r="T54" s="100" t="s">
        <v>48</v>
      </c>
      <c r="U54" s="100">
        <v>1</v>
      </c>
      <c r="V54" s="100">
        <v>12.6</v>
      </c>
      <c r="W54" s="100">
        <v>16.73</v>
      </c>
      <c r="X54" s="100">
        <v>6.34</v>
      </c>
      <c r="Y54" s="100">
        <v>6.58</v>
      </c>
      <c r="Z54" s="100">
        <v>40</v>
      </c>
      <c r="AA54" s="100">
        <v>40</v>
      </c>
      <c r="AB54" s="100">
        <v>21.45</v>
      </c>
      <c r="AC54" s="100">
        <v>3</v>
      </c>
      <c r="AD54" s="100">
        <v>40</v>
      </c>
      <c r="AE54" s="100">
        <v>23</v>
      </c>
      <c r="AF54" s="100">
        <v>3.72</v>
      </c>
      <c r="AG54" s="100">
        <v>40</v>
      </c>
      <c r="AH54" s="100"/>
      <c r="AI54" s="100"/>
      <c r="AJ54" s="100"/>
      <c r="AK54" s="100"/>
      <c r="AL54" s="100"/>
      <c r="AM54" s="100"/>
      <c r="AN54" s="100"/>
      <c r="AO54" s="100"/>
      <c r="AP54" s="100"/>
      <c r="AQ54" s="100"/>
      <c r="AR54" s="100"/>
      <c r="AS54" s="100"/>
      <c r="AT54" s="100"/>
      <c r="AU54" s="193"/>
      <c r="AV54" s="193"/>
      <c r="AW54" s="100"/>
      <c r="AX54" s="100">
        <v>40</v>
      </c>
      <c r="AY54" s="100">
        <v>40</v>
      </c>
      <c r="AZ54" s="100">
        <v>0</v>
      </c>
      <c r="BA54" s="100">
        <v>2</v>
      </c>
      <c r="BB54" s="100">
        <v>2013</v>
      </c>
      <c r="BC54" s="100">
        <v>0</v>
      </c>
      <c r="BD54" s="100" t="s">
        <v>102</v>
      </c>
      <c r="BE54" s="100">
        <v>2</v>
      </c>
      <c r="BF54" s="100" t="s">
        <v>878</v>
      </c>
      <c r="BG54" s="100">
        <v>5</v>
      </c>
      <c r="BH54" s="100">
        <v>1</v>
      </c>
      <c r="BI54" s="100">
        <v>0</v>
      </c>
      <c r="BJ54" s="100">
        <v>7</v>
      </c>
      <c r="BK54" s="100">
        <v>5.0999999999999996</v>
      </c>
      <c r="BL54" s="100" t="s">
        <v>106</v>
      </c>
      <c r="BM54" s="100" t="s">
        <v>710</v>
      </c>
      <c r="BN54" s="100" t="s">
        <v>110</v>
      </c>
      <c r="BO54" s="100">
        <v>44.4</v>
      </c>
      <c r="BP54" s="100">
        <v>0.83</v>
      </c>
      <c r="BQ54" s="100" t="s">
        <v>112</v>
      </c>
      <c r="BR54" s="100" t="s">
        <v>116</v>
      </c>
      <c r="BS54" s="100" t="s">
        <v>110</v>
      </c>
      <c r="BT54" s="100"/>
      <c r="BU54" s="100">
        <v>1</v>
      </c>
      <c r="BV54" s="100">
        <v>1</v>
      </c>
      <c r="BW54" s="100" t="s">
        <v>53</v>
      </c>
      <c r="BX54" s="100">
        <v>1</v>
      </c>
      <c r="BY54" s="100">
        <v>4</v>
      </c>
      <c r="BZ54" s="100"/>
      <c r="CA54" s="142" t="s">
        <v>570</v>
      </c>
      <c r="CB54" s="187" t="s">
        <v>599</v>
      </c>
      <c r="CC54" s="187" t="s">
        <v>599</v>
      </c>
      <c r="CD54" s="187" t="s">
        <v>599</v>
      </c>
      <c r="CE54" s="187" t="s">
        <v>599</v>
      </c>
      <c r="CF54" s="187" t="s">
        <v>598</v>
      </c>
      <c r="CG54" s="187" t="s">
        <v>598</v>
      </c>
      <c r="CH54" s="2"/>
      <c r="CI54" s="135"/>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row>
    <row r="55" spans="1:218" s="3" customFormat="1">
      <c r="A55" s="164">
        <v>1</v>
      </c>
      <c r="B55" s="2" t="s">
        <v>567</v>
      </c>
      <c r="C55" s="104"/>
      <c r="D55" s="139" t="s">
        <v>44</v>
      </c>
      <c r="E55" s="139" t="s">
        <v>54</v>
      </c>
      <c r="F55" s="139"/>
      <c r="G55" s="139"/>
      <c r="H55" s="100"/>
      <c r="I55" s="139"/>
      <c r="J55" s="107"/>
      <c r="K55" s="107"/>
      <c r="L55" s="107"/>
      <c r="M55" s="107"/>
      <c r="N55" s="102">
        <v>1</v>
      </c>
      <c r="O55" s="102" t="s">
        <v>55</v>
      </c>
      <c r="P55" s="102" t="s">
        <v>132</v>
      </c>
      <c r="Q55" s="100" t="s">
        <v>49</v>
      </c>
      <c r="R55" s="100">
        <v>9</v>
      </c>
      <c r="S55" s="100" t="s">
        <v>391</v>
      </c>
      <c r="T55" s="100" t="s">
        <v>48</v>
      </c>
      <c r="U55" s="100">
        <v>1</v>
      </c>
      <c r="V55" s="100">
        <v>13.48</v>
      </c>
      <c r="W55" s="100">
        <v>21.27</v>
      </c>
      <c r="X55" s="100">
        <v>9.2799999999999994</v>
      </c>
      <c r="Y55" s="100">
        <v>7.86</v>
      </c>
      <c r="Z55" s="100">
        <v>32</v>
      </c>
      <c r="AA55" s="100">
        <v>31</v>
      </c>
      <c r="AB55" s="100">
        <v>25.76</v>
      </c>
      <c r="AC55" s="100">
        <v>8.5299999999999994</v>
      </c>
      <c r="AD55" s="100">
        <v>32</v>
      </c>
      <c r="AE55" s="100">
        <v>20.83</v>
      </c>
      <c r="AF55" s="100">
        <v>7.58</v>
      </c>
      <c r="AG55" s="100">
        <v>31</v>
      </c>
      <c r="AH55" s="100"/>
      <c r="AI55" s="100"/>
      <c r="AJ55" s="100"/>
      <c r="AK55" s="100"/>
      <c r="AL55" s="100"/>
      <c r="AM55" s="100"/>
      <c r="AN55" s="100"/>
      <c r="AO55" s="100"/>
      <c r="AP55" s="100"/>
      <c r="AQ55" s="100"/>
      <c r="AR55" s="100"/>
      <c r="AS55" s="100"/>
      <c r="AT55" s="100"/>
      <c r="AU55" s="193"/>
      <c r="AV55" s="193"/>
      <c r="AW55" s="100"/>
      <c r="AX55" s="100">
        <v>32</v>
      </c>
      <c r="AY55" s="100">
        <v>31</v>
      </c>
      <c r="AZ55" s="100">
        <v>9</v>
      </c>
      <c r="BA55" s="100">
        <v>3</v>
      </c>
      <c r="BB55" s="100">
        <v>2012</v>
      </c>
      <c r="BC55" s="100">
        <v>0</v>
      </c>
      <c r="BD55" s="100" t="s">
        <v>102</v>
      </c>
      <c r="BE55" s="100">
        <v>2</v>
      </c>
      <c r="BF55" s="100" t="s">
        <v>879</v>
      </c>
      <c r="BG55" s="100">
        <v>5</v>
      </c>
      <c r="BH55" s="100">
        <v>1</v>
      </c>
      <c r="BI55" s="22">
        <v>0</v>
      </c>
      <c r="BJ55" s="22">
        <v>6</v>
      </c>
      <c r="BK55" s="22">
        <v>5.56</v>
      </c>
      <c r="BL55" s="22" t="s">
        <v>107</v>
      </c>
      <c r="BM55" s="22" t="s">
        <v>384</v>
      </c>
      <c r="BN55" s="100" t="s">
        <v>110</v>
      </c>
      <c r="BO55" s="100">
        <v>39</v>
      </c>
      <c r="BP55" s="100">
        <v>0.8</v>
      </c>
      <c r="BQ55" s="100" t="s">
        <v>112</v>
      </c>
      <c r="BR55" s="100" t="s">
        <v>116</v>
      </c>
      <c r="BS55" s="100" t="s">
        <v>103</v>
      </c>
      <c r="BT55" s="100"/>
      <c r="BU55" s="100">
        <v>1</v>
      </c>
      <c r="BV55" s="100">
        <v>1</v>
      </c>
      <c r="BW55" s="100" t="s">
        <v>53</v>
      </c>
      <c r="BX55" s="100">
        <v>1</v>
      </c>
      <c r="BY55" s="100">
        <v>4</v>
      </c>
      <c r="BZ55" s="100"/>
      <c r="CA55" s="142" t="s">
        <v>568</v>
      </c>
      <c r="CB55" s="187" t="s">
        <v>599</v>
      </c>
      <c r="CC55" s="187" t="s">
        <v>599</v>
      </c>
      <c r="CD55" s="187" t="s">
        <v>598</v>
      </c>
      <c r="CE55" s="187" t="s">
        <v>599</v>
      </c>
      <c r="CF55" s="187" t="s">
        <v>598</v>
      </c>
      <c r="CG55" s="187" t="s">
        <v>598</v>
      </c>
      <c r="CH55" s="2"/>
      <c r="CI55" s="135"/>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row>
    <row r="56" spans="1:218" s="3" customFormat="1">
      <c r="A56" s="164"/>
      <c r="B56" s="2" t="s">
        <v>567</v>
      </c>
      <c r="C56" s="104"/>
      <c r="D56" s="139" t="s">
        <v>44</v>
      </c>
      <c r="E56" s="139" t="s">
        <v>54</v>
      </c>
      <c r="F56" s="139"/>
      <c r="G56" s="139"/>
      <c r="H56" s="100"/>
      <c r="I56" s="139"/>
      <c r="J56" s="107"/>
      <c r="K56" s="107"/>
      <c r="L56" s="107"/>
      <c r="M56" s="107"/>
      <c r="N56" s="102">
        <v>1</v>
      </c>
      <c r="O56" s="102" t="s">
        <v>55</v>
      </c>
      <c r="P56" s="102" t="s">
        <v>132</v>
      </c>
      <c r="Q56" s="100" t="s">
        <v>49</v>
      </c>
      <c r="R56" s="100">
        <v>9</v>
      </c>
      <c r="S56" s="100" t="s">
        <v>357</v>
      </c>
      <c r="T56" s="100" t="s">
        <v>48</v>
      </c>
      <c r="U56" s="100">
        <v>1</v>
      </c>
      <c r="V56" s="100">
        <v>7.96</v>
      </c>
      <c r="W56" s="100">
        <v>10.029999999999999</v>
      </c>
      <c r="X56" s="100">
        <v>4.76</v>
      </c>
      <c r="Y56" s="100">
        <v>3.66</v>
      </c>
      <c r="Z56" s="100">
        <v>32</v>
      </c>
      <c r="AA56" s="100">
        <v>31</v>
      </c>
      <c r="AB56" s="100">
        <v>12.28</v>
      </c>
      <c r="AC56" s="100">
        <v>5</v>
      </c>
      <c r="AD56" s="100">
        <v>32</v>
      </c>
      <c r="AE56" s="100">
        <v>9.93</v>
      </c>
      <c r="AF56" s="100">
        <v>3.79</v>
      </c>
      <c r="AG56" s="100">
        <v>31</v>
      </c>
      <c r="AH56" s="100"/>
      <c r="AI56" s="100"/>
      <c r="AJ56" s="100"/>
      <c r="AK56" s="100"/>
      <c r="AL56" s="100"/>
      <c r="AM56" s="100"/>
      <c r="AN56" s="100"/>
      <c r="AO56" s="100"/>
      <c r="AP56" s="100"/>
      <c r="AQ56" s="100"/>
      <c r="AR56" s="100"/>
      <c r="AS56" s="100"/>
      <c r="AT56" s="100"/>
      <c r="AU56" s="193"/>
      <c r="AV56" s="193"/>
      <c r="AW56" s="100"/>
      <c r="AX56" s="100">
        <v>32</v>
      </c>
      <c r="AY56" s="100">
        <v>31</v>
      </c>
      <c r="AZ56" s="100">
        <v>9</v>
      </c>
      <c r="BA56" s="100">
        <v>3</v>
      </c>
      <c r="BB56" s="100">
        <v>2012</v>
      </c>
      <c r="BC56" s="100">
        <v>0</v>
      </c>
      <c r="BD56" s="100" t="s">
        <v>102</v>
      </c>
      <c r="BE56" s="100">
        <v>2</v>
      </c>
      <c r="BF56" s="100" t="s">
        <v>879</v>
      </c>
      <c r="BG56" s="100">
        <v>5</v>
      </c>
      <c r="BH56" s="100">
        <v>1</v>
      </c>
      <c r="BI56" s="100">
        <v>0</v>
      </c>
      <c r="BJ56" s="100">
        <v>6</v>
      </c>
      <c r="BK56" s="100">
        <v>5.56</v>
      </c>
      <c r="BL56" s="100" t="s">
        <v>107</v>
      </c>
      <c r="BM56" s="100" t="s">
        <v>384</v>
      </c>
      <c r="BN56" s="100" t="s">
        <v>110</v>
      </c>
      <c r="BO56" s="100">
        <v>39</v>
      </c>
      <c r="BP56" s="100">
        <v>0.8</v>
      </c>
      <c r="BQ56" s="100" t="s">
        <v>112</v>
      </c>
      <c r="BR56" s="100" t="s">
        <v>116</v>
      </c>
      <c r="BS56" s="100" t="s">
        <v>103</v>
      </c>
      <c r="BT56" s="100"/>
      <c r="BU56" s="100">
        <v>1</v>
      </c>
      <c r="BV56" s="100">
        <v>1</v>
      </c>
      <c r="BW56" s="100" t="s">
        <v>53</v>
      </c>
      <c r="BX56" s="100">
        <v>1</v>
      </c>
      <c r="BY56" s="100">
        <v>4</v>
      </c>
      <c r="BZ56" s="100"/>
      <c r="CA56" s="142" t="s">
        <v>568</v>
      </c>
      <c r="CB56" s="187" t="s">
        <v>599</v>
      </c>
      <c r="CC56" s="187" t="s">
        <v>599</v>
      </c>
      <c r="CD56" s="187" t="s">
        <v>598</v>
      </c>
      <c r="CE56" s="187" t="s">
        <v>599</v>
      </c>
      <c r="CF56" s="187" t="s">
        <v>598</v>
      </c>
      <c r="CG56" s="187" t="s">
        <v>598</v>
      </c>
      <c r="CH56" s="2"/>
      <c r="CI56" s="135"/>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row>
    <row r="57" spans="1:218">
      <c r="A57" s="150">
        <v>1</v>
      </c>
      <c r="B57" s="7" t="s">
        <v>366</v>
      </c>
      <c r="C57" s="106"/>
      <c r="D57" s="139" t="s">
        <v>44</v>
      </c>
      <c r="E57" s="139" t="s">
        <v>45</v>
      </c>
      <c r="G57" s="139" t="s">
        <v>365</v>
      </c>
      <c r="J57" s="107"/>
      <c r="K57" s="107"/>
      <c r="L57" s="107"/>
      <c r="M57" s="107"/>
      <c r="N57" s="108">
        <v>1</v>
      </c>
      <c r="O57" s="108" t="s">
        <v>55</v>
      </c>
      <c r="P57" s="108" t="s">
        <v>132</v>
      </c>
      <c r="Q57" s="78" t="s">
        <v>49</v>
      </c>
      <c r="R57" s="100">
        <v>12</v>
      </c>
      <c r="S57" s="78" t="s">
        <v>357</v>
      </c>
      <c r="T57" s="78" t="s">
        <v>48</v>
      </c>
      <c r="U57" s="100">
        <v>0</v>
      </c>
      <c r="V57" s="100">
        <v>8.68</v>
      </c>
      <c r="W57" s="100">
        <v>8.24</v>
      </c>
      <c r="X57" s="100">
        <v>5.63</v>
      </c>
      <c r="Y57" s="100">
        <v>5.54</v>
      </c>
      <c r="Z57" s="100">
        <v>232</v>
      </c>
      <c r="AA57" s="100">
        <v>241</v>
      </c>
      <c r="AB57" s="100">
        <v>11.3</v>
      </c>
      <c r="AC57" s="100">
        <v>4.03</v>
      </c>
      <c r="AD57" s="100">
        <v>397</v>
      </c>
      <c r="AE57" s="100">
        <v>10.86</v>
      </c>
      <c r="AF57" s="100">
        <v>4.1100000000000003</v>
      </c>
      <c r="AG57" s="100">
        <v>383</v>
      </c>
      <c r="AX57" s="78">
        <v>397</v>
      </c>
      <c r="AY57" s="78">
        <v>383</v>
      </c>
      <c r="AZ57" s="100">
        <v>165</v>
      </c>
      <c r="BA57" s="100">
        <v>142</v>
      </c>
      <c r="BB57" s="78">
        <v>2019</v>
      </c>
      <c r="BC57" s="78">
        <v>0</v>
      </c>
      <c r="BD57" s="78" t="s">
        <v>101</v>
      </c>
      <c r="BE57" s="78">
        <v>2</v>
      </c>
      <c r="BF57" s="78" t="s">
        <v>935</v>
      </c>
      <c r="BG57" s="78">
        <v>2</v>
      </c>
      <c r="BH57" s="100">
        <v>0</v>
      </c>
      <c r="BI57" s="78">
        <v>0</v>
      </c>
      <c r="BJ57" s="78">
        <v>3</v>
      </c>
      <c r="BK57" s="78">
        <v>0.71</v>
      </c>
      <c r="BL57" s="78" t="s">
        <v>107</v>
      </c>
      <c r="BM57" s="78" t="s">
        <v>384</v>
      </c>
      <c r="BN57" s="100" t="s">
        <v>110</v>
      </c>
      <c r="BO57" s="100">
        <v>57.7</v>
      </c>
      <c r="BP57" s="100">
        <v>0.64300000000000002</v>
      </c>
      <c r="BQ57" s="100" t="s">
        <v>112</v>
      </c>
      <c r="BR57" s="100" t="s">
        <v>114</v>
      </c>
      <c r="BS57" s="100" t="s">
        <v>119</v>
      </c>
      <c r="BT57" s="6"/>
      <c r="BU57" s="100">
        <v>1</v>
      </c>
      <c r="BV57" s="100">
        <v>1</v>
      </c>
      <c r="BW57" s="78" t="s">
        <v>53</v>
      </c>
      <c r="BX57" s="100">
        <v>1</v>
      </c>
      <c r="BY57" s="100">
        <v>4</v>
      </c>
      <c r="CA57" s="142" t="s">
        <v>718</v>
      </c>
      <c r="CB57" s="187" t="s">
        <v>599</v>
      </c>
      <c r="CC57" s="187" t="s">
        <v>599</v>
      </c>
      <c r="CD57" s="187" t="s">
        <v>598</v>
      </c>
      <c r="CE57" s="187" t="s">
        <v>599</v>
      </c>
      <c r="CF57" s="187" t="s">
        <v>599</v>
      </c>
      <c r="CG57" s="187" t="s">
        <v>598</v>
      </c>
      <c r="HH57" s="6"/>
      <c r="HI57" s="6"/>
      <c r="HJ57" s="6"/>
    </row>
    <row r="58" spans="1:218">
      <c r="A58" s="150">
        <v>1</v>
      </c>
      <c r="B58" s="7" t="s">
        <v>155</v>
      </c>
      <c r="D58" s="139" t="s">
        <v>44</v>
      </c>
      <c r="E58" s="139" t="s">
        <v>70</v>
      </c>
      <c r="F58" s="139" t="s">
        <v>79</v>
      </c>
      <c r="J58" s="107"/>
      <c r="K58" s="107"/>
      <c r="L58" s="107"/>
      <c r="M58" s="107"/>
      <c r="N58" s="103">
        <v>1</v>
      </c>
      <c r="O58" s="105" t="s">
        <v>55</v>
      </c>
      <c r="P58" s="103" t="s">
        <v>132</v>
      </c>
      <c r="Q58" s="100" t="s">
        <v>49</v>
      </c>
      <c r="R58" s="100">
        <v>8</v>
      </c>
      <c r="S58" s="100" t="s">
        <v>396</v>
      </c>
      <c r="T58" s="100" t="s">
        <v>48</v>
      </c>
      <c r="U58" s="100">
        <v>0</v>
      </c>
      <c r="V58" s="100">
        <v>14.8</v>
      </c>
      <c r="W58" s="100">
        <v>22.1</v>
      </c>
      <c r="X58" s="100">
        <v>7.5</v>
      </c>
      <c r="Y58" s="100">
        <v>9.1</v>
      </c>
      <c r="Z58" s="100">
        <v>9</v>
      </c>
      <c r="AA58" s="100">
        <v>12</v>
      </c>
      <c r="AB58" s="100">
        <v>21</v>
      </c>
      <c r="AC58" s="100">
        <v>4</v>
      </c>
      <c r="AD58" s="100">
        <v>12</v>
      </c>
      <c r="AE58" s="100">
        <v>23.3</v>
      </c>
      <c r="AF58" s="100">
        <v>5.2</v>
      </c>
      <c r="AG58" s="100">
        <v>12</v>
      </c>
      <c r="AV58" s="7"/>
      <c r="AW58" s="78"/>
      <c r="AX58" s="100">
        <v>12</v>
      </c>
      <c r="AY58" s="100">
        <v>12</v>
      </c>
      <c r="AZ58" s="100">
        <v>3</v>
      </c>
      <c r="BA58" s="100">
        <v>0</v>
      </c>
      <c r="BB58" s="100">
        <v>2011</v>
      </c>
      <c r="BC58" s="78">
        <v>0</v>
      </c>
      <c r="BD58" s="100" t="s">
        <v>101</v>
      </c>
      <c r="BE58" s="100">
        <v>3</v>
      </c>
      <c r="BF58" s="100" t="s">
        <v>68</v>
      </c>
      <c r="BG58" s="100">
        <v>0</v>
      </c>
      <c r="BH58" s="100">
        <v>1</v>
      </c>
      <c r="BI58" s="22">
        <v>0</v>
      </c>
      <c r="BJ58" s="78">
        <v>8</v>
      </c>
      <c r="BK58" s="78" t="s">
        <v>51</v>
      </c>
      <c r="BL58" s="22" t="s">
        <v>105</v>
      </c>
      <c r="BM58" s="22" t="s">
        <v>384</v>
      </c>
      <c r="BN58" s="100" t="s">
        <v>110</v>
      </c>
      <c r="BO58" s="100">
        <v>45</v>
      </c>
      <c r="BP58" s="100">
        <v>0.75</v>
      </c>
      <c r="BQ58" s="100" t="s">
        <v>103</v>
      </c>
      <c r="BR58" s="100" t="s">
        <v>114</v>
      </c>
      <c r="BS58" s="100" t="s">
        <v>119</v>
      </c>
      <c r="BU58" s="100">
        <v>1</v>
      </c>
      <c r="BV58" s="100">
        <v>1</v>
      </c>
      <c r="BW58" s="100" t="s">
        <v>53</v>
      </c>
      <c r="BX58" s="100">
        <v>1</v>
      </c>
      <c r="BY58" s="100">
        <v>4</v>
      </c>
      <c r="CA58" s="142" t="s">
        <v>719</v>
      </c>
      <c r="CB58" s="187" t="s">
        <v>599</v>
      </c>
      <c r="CC58" s="187" t="s">
        <v>599</v>
      </c>
      <c r="CD58" s="187" t="s">
        <v>600</v>
      </c>
      <c r="CE58" s="187" t="s">
        <v>599</v>
      </c>
      <c r="CF58" s="187" t="s">
        <v>598</v>
      </c>
      <c r="CG58" s="187" t="s">
        <v>600</v>
      </c>
    </row>
    <row r="59" spans="1:218">
      <c r="B59" s="7" t="s">
        <v>155</v>
      </c>
      <c r="C59" s="106"/>
      <c r="D59" s="142" t="s">
        <v>44</v>
      </c>
      <c r="E59" s="142" t="s">
        <v>70</v>
      </c>
      <c r="F59" s="142" t="s">
        <v>79</v>
      </c>
      <c r="G59" s="142"/>
      <c r="H59" s="78"/>
      <c r="I59" s="142"/>
      <c r="J59" s="107"/>
      <c r="K59" s="107"/>
      <c r="L59" s="107"/>
      <c r="M59" s="107"/>
      <c r="N59" s="105">
        <v>1</v>
      </c>
      <c r="O59" s="105" t="s">
        <v>55</v>
      </c>
      <c r="P59" s="105" t="s">
        <v>132</v>
      </c>
      <c r="Q59" s="78" t="s">
        <v>661</v>
      </c>
      <c r="R59" s="78">
        <v>21</v>
      </c>
      <c r="S59" s="78" t="s">
        <v>396</v>
      </c>
      <c r="T59" s="78" t="s">
        <v>48</v>
      </c>
      <c r="U59" s="78">
        <v>0</v>
      </c>
      <c r="V59" s="78">
        <v>18.3</v>
      </c>
      <c r="W59" s="78">
        <v>24.4</v>
      </c>
      <c r="X59" s="78">
        <v>7.9</v>
      </c>
      <c r="Y59" s="78">
        <v>11.4</v>
      </c>
      <c r="Z59" s="78">
        <v>10</v>
      </c>
      <c r="AA59" s="78">
        <v>8</v>
      </c>
      <c r="AB59" s="78">
        <v>21</v>
      </c>
      <c r="AC59" s="78">
        <v>4</v>
      </c>
      <c r="AD59" s="78">
        <v>12</v>
      </c>
      <c r="AE59" s="78">
        <v>23.3</v>
      </c>
      <c r="AF59" s="78">
        <v>5.2</v>
      </c>
      <c r="AG59" s="78">
        <v>12</v>
      </c>
      <c r="AH59" s="78"/>
      <c r="AI59" s="78"/>
      <c r="AJ59" s="78"/>
      <c r="AK59" s="78"/>
      <c r="AL59" s="78"/>
      <c r="AM59" s="78"/>
      <c r="AN59" s="78"/>
      <c r="AO59" s="78"/>
      <c r="AP59" s="78"/>
      <c r="AQ59" s="78"/>
      <c r="AR59" s="78"/>
      <c r="AS59" s="78"/>
      <c r="AT59" s="78"/>
      <c r="AU59" s="7"/>
      <c r="AV59" s="7"/>
      <c r="AW59" s="78"/>
      <c r="AX59" s="78">
        <v>12</v>
      </c>
      <c r="AY59" s="78">
        <v>12</v>
      </c>
      <c r="AZ59" s="78">
        <v>2</v>
      </c>
      <c r="BA59" s="78">
        <v>4</v>
      </c>
      <c r="BB59" s="78">
        <v>2011</v>
      </c>
      <c r="BC59" s="78">
        <v>0</v>
      </c>
      <c r="BD59" s="78" t="s">
        <v>101</v>
      </c>
      <c r="BE59" s="78">
        <v>3</v>
      </c>
      <c r="BF59" s="78" t="s">
        <v>68</v>
      </c>
      <c r="BG59" s="78">
        <v>0</v>
      </c>
      <c r="BH59" s="100">
        <v>1</v>
      </c>
      <c r="BI59" s="78">
        <v>0</v>
      </c>
      <c r="BJ59" s="78">
        <v>8</v>
      </c>
      <c r="BK59" s="78" t="s">
        <v>51</v>
      </c>
      <c r="BL59" s="78" t="s">
        <v>105</v>
      </c>
      <c r="BM59" s="22" t="s">
        <v>384</v>
      </c>
      <c r="BN59" s="100" t="s">
        <v>110</v>
      </c>
      <c r="BO59" s="100">
        <v>45</v>
      </c>
      <c r="BP59" s="100">
        <v>0.75</v>
      </c>
      <c r="BQ59" s="100" t="s">
        <v>103</v>
      </c>
      <c r="BR59" s="100" t="s">
        <v>114</v>
      </c>
      <c r="BS59" s="100" t="s">
        <v>119</v>
      </c>
      <c r="BT59" s="6"/>
      <c r="BU59" s="78">
        <v>1</v>
      </c>
      <c r="BV59" s="78">
        <v>1</v>
      </c>
      <c r="BW59" s="78" t="s">
        <v>53</v>
      </c>
      <c r="BX59" s="78">
        <v>1</v>
      </c>
      <c r="BY59" s="78">
        <v>4</v>
      </c>
      <c r="BZ59" s="78"/>
      <c r="CA59" s="142" t="s">
        <v>719</v>
      </c>
      <c r="CB59" s="187" t="s">
        <v>599</v>
      </c>
      <c r="CC59" s="187" t="s">
        <v>599</v>
      </c>
      <c r="CD59" s="187" t="s">
        <v>600</v>
      </c>
      <c r="CE59" s="187" t="s">
        <v>599</v>
      </c>
      <c r="CF59" s="187" t="s">
        <v>598</v>
      </c>
      <c r="CG59" s="187" t="s">
        <v>600</v>
      </c>
      <c r="CH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row>
    <row r="60" spans="1:218" s="98" customFormat="1">
      <c r="A60" s="164">
        <v>1</v>
      </c>
      <c r="B60" s="7" t="s">
        <v>566</v>
      </c>
      <c r="C60" s="106"/>
      <c r="D60" s="139" t="s">
        <v>149</v>
      </c>
      <c r="E60" s="139" t="s">
        <v>45</v>
      </c>
      <c r="F60" s="139" t="s">
        <v>684</v>
      </c>
      <c r="G60" s="139" t="s">
        <v>692</v>
      </c>
      <c r="H60" s="78"/>
      <c r="I60" s="142"/>
      <c r="J60" s="107"/>
      <c r="K60" s="107"/>
      <c r="L60" s="107"/>
      <c r="M60" s="107"/>
      <c r="N60" s="105">
        <v>1</v>
      </c>
      <c r="O60" s="105" t="s">
        <v>55</v>
      </c>
      <c r="P60" s="105" t="s">
        <v>132</v>
      </c>
      <c r="Q60" s="78" t="s">
        <v>49</v>
      </c>
      <c r="R60" s="78">
        <v>8</v>
      </c>
      <c r="S60" s="100" t="s">
        <v>357</v>
      </c>
      <c r="T60" s="100" t="s">
        <v>48</v>
      </c>
      <c r="U60" s="78">
        <v>0</v>
      </c>
      <c r="V60" s="98">
        <v>10.19</v>
      </c>
      <c r="W60" s="98">
        <v>6.32</v>
      </c>
      <c r="X60" s="98">
        <v>238</v>
      </c>
      <c r="Y60" s="98">
        <v>13.57</v>
      </c>
      <c r="Z60" s="98">
        <v>5.48</v>
      </c>
      <c r="AA60" s="98">
        <v>321</v>
      </c>
      <c r="AB60" s="98">
        <v>16.39</v>
      </c>
      <c r="AC60" s="98">
        <v>4.1500000000000004</v>
      </c>
      <c r="AD60" s="98">
        <v>614</v>
      </c>
      <c r="AE60" s="98">
        <v>16.37</v>
      </c>
      <c r="AF60" s="98">
        <v>4.24</v>
      </c>
      <c r="AG60" s="98">
        <v>635</v>
      </c>
      <c r="AH60" s="78"/>
      <c r="AI60" s="78"/>
      <c r="AJ60" s="78"/>
      <c r="AK60" s="78"/>
      <c r="AL60" s="78"/>
      <c r="AM60" s="78"/>
      <c r="AN60" s="78"/>
      <c r="AO60" s="78"/>
      <c r="AP60" s="78"/>
      <c r="AQ60" s="78"/>
      <c r="AR60" s="78"/>
      <c r="AS60" s="78"/>
      <c r="AT60" s="78"/>
      <c r="AU60" s="7"/>
      <c r="AV60" s="7"/>
      <c r="AW60" s="78"/>
      <c r="AX60" s="100">
        <v>283</v>
      </c>
      <c r="AY60" s="100">
        <v>286</v>
      </c>
      <c r="AZ60" s="83" t="s">
        <v>562</v>
      </c>
      <c r="BA60" s="83" t="s">
        <v>561</v>
      </c>
      <c r="BB60" s="100">
        <v>2022</v>
      </c>
      <c r="BC60" s="78">
        <v>0</v>
      </c>
      <c r="BD60" s="78" t="s">
        <v>102</v>
      </c>
      <c r="BE60" s="78">
        <v>1</v>
      </c>
      <c r="BF60" s="78" t="s">
        <v>1028</v>
      </c>
      <c r="BG60" s="78">
        <v>5</v>
      </c>
      <c r="BH60" s="100">
        <v>0</v>
      </c>
      <c r="BI60" s="78">
        <v>0</v>
      </c>
      <c r="BJ60" s="78">
        <v>0</v>
      </c>
      <c r="BK60" s="78">
        <v>5</v>
      </c>
      <c r="BL60" s="78" t="s">
        <v>103</v>
      </c>
      <c r="BM60" s="100" t="s">
        <v>801</v>
      </c>
      <c r="BN60" s="100" t="s">
        <v>110</v>
      </c>
      <c r="BO60" s="100">
        <v>31.5</v>
      </c>
      <c r="BP60" s="100">
        <v>0.57999999999999996</v>
      </c>
      <c r="BQ60" s="100" t="s">
        <v>112</v>
      </c>
      <c r="BR60" s="100" t="s">
        <v>114</v>
      </c>
      <c r="BS60" s="100" t="s">
        <v>103</v>
      </c>
      <c r="BT60" s="135" t="s">
        <v>1029</v>
      </c>
      <c r="BU60" s="100">
        <v>1</v>
      </c>
      <c r="BV60" s="100">
        <v>1</v>
      </c>
      <c r="BW60" s="100" t="s">
        <v>53</v>
      </c>
      <c r="BX60" s="100">
        <v>1</v>
      </c>
      <c r="BY60" s="100">
        <v>4</v>
      </c>
      <c r="CA60" s="142" t="s">
        <v>717</v>
      </c>
      <c r="CB60" s="187" t="s">
        <v>599</v>
      </c>
      <c r="CC60" s="187" t="s">
        <v>599</v>
      </c>
      <c r="CD60" s="187" t="s">
        <v>599</v>
      </c>
      <c r="CE60" s="187" t="s">
        <v>599</v>
      </c>
      <c r="CF60" s="187" t="s">
        <v>599</v>
      </c>
      <c r="CG60" s="187" t="s">
        <v>599</v>
      </c>
      <c r="CH60" s="6"/>
      <c r="CI60" s="135"/>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row>
    <row r="61" spans="1:218" s="98" customFormat="1">
      <c r="A61" s="164"/>
      <c r="B61" s="7" t="s">
        <v>566</v>
      </c>
      <c r="C61" s="106"/>
      <c r="D61" s="139" t="s">
        <v>149</v>
      </c>
      <c r="E61" s="139" t="s">
        <v>45</v>
      </c>
      <c r="F61" s="139" t="s">
        <v>684</v>
      </c>
      <c r="G61" s="139" t="s">
        <v>692</v>
      </c>
      <c r="H61" s="78"/>
      <c r="I61" s="142"/>
      <c r="J61" s="107"/>
      <c r="K61" s="107"/>
      <c r="L61" s="107"/>
      <c r="M61" s="107"/>
      <c r="N61" s="105">
        <v>1</v>
      </c>
      <c r="O61" s="105" t="s">
        <v>55</v>
      </c>
      <c r="P61" s="105" t="s">
        <v>132</v>
      </c>
      <c r="Q61" s="78" t="s">
        <v>661</v>
      </c>
      <c r="R61" s="78">
        <v>20</v>
      </c>
      <c r="S61" s="100" t="s">
        <v>357</v>
      </c>
      <c r="T61" s="100" t="s">
        <v>48</v>
      </c>
      <c r="U61" s="78">
        <v>0</v>
      </c>
      <c r="V61" s="98">
        <v>9.2200000000000006</v>
      </c>
      <c r="W61" s="98">
        <v>6.97</v>
      </c>
      <c r="X61" s="98">
        <v>202</v>
      </c>
      <c r="Y61" s="98">
        <v>12.54</v>
      </c>
      <c r="Z61" s="98">
        <v>5.79</v>
      </c>
      <c r="AA61" s="98">
        <v>272</v>
      </c>
      <c r="AB61" s="98">
        <v>16.39</v>
      </c>
      <c r="AC61" s="98">
        <v>4.1500000000000004</v>
      </c>
      <c r="AD61" s="135">
        <v>614</v>
      </c>
      <c r="AE61" s="98">
        <v>16.37</v>
      </c>
      <c r="AF61" s="98">
        <v>4.24</v>
      </c>
      <c r="AG61" s="98">
        <v>635</v>
      </c>
      <c r="AH61" s="78"/>
      <c r="AI61" s="78"/>
      <c r="AJ61" s="78"/>
      <c r="AK61" s="78"/>
      <c r="AL61" s="78"/>
      <c r="AM61" s="78"/>
      <c r="AN61" s="78"/>
      <c r="AO61" s="78"/>
      <c r="AP61" s="78"/>
      <c r="AQ61" s="78"/>
      <c r="AR61" s="78"/>
      <c r="AS61" s="78"/>
      <c r="AT61" s="78"/>
      <c r="AU61" s="7"/>
      <c r="AV61" s="7"/>
      <c r="AW61" s="78"/>
      <c r="AX61" s="100">
        <v>283</v>
      </c>
      <c r="AY61" s="100">
        <v>286</v>
      </c>
      <c r="AZ61" s="78">
        <v>167</v>
      </c>
      <c r="BA61" s="78">
        <v>133</v>
      </c>
      <c r="BB61" s="100">
        <v>2022</v>
      </c>
      <c r="BC61" s="78">
        <v>0</v>
      </c>
      <c r="BD61" s="78" t="s">
        <v>102</v>
      </c>
      <c r="BE61" s="78">
        <v>1</v>
      </c>
      <c r="BF61" s="78" t="s">
        <v>1028</v>
      </c>
      <c r="BG61" s="78">
        <v>5</v>
      </c>
      <c r="BH61" s="100">
        <v>0</v>
      </c>
      <c r="BI61" s="78">
        <v>0</v>
      </c>
      <c r="BJ61" s="78">
        <v>0</v>
      </c>
      <c r="BK61" s="78">
        <v>5</v>
      </c>
      <c r="BL61" s="78" t="s">
        <v>103</v>
      </c>
      <c r="BM61" s="100" t="s">
        <v>801</v>
      </c>
      <c r="BN61" s="100" t="s">
        <v>110</v>
      </c>
      <c r="BO61" s="100">
        <v>31.5</v>
      </c>
      <c r="BP61" s="100">
        <v>0.57999999999999996</v>
      </c>
      <c r="BQ61" s="100" t="s">
        <v>112</v>
      </c>
      <c r="BR61" s="100" t="s">
        <v>114</v>
      </c>
      <c r="BS61" s="100" t="s">
        <v>103</v>
      </c>
      <c r="BT61" s="135"/>
      <c r="BU61" s="100">
        <v>1</v>
      </c>
      <c r="BV61" s="100">
        <v>1</v>
      </c>
      <c r="BW61" s="100" t="s">
        <v>53</v>
      </c>
      <c r="BX61" s="100">
        <v>1</v>
      </c>
      <c r="BY61" s="100">
        <v>4</v>
      </c>
      <c r="CA61" s="142" t="s">
        <v>717</v>
      </c>
      <c r="CB61" s="187" t="s">
        <v>599</v>
      </c>
      <c r="CC61" s="187" t="s">
        <v>599</v>
      </c>
      <c r="CD61" s="187" t="s">
        <v>599</v>
      </c>
      <c r="CE61" s="187" t="s">
        <v>599</v>
      </c>
      <c r="CF61" s="187" t="s">
        <v>599</v>
      </c>
      <c r="CG61" s="187" t="s">
        <v>599</v>
      </c>
      <c r="CH61" s="6"/>
      <c r="CI61" s="135"/>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row>
    <row r="62" spans="1:218" s="98" customFormat="1">
      <c r="A62" s="164">
        <v>1</v>
      </c>
      <c r="B62" s="7" t="s">
        <v>563</v>
      </c>
      <c r="C62" s="106"/>
      <c r="D62" s="139" t="s">
        <v>149</v>
      </c>
      <c r="E62" s="139" t="s">
        <v>45</v>
      </c>
      <c r="F62" s="139" t="s">
        <v>684</v>
      </c>
      <c r="G62" s="139" t="s">
        <v>692</v>
      </c>
      <c r="H62" s="78"/>
      <c r="I62" s="142"/>
      <c r="J62" s="107"/>
      <c r="K62" s="107"/>
      <c r="L62" s="107"/>
      <c r="M62" s="107"/>
      <c r="N62" s="105">
        <v>1</v>
      </c>
      <c r="O62" s="105" t="s">
        <v>55</v>
      </c>
      <c r="P62" s="105" t="s">
        <v>132</v>
      </c>
      <c r="Q62" s="78" t="s">
        <v>49</v>
      </c>
      <c r="R62" s="78">
        <v>8</v>
      </c>
      <c r="S62" s="100" t="s">
        <v>357</v>
      </c>
      <c r="T62" s="100" t="s">
        <v>48</v>
      </c>
      <c r="U62" s="78">
        <v>0</v>
      </c>
      <c r="V62" s="100">
        <v>9.34</v>
      </c>
      <c r="W62" s="100">
        <v>13.57</v>
      </c>
      <c r="X62" s="100">
        <v>6.1</v>
      </c>
      <c r="Y62" s="100">
        <v>5.51</v>
      </c>
      <c r="Z62" s="100">
        <v>96</v>
      </c>
      <c r="AA62" s="100">
        <v>141</v>
      </c>
      <c r="AB62" s="100">
        <v>16.47</v>
      </c>
      <c r="AC62" s="100">
        <v>4.12</v>
      </c>
      <c r="AD62" s="100">
        <v>331</v>
      </c>
      <c r="AE62" s="100">
        <v>16.29</v>
      </c>
      <c r="AF62" s="100">
        <v>4.0999999999999996</v>
      </c>
      <c r="AG62" s="100">
        <v>349</v>
      </c>
      <c r="AH62" s="78"/>
      <c r="AI62" s="78"/>
      <c r="AJ62" s="78"/>
      <c r="AK62" s="78"/>
      <c r="AL62" s="78"/>
      <c r="AM62" s="78"/>
      <c r="AN62" s="78"/>
      <c r="AO62" s="78"/>
      <c r="AP62" s="78"/>
      <c r="AQ62" s="78"/>
      <c r="AR62" s="78"/>
      <c r="AS62" s="78"/>
      <c r="AT62" s="78"/>
      <c r="AU62" s="7"/>
      <c r="AV62" s="7"/>
      <c r="AW62" s="78"/>
      <c r="AX62" s="100">
        <v>331</v>
      </c>
      <c r="AY62" s="100">
        <v>349</v>
      </c>
      <c r="AZ62" s="83" t="s">
        <v>565</v>
      </c>
      <c r="BA62" s="83" t="s">
        <v>564</v>
      </c>
      <c r="BB62" s="100">
        <v>2022</v>
      </c>
      <c r="BC62" s="78">
        <v>0</v>
      </c>
      <c r="BD62" s="78" t="s">
        <v>102</v>
      </c>
      <c r="BE62" s="78">
        <v>1</v>
      </c>
      <c r="BF62" s="78" t="s">
        <v>1028</v>
      </c>
      <c r="BG62" s="78">
        <v>5</v>
      </c>
      <c r="BH62" s="100">
        <v>0</v>
      </c>
      <c r="BI62" s="78">
        <v>0</v>
      </c>
      <c r="BJ62" s="78">
        <v>0</v>
      </c>
      <c r="BK62" s="78">
        <v>5</v>
      </c>
      <c r="BL62" s="78" t="s">
        <v>103</v>
      </c>
      <c r="BM62" s="100" t="s">
        <v>801</v>
      </c>
      <c r="BN62" s="100" t="s">
        <v>110</v>
      </c>
      <c r="BO62" s="100">
        <v>27.02</v>
      </c>
      <c r="BP62" s="100">
        <v>0.69899999999999995</v>
      </c>
      <c r="BQ62" s="100" t="s">
        <v>112</v>
      </c>
      <c r="BR62" s="100" t="s">
        <v>114</v>
      </c>
      <c r="BS62" s="100" t="s">
        <v>110</v>
      </c>
      <c r="BT62" s="100"/>
      <c r="BU62" s="100">
        <v>1</v>
      </c>
      <c r="BV62" s="100">
        <v>1</v>
      </c>
      <c r="BW62" s="100" t="s">
        <v>53</v>
      </c>
      <c r="BX62" s="100">
        <v>1</v>
      </c>
      <c r="BY62" s="100">
        <v>4</v>
      </c>
      <c r="CA62" s="142" t="s">
        <v>720</v>
      </c>
      <c r="CB62" s="187" t="s">
        <v>599</v>
      </c>
      <c r="CC62" s="187" t="s">
        <v>599</v>
      </c>
      <c r="CD62" s="187" t="s">
        <v>599</v>
      </c>
      <c r="CE62" s="187" t="s">
        <v>599</v>
      </c>
      <c r="CF62" s="187" t="s">
        <v>599</v>
      </c>
      <c r="CG62" s="187" t="s">
        <v>599</v>
      </c>
      <c r="CH62" s="6"/>
      <c r="CI62" s="135"/>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row>
    <row r="63" spans="1:218" s="98" customFormat="1">
      <c r="A63" s="164"/>
      <c r="B63" s="7" t="s">
        <v>563</v>
      </c>
      <c r="C63" s="106"/>
      <c r="D63" s="139" t="s">
        <v>149</v>
      </c>
      <c r="E63" s="139" t="s">
        <v>45</v>
      </c>
      <c r="F63" s="139" t="s">
        <v>684</v>
      </c>
      <c r="G63" s="139" t="s">
        <v>692</v>
      </c>
      <c r="H63" s="78"/>
      <c r="I63" s="142"/>
      <c r="J63" s="107"/>
      <c r="K63" s="107"/>
      <c r="L63" s="107"/>
      <c r="M63" s="107"/>
      <c r="N63" s="105">
        <v>1</v>
      </c>
      <c r="O63" s="105" t="s">
        <v>55</v>
      </c>
      <c r="P63" s="105" t="s">
        <v>132</v>
      </c>
      <c r="Q63" s="78" t="s">
        <v>661</v>
      </c>
      <c r="R63" s="78">
        <v>20</v>
      </c>
      <c r="S63" s="100" t="s">
        <v>357</v>
      </c>
      <c r="T63" s="100" t="s">
        <v>48</v>
      </c>
      <c r="U63" s="78">
        <v>0</v>
      </c>
      <c r="V63" s="98">
        <v>9.11</v>
      </c>
      <c r="W63" s="98">
        <v>12.09</v>
      </c>
      <c r="X63" s="98">
        <v>5.57</v>
      </c>
      <c r="Y63" s="98">
        <v>5.83</v>
      </c>
      <c r="Z63" s="98">
        <v>81</v>
      </c>
      <c r="AA63" s="98">
        <v>113</v>
      </c>
      <c r="AB63" s="98">
        <v>16.47</v>
      </c>
      <c r="AC63" s="98">
        <v>4.12</v>
      </c>
      <c r="AD63" s="98">
        <v>331</v>
      </c>
      <c r="AE63" s="98">
        <v>16.29</v>
      </c>
      <c r="AF63" s="98">
        <v>4.0999999999999996</v>
      </c>
      <c r="AG63" s="98">
        <v>349</v>
      </c>
      <c r="AH63" s="78"/>
      <c r="AI63" s="78"/>
      <c r="AJ63" s="78"/>
      <c r="AK63" s="78"/>
      <c r="AL63" s="78"/>
      <c r="AM63" s="78"/>
      <c r="AN63" s="78"/>
      <c r="AO63" s="78"/>
      <c r="AP63" s="78"/>
      <c r="AQ63" s="78"/>
      <c r="AR63" s="78"/>
      <c r="AS63" s="78"/>
      <c r="AT63" s="78"/>
      <c r="AU63" s="7"/>
      <c r="AV63" s="7"/>
      <c r="AW63" s="78"/>
      <c r="AX63" s="100">
        <v>331</v>
      </c>
      <c r="AY63" s="100">
        <v>349</v>
      </c>
      <c r="AZ63" s="78">
        <v>251</v>
      </c>
      <c r="BA63" s="78">
        <v>237</v>
      </c>
      <c r="BB63" s="100">
        <v>2022</v>
      </c>
      <c r="BC63" s="78">
        <v>0</v>
      </c>
      <c r="BD63" s="78" t="s">
        <v>102</v>
      </c>
      <c r="BE63" s="78">
        <v>1</v>
      </c>
      <c r="BF63" s="78" t="s">
        <v>1028</v>
      </c>
      <c r="BG63" s="78">
        <v>5</v>
      </c>
      <c r="BH63" s="100">
        <v>0</v>
      </c>
      <c r="BI63" s="78">
        <v>0</v>
      </c>
      <c r="BJ63" s="78">
        <v>0</v>
      </c>
      <c r="BK63" s="78">
        <v>5</v>
      </c>
      <c r="BL63" s="78" t="s">
        <v>103</v>
      </c>
      <c r="BM63" s="100" t="s">
        <v>801</v>
      </c>
      <c r="BN63" s="100" t="s">
        <v>110</v>
      </c>
      <c r="BO63" s="100">
        <v>27.02</v>
      </c>
      <c r="BP63" s="100">
        <v>0.69899999999999995</v>
      </c>
      <c r="BQ63" s="100" t="s">
        <v>112</v>
      </c>
      <c r="BR63" s="100" t="s">
        <v>114</v>
      </c>
      <c r="BS63" s="100" t="s">
        <v>110</v>
      </c>
      <c r="BT63" s="100"/>
      <c r="BU63" s="100">
        <v>1</v>
      </c>
      <c r="BV63" s="100">
        <v>1</v>
      </c>
      <c r="BW63" s="100" t="s">
        <v>53</v>
      </c>
      <c r="BX63" s="100">
        <v>1</v>
      </c>
      <c r="BY63" s="100">
        <v>4</v>
      </c>
      <c r="CA63" s="142" t="s">
        <v>720</v>
      </c>
      <c r="CB63" s="187" t="s">
        <v>599</v>
      </c>
      <c r="CC63" s="187" t="s">
        <v>599</v>
      </c>
      <c r="CD63" s="187" t="s">
        <v>599</v>
      </c>
      <c r="CE63" s="187" t="s">
        <v>599</v>
      </c>
      <c r="CF63" s="187" t="s">
        <v>599</v>
      </c>
      <c r="CG63" s="187" t="s">
        <v>599</v>
      </c>
      <c r="CH63" s="6"/>
      <c r="CI63" s="135"/>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row>
    <row r="64" spans="1:218" s="6" customFormat="1">
      <c r="A64" s="150">
        <v>1</v>
      </c>
      <c r="B64" s="2" t="s">
        <v>156</v>
      </c>
      <c r="C64" s="104"/>
      <c r="D64" s="139" t="s">
        <v>149</v>
      </c>
      <c r="E64" s="139" t="s">
        <v>70</v>
      </c>
      <c r="F64" s="141" t="s">
        <v>326</v>
      </c>
      <c r="G64" s="139"/>
      <c r="H64" s="82" t="s">
        <v>326</v>
      </c>
      <c r="I64" s="139"/>
      <c r="J64" s="107"/>
      <c r="K64" s="107"/>
      <c r="L64" s="107"/>
      <c r="M64" s="107"/>
      <c r="N64" s="105">
        <v>1</v>
      </c>
      <c r="O64" s="105" t="s">
        <v>46</v>
      </c>
      <c r="P64" s="103" t="s">
        <v>132</v>
      </c>
      <c r="Q64" s="100" t="s">
        <v>49</v>
      </c>
      <c r="R64" s="100">
        <v>8</v>
      </c>
      <c r="S64" s="100" t="s">
        <v>396</v>
      </c>
      <c r="T64" s="100" t="s">
        <v>48</v>
      </c>
      <c r="U64" s="100">
        <v>0</v>
      </c>
      <c r="V64" s="100"/>
      <c r="W64" s="100"/>
      <c r="X64" s="100"/>
      <c r="Y64" s="100"/>
      <c r="Z64" s="100"/>
      <c r="AA64" s="100"/>
      <c r="AB64" s="100">
        <v>32.18</v>
      </c>
      <c r="AC64" s="100">
        <v>9.2200000000000006</v>
      </c>
      <c r="AD64" s="100">
        <v>22</v>
      </c>
      <c r="AE64" s="100">
        <v>28.33</v>
      </c>
      <c r="AF64" s="100">
        <v>7.71</v>
      </c>
      <c r="AG64" s="100">
        <v>9</v>
      </c>
      <c r="AH64" s="100" t="s">
        <v>46</v>
      </c>
      <c r="AI64" s="100" t="s">
        <v>150</v>
      </c>
      <c r="AJ64" s="100">
        <v>8</v>
      </c>
      <c r="AK64" s="100">
        <v>1</v>
      </c>
      <c r="AL64" s="100">
        <v>19</v>
      </c>
      <c r="AM64" s="100">
        <v>6</v>
      </c>
      <c r="AN64" s="100" t="s">
        <v>67</v>
      </c>
      <c r="AO64" s="100">
        <v>-13.79</v>
      </c>
      <c r="AP64" s="100">
        <v>-8</v>
      </c>
      <c r="AQ64" s="100">
        <v>12.33</v>
      </c>
      <c r="AR64" s="100">
        <v>5.44</v>
      </c>
      <c r="AS64" s="100">
        <v>21</v>
      </c>
      <c r="AT64" s="100">
        <v>10</v>
      </c>
      <c r="AU64" s="193"/>
      <c r="AV64" s="193"/>
      <c r="AW64" s="100"/>
      <c r="AX64" s="100">
        <v>22</v>
      </c>
      <c r="AY64" s="100">
        <v>11</v>
      </c>
      <c r="AZ64" s="100">
        <v>1</v>
      </c>
      <c r="BA64" s="100">
        <v>1</v>
      </c>
      <c r="BB64" s="100">
        <v>2019</v>
      </c>
      <c r="BC64" s="100">
        <v>0</v>
      </c>
      <c r="BD64" s="100" t="s">
        <v>101</v>
      </c>
      <c r="BE64" s="100">
        <v>1</v>
      </c>
      <c r="BF64" s="78" t="s">
        <v>151</v>
      </c>
      <c r="BG64" s="100">
        <v>3</v>
      </c>
      <c r="BH64" s="100">
        <v>1</v>
      </c>
      <c r="BI64" s="22">
        <v>0</v>
      </c>
      <c r="BJ64" s="78" t="s">
        <v>51</v>
      </c>
      <c r="BK64" s="78" t="s">
        <v>51</v>
      </c>
      <c r="BL64" s="22" t="s">
        <v>104</v>
      </c>
      <c r="BM64" s="22" t="s">
        <v>384</v>
      </c>
      <c r="BN64" s="100" t="s">
        <v>110</v>
      </c>
      <c r="BO64" s="100">
        <v>36.049999999999997</v>
      </c>
      <c r="BP64" s="100">
        <v>0.66700000000000004</v>
      </c>
      <c r="BQ64" s="100" t="s">
        <v>112</v>
      </c>
      <c r="BR64" s="100" t="s">
        <v>114</v>
      </c>
      <c r="BS64" s="100" t="s">
        <v>103</v>
      </c>
      <c r="BT64" s="135"/>
      <c r="BU64" s="100">
        <v>0</v>
      </c>
      <c r="BV64" s="100">
        <v>0</v>
      </c>
      <c r="BW64" s="100" t="s">
        <v>53</v>
      </c>
      <c r="BX64" s="100">
        <v>0</v>
      </c>
      <c r="BY64" s="100">
        <v>1</v>
      </c>
      <c r="BZ64" s="100"/>
      <c r="CA64" s="142" t="s">
        <v>727</v>
      </c>
      <c r="CB64" s="187" t="s">
        <v>598</v>
      </c>
      <c r="CC64" s="187" t="s">
        <v>598</v>
      </c>
      <c r="CD64" s="187" t="s">
        <v>599</v>
      </c>
      <c r="CE64" s="187" t="s">
        <v>599</v>
      </c>
      <c r="CF64" s="187" t="s">
        <v>598</v>
      </c>
      <c r="CG64" s="187" t="s">
        <v>600</v>
      </c>
      <c r="CH64"/>
      <c r="CI64" s="135"/>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row>
    <row r="65" spans="1:218" s="6" customFormat="1">
      <c r="A65" s="150"/>
      <c r="B65" s="2" t="s">
        <v>156</v>
      </c>
      <c r="C65" s="104"/>
      <c r="D65" s="139" t="s">
        <v>44</v>
      </c>
      <c r="E65" s="139" t="s">
        <v>70</v>
      </c>
      <c r="F65" s="139" t="s">
        <v>327</v>
      </c>
      <c r="G65" s="139"/>
      <c r="H65" s="100" t="s">
        <v>327</v>
      </c>
      <c r="I65" s="139"/>
      <c r="J65" s="107"/>
      <c r="K65" s="107"/>
      <c r="L65" s="107"/>
      <c r="M65" s="107"/>
      <c r="N65" s="105">
        <v>1</v>
      </c>
      <c r="O65" s="105" t="s">
        <v>46</v>
      </c>
      <c r="P65" s="103" t="s">
        <v>132</v>
      </c>
      <c r="Q65" s="100" t="s">
        <v>49</v>
      </c>
      <c r="R65" s="100">
        <v>8</v>
      </c>
      <c r="S65" s="100" t="s">
        <v>396</v>
      </c>
      <c r="T65" s="100" t="s">
        <v>48</v>
      </c>
      <c r="U65" s="100">
        <v>0</v>
      </c>
      <c r="V65" s="100"/>
      <c r="W65" s="100"/>
      <c r="X65" s="100"/>
      <c r="Y65" s="100"/>
      <c r="Z65" s="100"/>
      <c r="AA65" s="100"/>
      <c r="AB65" s="100">
        <v>32.18</v>
      </c>
      <c r="AC65" s="100">
        <v>9.2200000000000006</v>
      </c>
      <c r="AD65" s="100">
        <v>22</v>
      </c>
      <c r="AE65" s="100">
        <v>31.73</v>
      </c>
      <c r="AF65" s="100">
        <v>12.27</v>
      </c>
      <c r="AG65" s="100">
        <v>11</v>
      </c>
      <c r="AH65" s="100" t="s">
        <v>46</v>
      </c>
      <c r="AI65" s="100" t="s">
        <v>150</v>
      </c>
      <c r="AJ65" s="100">
        <v>2</v>
      </c>
      <c r="AK65" s="100">
        <v>1</v>
      </c>
      <c r="AL65" s="100">
        <v>8</v>
      </c>
      <c r="AM65" s="100">
        <v>6</v>
      </c>
      <c r="AN65" s="100" t="s">
        <v>67</v>
      </c>
      <c r="AO65" s="100">
        <v>-11.25</v>
      </c>
      <c r="AP65" s="100">
        <v>-8</v>
      </c>
      <c r="AQ65" s="100">
        <v>8.19</v>
      </c>
      <c r="AR65" s="100">
        <v>5.44</v>
      </c>
      <c r="AS65" s="100">
        <v>9</v>
      </c>
      <c r="AT65" s="100">
        <v>10</v>
      </c>
      <c r="AU65" s="193"/>
      <c r="AV65" s="193"/>
      <c r="AW65" s="100"/>
      <c r="AX65" s="100">
        <v>9</v>
      </c>
      <c r="AY65" s="100">
        <v>11</v>
      </c>
      <c r="AZ65" s="100">
        <v>0</v>
      </c>
      <c r="BA65" s="100">
        <v>1</v>
      </c>
      <c r="BB65" s="100">
        <v>2019</v>
      </c>
      <c r="BC65" s="100">
        <v>0</v>
      </c>
      <c r="BD65" s="100" t="s">
        <v>101</v>
      </c>
      <c r="BE65" s="100">
        <v>1</v>
      </c>
      <c r="BF65" s="100" t="s">
        <v>152</v>
      </c>
      <c r="BG65" s="100">
        <v>1</v>
      </c>
      <c r="BH65" s="100">
        <v>1</v>
      </c>
      <c r="BI65" s="22">
        <v>0</v>
      </c>
      <c r="BJ65" s="78" t="s">
        <v>51</v>
      </c>
      <c r="BK65" s="78" t="s">
        <v>51</v>
      </c>
      <c r="BL65" s="22" t="s">
        <v>104</v>
      </c>
      <c r="BM65" s="22" t="s">
        <v>384</v>
      </c>
      <c r="BN65" s="100" t="s">
        <v>110</v>
      </c>
      <c r="BO65" s="100">
        <v>36.049999999999997</v>
      </c>
      <c r="BP65" s="100">
        <v>0.66700000000000004</v>
      </c>
      <c r="BQ65" s="100" t="s">
        <v>112</v>
      </c>
      <c r="BR65" s="100" t="s">
        <v>114</v>
      </c>
      <c r="BS65" s="100" t="s">
        <v>103</v>
      </c>
      <c r="BT65" s="135"/>
      <c r="BU65" s="100">
        <v>0</v>
      </c>
      <c r="BV65" s="100">
        <v>0</v>
      </c>
      <c r="BW65" s="100" t="s">
        <v>53</v>
      </c>
      <c r="BX65" s="100">
        <v>0</v>
      </c>
      <c r="BY65" s="100">
        <v>1</v>
      </c>
      <c r="BZ65" s="100"/>
      <c r="CA65" s="142" t="s">
        <v>727</v>
      </c>
      <c r="CB65" s="187" t="s">
        <v>598</v>
      </c>
      <c r="CC65" s="187" t="s">
        <v>598</v>
      </c>
      <c r="CD65" s="187" t="s">
        <v>599</v>
      </c>
      <c r="CE65" s="187" t="s">
        <v>599</v>
      </c>
      <c r="CF65" s="187" t="s">
        <v>598</v>
      </c>
      <c r="CG65" s="187" t="s">
        <v>600</v>
      </c>
      <c r="CH65"/>
      <c r="CI65" s="13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row>
    <row r="66" spans="1:218" s="6" customFormat="1">
      <c r="A66" s="150">
        <v>1</v>
      </c>
      <c r="B66" s="2" t="s">
        <v>157</v>
      </c>
      <c r="C66" s="104"/>
      <c r="D66" s="139" t="s">
        <v>149</v>
      </c>
      <c r="E66" s="139" t="s">
        <v>70</v>
      </c>
      <c r="F66" s="141" t="s">
        <v>325</v>
      </c>
      <c r="G66" s="139"/>
      <c r="H66" s="82" t="s">
        <v>325</v>
      </c>
      <c r="I66" s="139"/>
      <c r="J66" s="107"/>
      <c r="K66" s="107"/>
      <c r="L66" s="107"/>
      <c r="M66" s="107"/>
      <c r="N66" s="105">
        <v>1</v>
      </c>
      <c r="O66" s="105" t="s">
        <v>65</v>
      </c>
      <c r="P66" s="105" t="s">
        <v>132</v>
      </c>
      <c r="Q66" s="100" t="s">
        <v>49</v>
      </c>
      <c r="R66" s="100">
        <v>8</v>
      </c>
      <c r="S66" s="100" t="s">
        <v>396</v>
      </c>
      <c r="T66" s="100" t="s">
        <v>48</v>
      </c>
      <c r="U66" s="100">
        <v>0</v>
      </c>
      <c r="V66" s="100"/>
      <c r="W66" s="100"/>
      <c r="X66" s="100"/>
      <c r="Y66" s="100"/>
      <c r="Z66" s="100"/>
      <c r="AA66" s="100"/>
      <c r="AB66" s="100">
        <v>28.08</v>
      </c>
      <c r="AC66" s="100">
        <v>7.83</v>
      </c>
      <c r="AD66" s="100">
        <v>24</v>
      </c>
      <c r="AE66" s="100">
        <v>32.33</v>
      </c>
      <c r="AF66" s="100">
        <v>13.03</v>
      </c>
      <c r="AG66" s="100">
        <v>9</v>
      </c>
      <c r="AM66" s="100"/>
      <c r="AN66" s="100" t="s">
        <v>67</v>
      </c>
      <c r="AO66" s="100">
        <v>-12.21</v>
      </c>
      <c r="AP66" s="100">
        <v>-7.75</v>
      </c>
      <c r="AQ66" s="100">
        <v>13.15</v>
      </c>
      <c r="AR66" s="100">
        <v>14.99</v>
      </c>
      <c r="AS66" s="100">
        <v>22</v>
      </c>
      <c r="AT66" s="100">
        <v>9</v>
      </c>
      <c r="AU66" s="193"/>
      <c r="AV66" s="193"/>
      <c r="AW66" s="100"/>
      <c r="AX66" s="100">
        <v>24</v>
      </c>
      <c r="AY66" s="100">
        <v>9</v>
      </c>
      <c r="AZ66" s="100">
        <v>2</v>
      </c>
      <c r="BA66" s="100">
        <v>0</v>
      </c>
      <c r="BB66" s="100">
        <v>2019</v>
      </c>
      <c r="BC66" s="100">
        <v>0</v>
      </c>
      <c r="BD66" s="100" t="s">
        <v>101</v>
      </c>
      <c r="BE66" s="100">
        <v>1</v>
      </c>
      <c r="BF66" s="100" t="s">
        <v>153</v>
      </c>
      <c r="BG66" s="100">
        <v>1</v>
      </c>
      <c r="BH66" s="100">
        <v>1</v>
      </c>
      <c r="BI66" s="22">
        <v>0</v>
      </c>
      <c r="BJ66" s="78" t="s">
        <v>51</v>
      </c>
      <c r="BK66" s="78" t="s">
        <v>51</v>
      </c>
      <c r="BL66" s="22" t="s">
        <v>104</v>
      </c>
      <c r="BM66" s="22" t="s">
        <v>384</v>
      </c>
      <c r="BN66" s="100" t="s">
        <v>110</v>
      </c>
      <c r="BO66" s="100">
        <v>43.79</v>
      </c>
      <c r="BP66" s="100">
        <v>0.84599999999999997</v>
      </c>
      <c r="BQ66" s="100" t="s">
        <v>112</v>
      </c>
      <c r="BR66" s="100" t="s">
        <v>114</v>
      </c>
      <c r="BS66" s="100" t="s">
        <v>110</v>
      </c>
      <c r="BT66" s="135"/>
      <c r="BU66" s="100">
        <v>0</v>
      </c>
      <c r="BV66" s="100">
        <v>0</v>
      </c>
      <c r="BW66" s="100" t="s">
        <v>53</v>
      </c>
      <c r="BX66" s="100">
        <v>0</v>
      </c>
      <c r="BY66" s="100">
        <v>1</v>
      </c>
      <c r="BZ66" s="100"/>
      <c r="CA66" s="142" t="s">
        <v>728</v>
      </c>
      <c r="CB66" s="187" t="s">
        <v>598</v>
      </c>
      <c r="CC66" s="187" t="s">
        <v>600</v>
      </c>
      <c r="CD66" s="187" t="s">
        <v>598</v>
      </c>
      <c r="CE66" s="187" t="s">
        <v>599</v>
      </c>
      <c r="CF66" s="187" t="s">
        <v>598</v>
      </c>
      <c r="CG66" s="187" t="s">
        <v>600</v>
      </c>
      <c r="CH66"/>
      <c r="CI66" s="135"/>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row>
    <row r="67" spans="1:218" s="6" customFormat="1">
      <c r="A67" s="150"/>
      <c r="B67" s="2" t="s">
        <v>157</v>
      </c>
      <c r="C67" s="104"/>
      <c r="D67" s="139" t="s">
        <v>44</v>
      </c>
      <c r="E67" s="139" t="s">
        <v>70</v>
      </c>
      <c r="F67" s="139" t="s">
        <v>324</v>
      </c>
      <c r="G67" s="139"/>
      <c r="H67" s="100" t="s">
        <v>324</v>
      </c>
      <c r="I67" s="139" t="s">
        <v>70</v>
      </c>
      <c r="J67" s="107"/>
      <c r="K67" s="107"/>
      <c r="L67" s="107"/>
      <c r="M67" s="107"/>
      <c r="N67" s="105">
        <v>1</v>
      </c>
      <c r="O67" s="105" t="s">
        <v>65</v>
      </c>
      <c r="P67" s="105" t="s">
        <v>132</v>
      </c>
      <c r="Q67" s="100" t="s">
        <v>49</v>
      </c>
      <c r="R67" s="100">
        <v>8</v>
      </c>
      <c r="S67" s="100" t="s">
        <v>396</v>
      </c>
      <c r="T67" s="100" t="s">
        <v>48</v>
      </c>
      <c r="U67" s="100">
        <v>0</v>
      </c>
      <c r="V67" s="100"/>
      <c r="W67" s="100"/>
      <c r="X67" s="100"/>
      <c r="Y67" s="100"/>
      <c r="Z67" s="100"/>
      <c r="AA67" s="100"/>
      <c r="AB67" s="100">
        <v>28.63</v>
      </c>
      <c r="AC67" s="100">
        <v>11.3</v>
      </c>
      <c r="AD67" s="100">
        <v>19</v>
      </c>
      <c r="AE67" s="100">
        <v>32.33</v>
      </c>
      <c r="AF67" s="100">
        <v>13.03</v>
      </c>
      <c r="AG67" s="100">
        <v>9</v>
      </c>
      <c r="AH67" s="100"/>
      <c r="AI67" s="100"/>
      <c r="AJ67" s="100"/>
      <c r="AK67" s="100"/>
      <c r="AL67" s="100"/>
      <c r="AM67" s="100"/>
      <c r="AN67" s="100" t="s">
        <v>67</v>
      </c>
      <c r="AO67" s="100">
        <v>-13.36</v>
      </c>
      <c r="AP67" s="100">
        <v>-7.75</v>
      </c>
      <c r="AQ67" s="100">
        <v>11.51</v>
      </c>
      <c r="AR67" s="100">
        <v>14.99</v>
      </c>
      <c r="AS67" s="100">
        <v>18</v>
      </c>
      <c r="AT67" s="100">
        <v>9</v>
      </c>
      <c r="AU67" s="193"/>
      <c r="AV67" s="193"/>
      <c r="AW67" s="100"/>
      <c r="AX67" s="100">
        <v>19</v>
      </c>
      <c r="AY67" s="100">
        <v>9</v>
      </c>
      <c r="AZ67" s="100">
        <v>1</v>
      </c>
      <c r="BA67" s="100">
        <v>0</v>
      </c>
      <c r="BB67" s="100">
        <v>2019</v>
      </c>
      <c r="BC67" s="100">
        <v>0</v>
      </c>
      <c r="BD67" s="100" t="s">
        <v>101</v>
      </c>
      <c r="BE67" s="100">
        <v>1</v>
      </c>
      <c r="BF67" s="100" t="s">
        <v>154</v>
      </c>
      <c r="BG67" s="100">
        <v>1</v>
      </c>
      <c r="BH67" s="100">
        <v>1</v>
      </c>
      <c r="BI67" s="22">
        <v>0</v>
      </c>
      <c r="BJ67" s="78" t="s">
        <v>51</v>
      </c>
      <c r="BK67" s="78" t="s">
        <v>51</v>
      </c>
      <c r="BL67" s="22" t="s">
        <v>104</v>
      </c>
      <c r="BM67" s="22" t="s">
        <v>384</v>
      </c>
      <c r="BN67" s="100" t="s">
        <v>110</v>
      </c>
      <c r="BO67" s="100">
        <v>43.79</v>
      </c>
      <c r="BP67" s="100">
        <v>0.84599999999999997</v>
      </c>
      <c r="BQ67" s="100" t="s">
        <v>112</v>
      </c>
      <c r="BR67" s="100" t="s">
        <v>114</v>
      </c>
      <c r="BS67" s="100" t="s">
        <v>110</v>
      </c>
      <c r="BT67" s="135"/>
      <c r="BU67" s="100">
        <v>0</v>
      </c>
      <c r="BV67" s="100">
        <v>0</v>
      </c>
      <c r="BW67" s="100" t="s">
        <v>53</v>
      </c>
      <c r="BX67" s="100">
        <v>0</v>
      </c>
      <c r="BY67" s="100">
        <v>1</v>
      </c>
      <c r="BZ67" s="100"/>
      <c r="CA67" s="142" t="s">
        <v>728</v>
      </c>
      <c r="CB67" s="187" t="s">
        <v>598</v>
      </c>
      <c r="CC67" s="187" t="s">
        <v>600</v>
      </c>
      <c r="CD67" s="187" t="s">
        <v>598</v>
      </c>
      <c r="CE67" s="187" t="s">
        <v>599</v>
      </c>
      <c r="CF67" s="187" t="s">
        <v>598</v>
      </c>
      <c r="CG67" s="187" t="s">
        <v>600</v>
      </c>
      <c r="CH67"/>
      <c r="CI67" s="135"/>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row>
    <row r="68" spans="1:218" s="6" customFormat="1">
      <c r="A68" s="150">
        <v>1</v>
      </c>
      <c r="B68" s="2" t="s">
        <v>616</v>
      </c>
      <c r="C68" s="104"/>
      <c r="D68" s="139" t="s">
        <v>44</v>
      </c>
      <c r="E68" s="139" t="s">
        <v>70</v>
      </c>
      <c r="F68" s="139" t="s">
        <v>666</v>
      </c>
      <c r="G68" s="139" t="s">
        <v>729</v>
      </c>
      <c r="H68" s="100"/>
      <c r="I68" s="139"/>
      <c r="J68" s="107"/>
      <c r="K68" s="107"/>
      <c r="L68" s="107"/>
      <c r="M68" s="107"/>
      <c r="N68" s="105">
        <v>1</v>
      </c>
      <c r="O68" s="105" t="s">
        <v>55</v>
      </c>
      <c r="P68" s="103" t="s">
        <v>132</v>
      </c>
      <c r="Q68" s="98" t="s">
        <v>49</v>
      </c>
      <c r="R68" s="98">
        <v>12</v>
      </c>
      <c r="S68" s="98" t="s">
        <v>357</v>
      </c>
      <c r="T68" s="98" t="s">
        <v>48</v>
      </c>
      <c r="U68" s="100">
        <v>1</v>
      </c>
      <c r="V68" s="98">
        <v>5.78</v>
      </c>
      <c r="W68" s="98">
        <v>7.48</v>
      </c>
      <c r="X68" s="98">
        <v>4.42</v>
      </c>
      <c r="Y68" s="98">
        <v>5.76</v>
      </c>
      <c r="Z68" s="100">
        <v>96</v>
      </c>
      <c r="AA68" s="100">
        <v>95</v>
      </c>
      <c r="AB68" s="98">
        <v>10.68</v>
      </c>
      <c r="AC68" s="98">
        <v>4.96</v>
      </c>
      <c r="AD68" s="98">
        <v>96</v>
      </c>
      <c r="AE68" s="98">
        <v>10.24</v>
      </c>
      <c r="AF68" s="98">
        <v>5.57</v>
      </c>
      <c r="AG68" s="98">
        <v>95</v>
      </c>
      <c r="AH68" s="100"/>
      <c r="AI68" s="100"/>
      <c r="AJ68" s="100"/>
      <c r="AK68" s="100"/>
      <c r="AL68" s="100"/>
      <c r="AM68" s="100"/>
      <c r="AN68" s="100"/>
      <c r="AO68" s="100"/>
      <c r="AP68" s="100"/>
      <c r="AQ68" s="100"/>
      <c r="AR68" s="100"/>
      <c r="AS68" s="100"/>
      <c r="AT68" s="100"/>
      <c r="AU68" s="193"/>
      <c r="AV68" s="193"/>
      <c r="AW68" s="100"/>
      <c r="AX68" s="98">
        <v>96</v>
      </c>
      <c r="AY68" s="98">
        <v>95</v>
      </c>
      <c r="AZ68" s="98">
        <v>10</v>
      </c>
      <c r="BA68" s="98">
        <v>3</v>
      </c>
      <c r="BB68" s="100">
        <v>2022</v>
      </c>
      <c r="BC68" s="100">
        <v>0</v>
      </c>
      <c r="BD68" s="100" t="s">
        <v>101</v>
      </c>
      <c r="BE68" s="100">
        <v>2</v>
      </c>
      <c r="BF68" s="100" t="s">
        <v>937</v>
      </c>
      <c r="BG68" s="100">
        <v>2</v>
      </c>
      <c r="BH68" s="100">
        <v>1</v>
      </c>
      <c r="BI68" s="100">
        <v>0</v>
      </c>
      <c r="BJ68" s="100">
        <v>6</v>
      </c>
      <c r="BK68" s="78" t="s">
        <v>51</v>
      </c>
      <c r="BL68" s="98" t="s">
        <v>104</v>
      </c>
      <c r="BM68" s="98" t="s">
        <v>384</v>
      </c>
      <c r="BN68" s="100" t="s">
        <v>110</v>
      </c>
      <c r="BO68" s="100">
        <v>31.9</v>
      </c>
      <c r="BP68" s="100">
        <v>1</v>
      </c>
      <c r="BQ68" s="100" t="s">
        <v>103</v>
      </c>
      <c r="BR68" s="100" t="s">
        <v>114</v>
      </c>
      <c r="BS68" s="100" t="s">
        <v>118</v>
      </c>
      <c r="BT68" s="135"/>
      <c r="BU68" s="100" t="s">
        <v>58</v>
      </c>
      <c r="BV68" s="100" t="s">
        <v>58</v>
      </c>
      <c r="BW68" s="100" t="s">
        <v>53</v>
      </c>
      <c r="BX68" s="100">
        <v>1</v>
      </c>
      <c r="BY68" s="100">
        <v>2</v>
      </c>
      <c r="BZ68" s="100"/>
      <c r="CA68" s="142" t="s">
        <v>731</v>
      </c>
      <c r="CB68" s="187" t="s">
        <v>598</v>
      </c>
      <c r="CC68" s="187" t="s">
        <v>599</v>
      </c>
      <c r="CD68" s="187" t="s">
        <v>599</v>
      </c>
      <c r="CE68" s="187" t="s">
        <v>599</v>
      </c>
      <c r="CF68" s="187" t="s">
        <v>598</v>
      </c>
      <c r="CG68" s="187" t="s">
        <v>598</v>
      </c>
      <c r="CH68" s="98"/>
      <c r="CI68" s="135"/>
      <c r="CJ68" s="98"/>
      <c r="CK68" s="98"/>
      <c r="CL68" s="98"/>
      <c r="CM68" s="98"/>
      <c r="CN68" s="98"/>
      <c r="CO68" s="98"/>
      <c r="CP68" s="98"/>
      <c r="CQ68" s="98"/>
      <c r="CR68" s="98"/>
      <c r="CS68" s="98"/>
      <c r="CT68" s="98"/>
      <c r="CU68" s="98"/>
      <c r="CV68" s="98"/>
      <c r="CW68" s="98"/>
      <c r="CX68" s="98"/>
      <c r="CY68" s="98"/>
      <c r="CZ68" s="98"/>
      <c r="DA68" s="98"/>
      <c r="DB68" s="98"/>
      <c r="DC68" s="98"/>
      <c r="DD68" s="98"/>
      <c r="DE68" s="98"/>
      <c r="DF68" s="98"/>
      <c r="DG68" s="98"/>
      <c r="DH68" s="98"/>
      <c r="DI68" s="98"/>
      <c r="DJ68" s="98"/>
      <c r="DK68" s="98"/>
      <c r="DL68" s="98"/>
      <c r="DM68" s="98"/>
      <c r="DN68" s="98"/>
      <c r="DO68" s="98"/>
      <c r="DP68" s="98"/>
      <c r="DQ68" s="98"/>
      <c r="DR68" s="98"/>
      <c r="DS68" s="98"/>
      <c r="DT68" s="98"/>
      <c r="DU68" s="98"/>
      <c r="DV68" s="98"/>
      <c r="DW68" s="98"/>
      <c r="DX68" s="98"/>
      <c r="DY68" s="98"/>
      <c r="DZ68" s="98"/>
      <c r="EA68" s="98"/>
      <c r="EB68" s="98"/>
      <c r="EC68" s="98"/>
      <c r="ED68" s="98"/>
      <c r="EE68" s="98"/>
      <c r="EF68" s="98"/>
      <c r="EG68" s="98"/>
      <c r="EH68" s="98"/>
      <c r="EI68" s="98"/>
      <c r="EJ68" s="98"/>
      <c r="EK68" s="98"/>
      <c r="EL68" s="98"/>
      <c r="EM68" s="98"/>
      <c r="EN68" s="98"/>
      <c r="EO68" s="98"/>
      <c r="EP68" s="98"/>
      <c r="EQ68" s="98"/>
      <c r="ER68" s="98"/>
      <c r="ES68" s="98"/>
      <c r="ET68" s="98"/>
      <c r="EU68" s="98"/>
      <c r="EV68" s="98"/>
      <c r="EW68" s="98"/>
      <c r="EX68" s="98"/>
      <c r="EY68" s="98"/>
      <c r="EZ68" s="98"/>
      <c r="FA68" s="98"/>
      <c r="FB68" s="98"/>
      <c r="FC68" s="98"/>
      <c r="FD68" s="98"/>
      <c r="FE68" s="98"/>
      <c r="FF68" s="98"/>
      <c r="FG68" s="98"/>
      <c r="FH68" s="98"/>
      <c r="FI68" s="98"/>
      <c r="FJ68" s="98"/>
      <c r="FK68" s="98"/>
      <c r="FL68" s="98"/>
      <c r="FM68" s="98"/>
      <c r="FN68" s="98"/>
      <c r="FO68" s="98"/>
      <c r="FP68" s="98"/>
      <c r="FQ68" s="98"/>
      <c r="FR68" s="98"/>
      <c r="FS68" s="98"/>
      <c r="FT68" s="98"/>
      <c r="FU68" s="98"/>
      <c r="FV68" s="98"/>
      <c r="FW68" s="98"/>
      <c r="FX68" s="98"/>
      <c r="FY68" s="98"/>
      <c r="FZ68" s="98"/>
      <c r="GA68" s="98"/>
      <c r="GB68" s="98"/>
      <c r="GC68" s="98"/>
      <c r="GD68" s="98"/>
      <c r="GE68" s="98"/>
      <c r="GF68" s="98"/>
      <c r="GG68" s="98"/>
      <c r="GH68" s="98"/>
      <c r="GI68" s="98"/>
      <c r="GJ68" s="98"/>
      <c r="GK68" s="98"/>
      <c r="GL68" s="98"/>
      <c r="GM68" s="98"/>
      <c r="GN68" s="98"/>
      <c r="GO68" s="98"/>
      <c r="GP68" s="98"/>
      <c r="GQ68" s="98"/>
      <c r="GR68" s="98"/>
      <c r="GS68" s="98"/>
      <c r="GT68" s="98"/>
      <c r="GU68" s="98"/>
      <c r="GV68" s="98"/>
      <c r="GW68" s="98"/>
      <c r="GX68" s="98"/>
      <c r="GY68" s="98"/>
      <c r="GZ68" s="98"/>
      <c r="HA68" s="98"/>
      <c r="HB68" s="98"/>
      <c r="HC68" s="98"/>
      <c r="HD68" s="98"/>
      <c r="HE68" s="98"/>
      <c r="HF68" s="98"/>
      <c r="HG68" s="98"/>
    </row>
    <row r="69" spans="1:218">
      <c r="A69" s="150">
        <v>1</v>
      </c>
      <c r="B69" s="2" t="s">
        <v>164</v>
      </c>
      <c r="D69" s="139" t="s">
        <v>44</v>
      </c>
      <c r="E69" s="139" t="s">
        <v>45</v>
      </c>
      <c r="G69" s="139" t="s">
        <v>331</v>
      </c>
      <c r="J69" s="107"/>
      <c r="K69" s="107"/>
      <c r="L69" s="107"/>
      <c r="M69" s="107"/>
      <c r="N69" s="105">
        <v>1</v>
      </c>
      <c r="O69" s="105" t="s">
        <v>55</v>
      </c>
      <c r="P69" s="105" t="s">
        <v>132</v>
      </c>
      <c r="Q69" s="100" t="s">
        <v>49</v>
      </c>
      <c r="R69" s="100">
        <v>5</v>
      </c>
      <c r="S69" s="100" t="s">
        <v>357</v>
      </c>
      <c r="T69" s="100" t="s">
        <v>48</v>
      </c>
      <c r="U69" s="100">
        <v>0</v>
      </c>
      <c r="V69" s="100">
        <v>10.64</v>
      </c>
      <c r="W69" s="100">
        <v>14.53</v>
      </c>
      <c r="X69" s="100">
        <v>6.51</v>
      </c>
      <c r="Y69" s="100">
        <v>5.72</v>
      </c>
      <c r="Z69" s="100">
        <v>30</v>
      </c>
      <c r="AA69" s="100">
        <v>26</v>
      </c>
      <c r="AB69" s="78">
        <v>16.579999999999998</v>
      </c>
      <c r="AC69" s="78">
        <v>4.58</v>
      </c>
      <c r="AD69" s="78">
        <v>60</v>
      </c>
      <c r="AE69" s="78">
        <v>15.95</v>
      </c>
      <c r="AF69" s="78">
        <v>5.38</v>
      </c>
      <c r="AG69" s="78">
        <v>44</v>
      </c>
      <c r="AX69" s="100">
        <v>60</v>
      </c>
      <c r="AY69" s="100">
        <v>44</v>
      </c>
      <c r="AZ69" s="100">
        <v>30</v>
      </c>
      <c r="BA69" s="100">
        <v>18</v>
      </c>
      <c r="BB69" s="100">
        <v>2016</v>
      </c>
      <c r="BC69" s="100">
        <v>1</v>
      </c>
      <c r="BD69" s="100" t="s">
        <v>101</v>
      </c>
      <c r="BE69" s="78">
        <v>2</v>
      </c>
      <c r="BF69" s="100" t="s">
        <v>69</v>
      </c>
      <c r="BG69" s="78">
        <v>0</v>
      </c>
      <c r="BH69" s="100">
        <v>0</v>
      </c>
      <c r="BI69" s="22">
        <v>0</v>
      </c>
      <c r="BJ69" s="22">
        <v>4</v>
      </c>
      <c r="BK69" s="78">
        <v>1.5</v>
      </c>
      <c r="BL69" s="22" t="s">
        <v>107</v>
      </c>
      <c r="BM69" s="22" t="s">
        <v>384</v>
      </c>
      <c r="BN69" s="100" t="s">
        <v>109</v>
      </c>
      <c r="BO69" s="100">
        <v>21.74</v>
      </c>
      <c r="BP69" s="100">
        <v>0.59599999999999997</v>
      </c>
      <c r="BQ69" s="100" t="s">
        <v>112</v>
      </c>
      <c r="BR69" s="100" t="s">
        <v>114</v>
      </c>
      <c r="BS69" s="100" t="s">
        <v>103</v>
      </c>
      <c r="BU69" s="100">
        <v>1</v>
      </c>
      <c r="BV69" s="100">
        <v>1</v>
      </c>
      <c r="BW69" s="100" t="s">
        <v>53</v>
      </c>
      <c r="BX69" s="100">
        <v>1</v>
      </c>
      <c r="BY69" s="100">
        <v>4</v>
      </c>
      <c r="CA69" s="142" t="s">
        <v>733</v>
      </c>
      <c r="CB69" s="187" t="s">
        <v>599</v>
      </c>
      <c r="CC69" s="187" t="s">
        <v>599</v>
      </c>
      <c r="CD69" s="187" t="s">
        <v>598</v>
      </c>
      <c r="CE69" s="187" t="s">
        <v>599</v>
      </c>
      <c r="CF69" s="187" t="s">
        <v>599</v>
      </c>
      <c r="CG69" s="187" t="s">
        <v>598</v>
      </c>
    </row>
    <row r="70" spans="1:218">
      <c r="B70" s="2" t="s">
        <v>164</v>
      </c>
      <c r="D70" s="139" t="s">
        <v>44</v>
      </c>
      <c r="E70" s="139" t="s">
        <v>45</v>
      </c>
      <c r="G70" s="139" t="s">
        <v>331</v>
      </c>
      <c r="J70" s="107"/>
      <c r="K70" s="107"/>
      <c r="L70" s="107"/>
      <c r="M70" s="107"/>
      <c r="N70" s="105">
        <v>1</v>
      </c>
      <c r="O70" s="105" t="s">
        <v>55</v>
      </c>
      <c r="P70" s="105" t="s">
        <v>132</v>
      </c>
      <c r="Q70" s="78" t="s">
        <v>661</v>
      </c>
      <c r="R70" s="100">
        <v>12</v>
      </c>
      <c r="S70" s="100" t="s">
        <v>357</v>
      </c>
      <c r="T70" s="100" t="s">
        <v>48</v>
      </c>
      <c r="U70" s="100">
        <v>0</v>
      </c>
      <c r="V70" s="78">
        <v>10.65</v>
      </c>
      <c r="W70" s="78">
        <v>11.75</v>
      </c>
      <c r="X70" s="78">
        <v>7.05</v>
      </c>
      <c r="Y70" s="78">
        <v>6.47</v>
      </c>
      <c r="Z70" s="100">
        <v>27</v>
      </c>
      <c r="AA70" s="100">
        <v>18</v>
      </c>
      <c r="AB70" s="78">
        <v>16.579999999999998</v>
      </c>
      <c r="AC70" s="78">
        <v>4.58</v>
      </c>
      <c r="AD70" s="78">
        <v>60</v>
      </c>
      <c r="AE70" s="78">
        <v>15.95</v>
      </c>
      <c r="AF70" s="78">
        <v>5.38</v>
      </c>
      <c r="AG70" s="78">
        <v>44</v>
      </c>
      <c r="AX70" s="100">
        <v>60</v>
      </c>
      <c r="AY70" s="100">
        <v>44</v>
      </c>
      <c r="AZ70" s="100">
        <v>33</v>
      </c>
      <c r="BA70" s="100">
        <v>26</v>
      </c>
      <c r="BB70" s="100">
        <v>2016</v>
      </c>
      <c r="BC70" s="100">
        <v>1</v>
      </c>
      <c r="BD70" s="100" t="s">
        <v>101</v>
      </c>
      <c r="BE70" s="78">
        <v>2</v>
      </c>
      <c r="BF70" s="100" t="s">
        <v>69</v>
      </c>
      <c r="BG70" s="78">
        <v>0</v>
      </c>
      <c r="BH70" s="100">
        <v>0</v>
      </c>
      <c r="BI70" s="22">
        <v>0</v>
      </c>
      <c r="BJ70" s="22">
        <v>4</v>
      </c>
      <c r="BK70" s="78">
        <v>1.5</v>
      </c>
      <c r="BL70" s="22" t="s">
        <v>107</v>
      </c>
      <c r="BM70" s="22" t="s">
        <v>384</v>
      </c>
      <c r="BN70" s="100" t="s">
        <v>109</v>
      </c>
      <c r="BO70" s="100">
        <v>21.74</v>
      </c>
      <c r="BP70" s="100">
        <v>0.59599999999999997</v>
      </c>
      <c r="BQ70" s="100" t="s">
        <v>112</v>
      </c>
      <c r="BR70" s="100" t="s">
        <v>114</v>
      </c>
      <c r="BS70" s="100" t="s">
        <v>103</v>
      </c>
      <c r="BU70" s="100">
        <v>1</v>
      </c>
      <c r="BV70" s="100">
        <v>1</v>
      </c>
      <c r="BW70" s="100" t="s">
        <v>53</v>
      </c>
      <c r="BX70" s="100">
        <v>1</v>
      </c>
      <c r="BY70" s="100">
        <v>4</v>
      </c>
      <c r="CA70" s="142" t="s">
        <v>733</v>
      </c>
      <c r="CB70" s="187" t="s">
        <v>599</v>
      </c>
      <c r="CC70" s="187" t="s">
        <v>599</v>
      </c>
      <c r="CD70" s="187" t="s">
        <v>598</v>
      </c>
      <c r="CE70" s="187" t="s">
        <v>599</v>
      </c>
      <c r="CF70" s="187" t="s">
        <v>599</v>
      </c>
      <c r="CG70" s="187" t="s">
        <v>598</v>
      </c>
      <c r="HH70" s="21"/>
      <c r="HI70" s="21"/>
      <c r="HJ70" s="21"/>
    </row>
    <row r="71" spans="1:218">
      <c r="B71" s="2" t="s">
        <v>164</v>
      </c>
      <c r="D71" s="139" t="s">
        <v>44</v>
      </c>
      <c r="E71" s="139" t="s">
        <v>45</v>
      </c>
      <c r="G71" s="139" t="s">
        <v>331</v>
      </c>
      <c r="J71" s="107"/>
      <c r="K71" s="107"/>
      <c r="L71" s="107"/>
      <c r="M71" s="107"/>
      <c r="N71" s="105">
        <v>1</v>
      </c>
      <c r="O71" s="105" t="s">
        <v>55</v>
      </c>
      <c r="P71" s="103" t="s">
        <v>132</v>
      </c>
      <c r="Q71" s="78" t="s">
        <v>662</v>
      </c>
      <c r="R71" s="100">
        <v>24</v>
      </c>
      <c r="S71" s="100" t="s">
        <v>357</v>
      </c>
      <c r="T71" s="100" t="s">
        <v>48</v>
      </c>
      <c r="U71" s="100">
        <v>0</v>
      </c>
      <c r="V71" s="78">
        <v>9.0500000000000007</v>
      </c>
      <c r="W71" s="78">
        <v>11.14</v>
      </c>
      <c r="X71" s="78">
        <v>7.1</v>
      </c>
      <c r="Y71" s="78">
        <v>6.78</v>
      </c>
      <c r="Z71" s="100">
        <v>24</v>
      </c>
      <c r="AA71" s="100">
        <v>16</v>
      </c>
      <c r="AB71" s="78">
        <v>16.579999999999998</v>
      </c>
      <c r="AC71" s="78">
        <v>4.58</v>
      </c>
      <c r="AD71" s="78">
        <v>60</v>
      </c>
      <c r="AE71" s="78">
        <v>15.95</v>
      </c>
      <c r="AF71" s="78">
        <v>5.38</v>
      </c>
      <c r="AG71" s="78">
        <v>44</v>
      </c>
      <c r="AX71" s="100">
        <v>60</v>
      </c>
      <c r="AY71" s="100">
        <v>44</v>
      </c>
      <c r="AZ71" s="100">
        <v>36</v>
      </c>
      <c r="BA71" s="100">
        <v>28</v>
      </c>
      <c r="BB71" s="100">
        <v>2016</v>
      </c>
      <c r="BC71" s="100">
        <v>1</v>
      </c>
      <c r="BD71" s="100" t="s">
        <v>101</v>
      </c>
      <c r="BE71" s="78">
        <v>2</v>
      </c>
      <c r="BF71" s="100" t="s">
        <v>69</v>
      </c>
      <c r="BG71" s="78">
        <v>0</v>
      </c>
      <c r="BH71" s="100">
        <v>0</v>
      </c>
      <c r="BI71" s="22">
        <v>0</v>
      </c>
      <c r="BJ71" s="22">
        <v>4</v>
      </c>
      <c r="BK71" s="78">
        <v>1.5</v>
      </c>
      <c r="BL71" s="22" t="s">
        <v>107</v>
      </c>
      <c r="BM71" s="22" t="s">
        <v>384</v>
      </c>
      <c r="BN71" s="100" t="s">
        <v>109</v>
      </c>
      <c r="BO71" s="100">
        <v>21.74</v>
      </c>
      <c r="BP71" s="100">
        <v>0.59599999999999997</v>
      </c>
      <c r="BQ71" s="100" t="s">
        <v>112</v>
      </c>
      <c r="BR71" s="100" t="s">
        <v>114</v>
      </c>
      <c r="BS71" s="100" t="s">
        <v>103</v>
      </c>
      <c r="BU71" s="100">
        <v>1</v>
      </c>
      <c r="BV71" s="100">
        <v>1</v>
      </c>
      <c r="BW71" s="100" t="s">
        <v>53</v>
      </c>
      <c r="BX71" s="100">
        <v>1</v>
      </c>
      <c r="BY71" s="100">
        <v>4</v>
      </c>
      <c r="CA71" s="142" t="s">
        <v>733</v>
      </c>
      <c r="CB71" s="187" t="s">
        <v>599</v>
      </c>
      <c r="CC71" s="187" t="s">
        <v>599</v>
      </c>
      <c r="CD71" s="187" t="s">
        <v>598</v>
      </c>
      <c r="CE71" s="187" t="s">
        <v>599</v>
      </c>
      <c r="CF71" s="187" t="s">
        <v>599</v>
      </c>
      <c r="CG71" s="187" t="s">
        <v>598</v>
      </c>
      <c r="HH71" s="5"/>
      <c r="HI71" s="5"/>
      <c r="HJ71" s="5"/>
    </row>
    <row r="72" spans="1:218">
      <c r="A72" s="150">
        <v>1</v>
      </c>
      <c r="B72" s="7" t="s">
        <v>596</v>
      </c>
      <c r="C72" s="106"/>
      <c r="D72" s="142" t="s">
        <v>44</v>
      </c>
      <c r="E72" s="142" t="s">
        <v>70</v>
      </c>
      <c r="F72" s="142" t="s">
        <v>329</v>
      </c>
      <c r="G72" s="142"/>
      <c r="H72" s="78" t="s">
        <v>328</v>
      </c>
      <c r="I72" s="142" t="s">
        <v>70</v>
      </c>
      <c r="J72" s="107"/>
      <c r="K72" s="107"/>
      <c r="L72" s="107"/>
      <c r="M72" s="107"/>
      <c r="N72" s="105">
        <v>1</v>
      </c>
      <c r="O72" s="105" t="s">
        <v>55</v>
      </c>
      <c r="P72" s="105" t="s">
        <v>132</v>
      </c>
      <c r="Q72" s="78" t="s">
        <v>49</v>
      </c>
      <c r="R72" s="78">
        <v>8</v>
      </c>
      <c r="S72" s="78" t="s">
        <v>396</v>
      </c>
      <c r="T72" s="100" t="s">
        <v>48</v>
      </c>
      <c r="U72" s="78">
        <v>1</v>
      </c>
      <c r="V72" s="78">
        <v>20.6</v>
      </c>
      <c r="W72" s="78">
        <v>22.1</v>
      </c>
      <c r="X72" s="78">
        <v>10.4</v>
      </c>
      <c r="Y72" s="78">
        <v>10.1999999999999</v>
      </c>
      <c r="Z72" s="78">
        <v>100</v>
      </c>
      <c r="AA72" s="78">
        <v>103</v>
      </c>
      <c r="AB72" s="78">
        <v>28.2</v>
      </c>
      <c r="AC72" s="78">
        <v>7.7</v>
      </c>
      <c r="AD72" s="78">
        <v>100</v>
      </c>
      <c r="AE72" s="78">
        <v>27.9</v>
      </c>
      <c r="AF72" s="78">
        <v>7.5</v>
      </c>
      <c r="AG72" s="78">
        <v>103</v>
      </c>
      <c r="AH72" s="78"/>
      <c r="AI72" s="78"/>
      <c r="AJ72" s="78"/>
      <c r="AK72" s="78"/>
      <c r="AL72" s="78"/>
      <c r="AM72" s="78"/>
      <c r="AP72" s="78"/>
      <c r="AU72" s="7"/>
      <c r="AV72" s="7"/>
      <c r="AW72" s="78"/>
      <c r="AX72" s="78">
        <v>100</v>
      </c>
      <c r="AY72" s="78">
        <v>103</v>
      </c>
      <c r="AZ72" s="78">
        <v>5</v>
      </c>
      <c r="BA72" s="78">
        <v>6</v>
      </c>
      <c r="BB72" s="78">
        <v>2009</v>
      </c>
      <c r="BC72" s="78">
        <v>0</v>
      </c>
      <c r="BD72" s="78" t="s">
        <v>101</v>
      </c>
      <c r="BE72" s="78">
        <v>3</v>
      </c>
      <c r="BF72" s="78" t="s">
        <v>938</v>
      </c>
      <c r="BG72" s="78">
        <v>0</v>
      </c>
      <c r="BH72" s="100">
        <v>1</v>
      </c>
      <c r="BI72" s="78">
        <v>0</v>
      </c>
      <c r="BJ72" s="78">
        <v>8</v>
      </c>
      <c r="BK72" s="78">
        <v>3.4</v>
      </c>
      <c r="BL72" s="78" t="s">
        <v>106</v>
      </c>
      <c r="BM72" s="22" t="s">
        <v>384</v>
      </c>
      <c r="BN72" s="100" t="s">
        <v>110</v>
      </c>
      <c r="BO72" s="100">
        <v>44.87</v>
      </c>
      <c r="BP72" s="100">
        <v>0.56769999999999998</v>
      </c>
      <c r="BQ72" s="100" t="s">
        <v>103</v>
      </c>
      <c r="BR72" s="100" t="s">
        <v>114</v>
      </c>
      <c r="BS72" s="100" t="s">
        <v>110</v>
      </c>
      <c r="BT72" s="6"/>
      <c r="BU72" s="78">
        <v>1</v>
      </c>
      <c r="BV72" s="78">
        <v>1</v>
      </c>
      <c r="BW72" s="78" t="s">
        <v>53</v>
      </c>
      <c r="BX72" s="78">
        <v>1</v>
      </c>
      <c r="BY72" s="100">
        <v>3</v>
      </c>
      <c r="CA72" s="142" t="s">
        <v>732</v>
      </c>
      <c r="CB72" s="187" t="s">
        <v>599</v>
      </c>
      <c r="CC72" s="187" t="s">
        <v>599</v>
      </c>
      <c r="CD72" s="187" t="s">
        <v>599</v>
      </c>
      <c r="CE72" s="187" t="s">
        <v>599</v>
      </c>
      <c r="CF72" s="187" t="s">
        <v>599</v>
      </c>
      <c r="CG72" s="187" t="s">
        <v>599</v>
      </c>
      <c r="CH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row>
    <row r="73" spans="1:218">
      <c r="B73" s="7" t="s">
        <v>596</v>
      </c>
      <c r="C73" s="106"/>
      <c r="D73" s="142" t="s">
        <v>44</v>
      </c>
      <c r="F73" s="142" t="s">
        <v>375</v>
      </c>
      <c r="G73" s="142"/>
      <c r="H73" s="78" t="s">
        <v>330</v>
      </c>
      <c r="I73" s="142" t="s">
        <v>70</v>
      </c>
      <c r="J73" s="107"/>
      <c r="K73" s="107"/>
      <c r="L73" s="107"/>
      <c r="M73" s="107"/>
      <c r="N73" s="105">
        <v>1</v>
      </c>
      <c r="O73" s="105" t="s">
        <v>55</v>
      </c>
      <c r="P73" s="105" t="s">
        <v>132</v>
      </c>
      <c r="Q73" s="78" t="s">
        <v>49</v>
      </c>
      <c r="R73" s="78">
        <v>8</v>
      </c>
      <c r="S73" s="78" t="s">
        <v>396</v>
      </c>
      <c r="T73" s="100" t="s">
        <v>48</v>
      </c>
      <c r="U73" s="78">
        <v>1</v>
      </c>
      <c r="V73" s="78">
        <v>21.7</v>
      </c>
      <c r="W73" s="78">
        <v>22.1</v>
      </c>
      <c r="X73" s="78">
        <v>10.1</v>
      </c>
      <c r="Y73" s="78">
        <v>10.1999999999999</v>
      </c>
      <c r="Z73" s="78">
        <v>100</v>
      </c>
      <c r="AA73" s="78">
        <v>103</v>
      </c>
      <c r="AB73" s="78">
        <v>27.4</v>
      </c>
      <c r="AC73" s="78">
        <v>8.1999999999999993</v>
      </c>
      <c r="AD73" s="78">
        <v>100</v>
      </c>
      <c r="AE73" s="78">
        <v>27.9</v>
      </c>
      <c r="AF73" s="78">
        <v>7.5</v>
      </c>
      <c r="AG73" s="78">
        <v>103</v>
      </c>
      <c r="AH73" s="78"/>
      <c r="AI73" s="78"/>
      <c r="AJ73" s="78"/>
      <c r="AK73" s="78"/>
      <c r="AL73" s="78"/>
      <c r="AM73" s="78"/>
      <c r="AU73" s="7"/>
      <c r="AV73" s="7"/>
      <c r="AW73" s="78"/>
      <c r="AX73" s="78">
        <v>100</v>
      </c>
      <c r="AY73" s="78">
        <v>103</v>
      </c>
      <c r="AZ73" s="78">
        <v>4</v>
      </c>
      <c r="BA73" s="78">
        <v>6</v>
      </c>
      <c r="BB73" s="78">
        <v>2009</v>
      </c>
      <c r="BC73" s="78">
        <v>0</v>
      </c>
      <c r="BD73" s="100" t="s">
        <v>101</v>
      </c>
      <c r="BE73" s="78">
        <v>3</v>
      </c>
      <c r="BF73" s="78" t="s">
        <v>939</v>
      </c>
      <c r="BG73" s="78">
        <v>0</v>
      </c>
      <c r="BH73" s="100">
        <v>1</v>
      </c>
      <c r="BI73" s="78">
        <v>0</v>
      </c>
      <c r="BJ73" s="78">
        <v>8</v>
      </c>
      <c r="BK73" s="78">
        <v>4</v>
      </c>
      <c r="BL73" s="78" t="s">
        <v>106</v>
      </c>
      <c r="BM73" s="22" t="s">
        <v>384</v>
      </c>
      <c r="BN73" s="100" t="s">
        <v>110</v>
      </c>
      <c r="BO73" s="100">
        <v>44.87</v>
      </c>
      <c r="BP73" s="100">
        <v>0.56769999999999998</v>
      </c>
      <c r="BQ73" s="100" t="s">
        <v>103</v>
      </c>
      <c r="BR73" s="100" t="s">
        <v>114</v>
      </c>
      <c r="BS73" s="100" t="s">
        <v>110</v>
      </c>
      <c r="BT73" s="6"/>
      <c r="BU73" s="78">
        <v>1</v>
      </c>
      <c r="BV73" s="78">
        <v>1</v>
      </c>
      <c r="BW73" s="78" t="s">
        <v>53</v>
      </c>
      <c r="BX73" s="78">
        <v>1</v>
      </c>
      <c r="BY73" s="100">
        <v>3</v>
      </c>
      <c r="CA73" s="142" t="s">
        <v>732</v>
      </c>
      <c r="CB73" s="187" t="s">
        <v>599</v>
      </c>
      <c r="CC73" s="187" t="s">
        <v>599</v>
      </c>
      <c r="CD73" s="187" t="s">
        <v>599</v>
      </c>
      <c r="CE73" s="187" t="s">
        <v>599</v>
      </c>
      <c r="CF73" s="187" t="s">
        <v>599</v>
      </c>
      <c r="CG73" s="187" t="s">
        <v>599</v>
      </c>
      <c r="CH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row>
    <row r="74" spans="1:218">
      <c r="B74" s="7" t="s">
        <v>596</v>
      </c>
      <c r="C74" s="106"/>
      <c r="D74" s="142" t="s">
        <v>44</v>
      </c>
      <c r="E74" s="142" t="s">
        <v>70</v>
      </c>
      <c r="F74" s="142" t="s">
        <v>329</v>
      </c>
      <c r="G74" s="142"/>
      <c r="H74" s="78" t="s">
        <v>328</v>
      </c>
      <c r="I74" s="142" t="s">
        <v>70</v>
      </c>
      <c r="J74" s="107"/>
      <c r="K74" s="107"/>
      <c r="L74" s="107"/>
      <c r="M74" s="107"/>
      <c r="N74" s="105">
        <v>1</v>
      </c>
      <c r="O74" s="105" t="s">
        <v>55</v>
      </c>
      <c r="P74" s="105" t="s">
        <v>132</v>
      </c>
      <c r="Q74" s="78" t="s">
        <v>661</v>
      </c>
      <c r="R74" s="78">
        <v>12</v>
      </c>
      <c r="S74" s="78" t="s">
        <v>396</v>
      </c>
      <c r="T74" s="78" t="s">
        <v>48</v>
      </c>
      <c r="U74" s="78">
        <v>1</v>
      </c>
      <c r="V74" s="78">
        <v>20.399999999999999</v>
      </c>
      <c r="W74" s="78">
        <v>21.4</v>
      </c>
      <c r="X74" s="78">
        <v>11.2</v>
      </c>
      <c r="Y74" s="78">
        <v>11</v>
      </c>
      <c r="Z74" s="78">
        <v>100</v>
      </c>
      <c r="AA74" s="78">
        <v>103</v>
      </c>
      <c r="AB74" s="78">
        <v>28.2</v>
      </c>
      <c r="AC74" s="78">
        <v>7.7</v>
      </c>
      <c r="AD74" s="78">
        <v>100</v>
      </c>
      <c r="AE74" s="78">
        <v>27.9</v>
      </c>
      <c r="AF74" s="78">
        <v>7.5</v>
      </c>
      <c r="AG74" s="78">
        <v>103</v>
      </c>
      <c r="AH74" s="78"/>
      <c r="AI74" s="78"/>
      <c r="AJ74" s="78"/>
      <c r="AK74" s="78"/>
      <c r="AL74" s="78"/>
      <c r="AM74" s="78"/>
      <c r="AN74" s="78"/>
      <c r="AO74" s="78"/>
      <c r="AP74" s="78"/>
      <c r="AQ74" s="78"/>
      <c r="AR74" s="78"/>
      <c r="AS74" s="78"/>
      <c r="AT74" s="78"/>
      <c r="AU74" s="7"/>
      <c r="AV74" s="7"/>
      <c r="AW74" s="78"/>
      <c r="AX74" s="78">
        <v>100</v>
      </c>
      <c r="AY74" s="78">
        <v>103</v>
      </c>
      <c r="AZ74" s="78">
        <v>5</v>
      </c>
      <c r="BA74" s="78">
        <v>8</v>
      </c>
      <c r="BB74" s="78">
        <v>2009</v>
      </c>
      <c r="BC74" s="78">
        <v>0</v>
      </c>
      <c r="BD74" s="100" t="s">
        <v>101</v>
      </c>
      <c r="BE74" s="78">
        <v>3</v>
      </c>
      <c r="BF74" s="78" t="s">
        <v>938</v>
      </c>
      <c r="BG74" s="78">
        <v>0</v>
      </c>
      <c r="BH74" s="100">
        <v>1</v>
      </c>
      <c r="BI74" s="78">
        <v>0</v>
      </c>
      <c r="BJ74" s="78">
        <v>8</v>
      </c>
      <c r="BK74" s="78">
        <v>3.4</v>
      </c>
      <c r="BL74" s="78" t="s">
        <v>106</v>
      </c>
      <c r="BM74" s="22" t="s">
        <v>384</v>
      </c>
      <c r="BN74" s="100" t="s">
        <v>110</v>
      </c>
      <c r="BO74" s="100">
        <v>44.87</v>
      </c>
      <c r="BP74" s="100">
        <v>0.56769999999999998</v>
      </c>
      <c r="BQ74" s="100" t="s">
        <v>103</v>
      </c>
      <c r="BR74" s="100" t="s">
        <v>114</v>
      </c>
      <c r="BS74" s="100" t="s">
        <v>110</v>
      </c>
      <c r="BT74" s="6"/>
      <c r="BU74" s="78">
        <v>1</v>
      </c>
      <c r="BV74" s="78">
        <v>1</v>
      </c>
      <c r="BW74" s="78" t="s">
        <v>53</v>
      </c>
      <c r="BX74" s="78">
        <v>1</v>
      </c>
      <c r="BY74" s="78">
        <v>3</v>
      </c>
      <c r="BZ74" s="78"/>
      <c r="CA74" s="142" t="s">
        <v>732</v>
      </c>
      <c r="CB74" s="187" t="s">
        <v>599</v>
      </c>
      <c r="CC74" s="187" t="s">
        <v>599</v>
      </c>
      <c r="CD74" s="187" t="s">
        <v>599</v>
      </c>
      <c r="CE74" s="187" t="s">
        <v>599</v>
      </c>
      <c r="CF74" s="187" t="s">
        <v>599</v>
      </c>
      <c r="CG74" s="187" t="s">
        <v>599</v>
      </c>
      <c r="CH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row>
    <row r="75" spans="1:218">
      <c r="B75" s="7" t="s">
        <v>596</v>
      </c>
      <c r="C75" s="106"/>
      <c r="D75" s="142" t="s">
        <v>44</v>
      </c>
      <c r="E75" s="142" t="s">
        <v>70</v>
      </c>
      <c r="F75" s="142" t="s">
        <v>375</v>
      </c>
      <c r="G75" s="142"/>
      <c r="H75" s="78" t="s">
        <v>330</v>
      </c>
      <c r="I75" s="142" t="s">
        <v>70</v>
      </c>
      <c r="J75" s="107"/>
      <c r="K75" s="107"/>
      <c r="L75" s="107"/>
      <c r="M75" s="107"/>
      <c r="N75" s="105">
        <v>1</v>
      </c>
      <c r="O75" s="105" t="s">
        <v>55</v>
      </c>
      <c r="P75" s="105" t="s">
        <v>132</v>
      </c>
      <c r="Q75" s="78" t="s">
        <v>661</v>
      </c>
      <c r="R75" s="78">
        <v>12</v>
      </c>
      <c r="S75" s="78" t="s">
        <v>396</v>
      </c>
      <c r="T75" s="78" t="s">
        <v>48</v>
      </c>
      <c r="U75" s="78">
        <v>1</v>
      </c>
      <c r="V75" s="78">
        <v>19.100000000000001</v>
      </c>
      <c r="W75" s="78">
        <v>21.4</v>
      </c>
      <c r="X75" s="78">
        <v>10.9</v>
      </c>
      <c r="Y75" s="78">
        <v>11</v>
      </c>
      <c r="Z75" s="78">
        <v>100</v>
      </c>
      <c r="AA75" s="78">
        <v>103</v>
      </c>
      <c r="AB75" s="78">
        <v>27.4</v>
      </c>
      <c r="AC75" s="78">
        <v>8.1999999999999993</v>
      </c>
      <c r="AD75" s="78">
        <v>100</v>
      </c>
      <c r="AE75" s="78">
        <v>27.9</v>
      </c>
      <c r="AF75" s="78">
        <v>7.5</v>
      </c>
      <c r="AG75" s="78">
        <v>103</v>
      </c>
      <c r="AH75" s="78"/>
      <c r="AI75" s="78"/>
      <c r="AJ75" s="78"/>
      <c r="AK75" s="78"/>
      <c r="AL75" s="78"/>
      <c r="AM75" s="78"/>
      <c r="AN75" s="78"/>
      <c r="AO75" s="78"/>
      <c r="AP75" s="78"/>
      <c r="AQ75" s="78"/>
      <c r="AR75" s="78"/>
      <c r="AS75" s="78"/>
      <c r="AT75" s="78"/>
      <c r="AU75" s="7"/>
      <c r="AV75" s="7"/>
      <c r="AW75" s="78"/>
      <c r="AX75" s="78">
        <v>100</v>
      </c>
      <c r="AY75" s="78">
        <v>103</v>
      </c>
      <c r="AZ75" s="78">
        <v>5</v>
      </c>
      <c r="BA75" s="78">
        <v>8</v>
      </c>
      <c r="BB75" s="78">
        <v>2009</v>
      </c>
      <c r="BC75" s="78">
        <v>0</v>
      </c>
      <c r="BD75" s="100" t="s">
        <v>101</v>
      </c>
      <c r="BE75" s="78">
        <v>3</v>
      </c>
      <c r="BF75" s="78" t="s">
        <v>939</v>
      </c>
      <c r="BG75" s="78">
        <v>0</v>
      </c>
      <c r="BH75" s="100">
        <v>1</v>
      </c>
      <c r="BI75" s="78">
        <v>0</v>
      </c>
      <c r="BJ75" s="78">
        <v>8</v>
      </c>
      <c r="BK75" s="78">
        <v>4</v>
      </c>
      <c r="BL75" s="78" t="s">
        <v>106</v>
      </c>
      <c r="BM75" s="22" t="s">
        <v>384</v>
      </c>
      <c r="BN75" s="100" t="s">
        <v>110</v>
      </c>
      <c r="BO75" s="100">
        <v>44.87</v>
      </c>
      <c r="BP75" s="100">
        <v>0.56769999999999998</v>
      </c>
      <c r="BQ75" s="100" t="s">
        <v>103</v>
      </c>
      <c r="BR75" s="100" t="s">
        <v>114</v>
      </c>
      <c r="BS75" s="100" t="s">
        <v>110</v>
      </c>
      <c r="BT75" s="6"/>
      <c r="BU75" s="78">
        <v>1</v>
      </c>
      <c r="BV75" s="78">
        <v>1</v>
      </c>
      <c r="BW75" s="78" t="s">
        <v>53</v>
      </c>
      <c r="BX75" s="78">
        <v>1</v>
      </c>
      <c r="BY75" s="78">
        <v>3</v>
      </c>
      <c r="BZ75" s="78"/>
      <c r="CA75" s="142" t="s">
        <v>732</v>
      </c>
      <c r="CB75" s="187" t="s">
        <v>599</v>
      </c>
      <c r="CC75" s="187" t="s">
        <v>599</v>
      </c>
      <c r="CD75" s="187" t="s">
        <v>599</v>
      </c>
      <c r="CE75" s="187" t="s">
        <v>599</v>
      </c>
      <c r="CF75" s="187" t="s">
        <v>599</v>
      </c>
      <c r="CG75" s="187" t="s">
        <v>599</v>
      </c>
      <c r="CH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row>
    <row r="76" spans="1:218">
      <c r="B76" s="7" t="s">
        <v>596</v>
      </c>
      <c r="C76" s="106"/>
      <c r="D76" s="142" t="s">
        <v>44</v>
      </c>
      <c r="E76" s="142" t="s">
        <v>70</v>
      </c>
      <c r="F76" s="142" t="s">
        <v>329</v>
      </c>
      <c r="G76" s="142"/>
      <c r="H76" s="78" t="s">
        <v>328</v>
      </c>
      <c r="I76" s="142" t="s">
        <v>70</v>
      </c>
      <c r="J76" s="107"/>
      <c r="K76" s="107"/>
      <c r="L76" s="107"/>
      <c r="M76" s="107"/>
      <c r="N76" s="105">
        <v>1</v>
      </c>
      <c r="O76" s="105" t="s">
        <v>55</v>
      </c>
      <c r="P76" s="105" t="s">
        <v>132</v>
      </c>
      <c r="Q76" s="78" t="s">
        <v>662</v>
      </c>
      <c r="R76" s="78">
        <v>24</v>
      </c>
      <c r="S76" s="78" t="s">
        <v>396</v>
      </c>
      <c r="T76" s="78" t="s">
        <v>48</v>
      </c>
      <c r="U76" s="78">
        <v>1</v>
      </c>
      <c r="V76" s="78">
        <v>17.8</v>
      </c>
      <c r="W76" s="78">
        <v>18.899999999999999</v>
      </c>
      <c r="X76" s="78">
        <v>10.6</v>
      </c>
      <c r="Y76" s="78">
        <v>11.8</v>
      </c>
      <c r="Z76" s="78">
        <v>100</v>
      </c>
      <c r="AA76" s="78">
        <v>103</v>
      </c>
      <c r="AB76" s="78">
        <v>28.2</v>
      </c>
      <c r="AC76" s="78">
        <v>7.7</v>
      </c>
      <c r="AD76" s="78">
        <v>100</v>
      </c>
      <c r="AE76" s="78">
        <v>27.9</v>
      </c>
      <c r="AF76" s="78">
        <v>7.5</v>
      </c>
      <c r="AG76" s="78">
        <v>103</v>
      </c>
      <c r="AH76" s="78"/>
      <c r="AI76" s="78"/>
      <c r="AJ76" s="78"/>
      <c r="AK76" s="78"/>
      <c r="AL76" s="78"/>
      <c r="AM76" s="78"/>
      <c r="AN76" s="78"/>
      <c r="AO76" s="78"/>
      <c r="AP76" s="78"/>
      <c r="AQ76" s="78"/>
      <c r="AR76" s="78"/>
      <c r="AS76" s="78"/>
      <c r="AT76" s="78"/>
      <c r="AU76" s="7"/>
      <c r="AV76" s="7"/>
      <c r="AW76" s="78"/>
      <c r="AX76" s="78">
        <v>100</v>
      </c>
      <c r="AY76" s="78">
        <v>103</v>
      </c>
      <c r="AZ76" s="78">
        <v>9</v>
      </c>
      <c r="BA76" s="78">
        <v>11</v>
      </c>
      <c r="BB76" s="78">
        <v>2009</v>
      </c>
      <c r="BC76" s="78">
        <v>0</v>
      </c>
      <c r="BD76" s="100" t="s">
        <v>101</v>
      </c>
      <c r="BE76" s="78">
        <v>3</v>
      </c>
      <c r="BF76" s="78" t="s">
        <v>938</v>
      </c>
      <c r="BG76" s="78">
        <v>0</v>
      </c>
      <c r="BH76" s="100">
        <v>1</v>
      </c>
      <c r="BI76" s="78">
        <v>0</v>
      </c>
      <c r="BJ76" s="78">
        <v>8</v>
      </c>
      <c r="BK76" s="78">
        <v>3.4</v>
      </c>
      <c r="BL76" s="78" t="s">
        <v>106</v>
      </c>
      <c r="BM76" s="22" t="s">
        <v>384</v>
      </c>
      <c r="BN76" s="100" t="s">
        <v>110</v>
      </c>
      <c r="BO76" s="100">
        <v>44.87</v>
      </c>
      <c r="BP76" s="100">
        <v>0.56769999999999998</v>
      </c>
      <c r="BQ76" s="100" t="s">
        <v>103</v>
      </c>
      <c r="BR76" s="100" t="s">
        <v>114</v>
      </c>
      <c r="BS76" s="100" t="s">
        <v>110</v>
      </c>
      <c r="BT76" s="6"/>
      <c r="BU76" s="78">
        <v>1</v>
      </c>
      <c r="BV76" s="78">
        <v>1</v>
      </c>
      <c r="BW76" s="78" t="s">
        <v>53</v>
      </c>
      <c r="BX76" s="78">
        <v>1</v>
      </c>
      <c r="BY76" s="78">
        <v>3</v>
      </c>
      <c r="BZ76" s="78"/>
      <c r="CA76" s="142" t="s">
        <v>732</v>
      </c>
      <c r="CB76" s="187" t="s">
        <v>599</v>
      </c>
      <c r="CC76" s="187" t="s">
        <v>599</v>
      </c>
      <c r="CD76" s="187" t="s">
        <v>599</v>
      </c>
      <c r="CE76" s="187" t="s">
        <v>599</v>
      </c>
      <c r="CF76" s="187" t="s">
        <v>599</v>
      </c>
      <c r="CG76" s="187" t="s">
        <v>599</v>
      </c>
      <c r="CH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row>
    <row r="77" spans="1:218">
      <c r="B77" s="7" t="s">
        <v>596</v>
      </c>
      <c r="C77" s="106"/>
      <c r="D77" s="142" t="s">
        <v>44</v>
      </c>
      <c r="E77" s="142" t="s">
        <v>70</v>
      </c>
      <c r="F77" s="142" t="s">
        <v>375</v>
      </c>
      <c r="G77" s="142"/>
      <c r="H77" s="78" t="s">
        <v>330</v>
      </c>
      <c r="I77" s="142" t="s">
        <v>70</v>
      </c>
      <c r="J77" s="107"/>
      <c r="K77" s="107"/>
      <c r="L77" s="107"/>
      <c r="M77" s="107"/>
      <c r="N77" s="105">
        <v>1</v>
      </c>
      <c r="O77" s="105" t="s">
        <v>55</v>
      </c>
      <c r="P77" s="105" t="s">
        <v>132</v>
      </c>
      <c r="Q77" s="78" t="s">
        <v>662</v>
      </c>
      <c r="R77" s="78">
        <v>24</v>
      </c>
      <c r="S77" s="78" t="s">
        <v>396</v>
      </c>
      <c r="T77" s="78" t="s">
        <v>48</v>
      </c>
      <c r="U77" s="78">
        <v>1</v>
      </c>
      <c r="V77" s="78">
        <v>17.5</v>
      </c>
      <c r="W77" s="78">
        <v>18.899999999999999</v>
      </c>
      <c r="X77" s="78">
        <v>12.2</v>
      </c>
      <c r="Y77" s="78">
        <v>11.8</v>
      </c>
      <c r="Z77" s="78">
        <v>100</v>
      </c>
      <c r="AA77" s="78">
        <v>103</v>
      </c>
      <c r="AB77" s="78">
        <v>27.4</v>
      </c>
      <c r="AC77" s="78">
        <v>8.1999999999999993</v>
      </c>
      <c r="AD77" s="78">
        <v>100</v>
      </c>
      <c r="AE77" s="78">
        <v>27.9</v>
      </c>
      <c r="AF77" s="78">
        <v>7.5</v>
      </c>
      <c r="AG77" s="78">
        <v>103</v>
      </c>
      <c r="AH77" s="78"/>
      <c r="AI77" s="78"/>
      <c r="AJ77" s="78"/>
      <c r="AK77" s="78"/>
      <c r="AL77" s="78"/>
      <c r="AM77" s="78"/>
      <c r="AN77" s="78"/>
      <c r="AO77" s="78"/>
      <c r="AP77" s="78"/>
      <c r="AQ77" s="78"/>
      <c r="AR77" s="78"/>
      <c r="AS77" s="78"/>
      <c r="AT77" s="78"/>
      <c r="AU77" s="7"/>
      <c r="AV77" s="7"/>
      <c r="AW77" s="78"/>
      <c r="AX77" s="78">
        <v>100</v>
      </c>
      <c r="AY77" s="78">
        <v>103</v>
      </c>
      <c r="AZ77" s="78">
        <v>8</v>
      </c>
      <c r="BA77" s="78">
        <v>11</v>
      </c>
      <c r="BB77" s="78">
        <v>2009</v>
      </c>
      <c r="BC77" s="78">
        <v>0</v>
      </c>
      <c r="BD77" s="100" t="s">
        <v>101</v>
      </c>
      <c r="BE77" s="78">
        <v>3</v>
      </c>
      <c r="BF77" s="78" t="s">
        <v>939</v>
      </c>
      <c r="BG77" s="78">
        <v>4</v>
      </c>
      <c r="BH77" s="100">
        <v>1</v>
      </c>
      <c r="BI77" s="78">
        <v>0</v>
      </c>
      <c r="BJ77" s="78">
        <v>8</v>
      </c>
      <c r="BK77" s="78">
        <v>4</v>
      </c>
      <c r="BL77" s="78" t="s">
        <v>106</v>
      </c>
      <c r="BM77" s="22" t="s">
        <v>384</v>
      </c>
      <c r="BN77" s="100" t="s">
        <v>110</v>
      </c>
      <c r="BO77" s="100">
        <v>44.87</v>
      </c>
      <c r="BP77" s="100">
        <v>0.56769999999999998</v>
      </c>
      <c r="BQ77" s="100" t="s">
        <v>103</v>
      </c>
      <c r="BR77" s="100" t="s">
        <v>114</v>
      </c>
      <c r="BS77" s="100" t="s">
        <v>110</v>
      </c>
      <c r="BT77" s="6"/>
      <c r="BU77" s="78">
        <v>1</v>
      </c>
      <c r="BV77" s="78">
        <v>1</v>
      </c>
      <c r="BW77" s="78" t="s">
        <v>53</v>
      </c>
      <c r="BX77" s="78">
        <v>1</v>
      </c>
      <c r="BY77" s="78">
        <v>3</v>
      </c>
      <c r="BZ77" s="78"/>
      <c r="CA77" s="142" t="s">
        <v>732</v>
      </c>
      <c r="CB77" s="187" t="s">
        <v>599</v>
      </c>
      <c r="CC77" s="187" t="s">
        <v>599</v>
      </c>
      <c r="CD77" s="187" t="s">
        <v>599</v>
      </c>
      <c r="CE77" s="187" t="s">
        <v>599</v>
      </c>
      <c r="CF77" s="187" t="s">
        <v>599</v>
      </c>
      <c r="CG77" s="187" t="s">
        <v>599</v>
      </c>
      <c r="CH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row>
    <row r="78" spans="1:218">
      <c r="A78" s="164">
        <v>1</v>
      </c>
      <c r="B78" s="2" t="s">
        <v>559</v>
      </c>
      <c r="D78" s="139" t="s">
        <v>128</v>
      </c>
      <c r="E78" s="139" t="s">
        <v>54</v>
      </c>
      <c r="J78" s="107"/>
      <c r="K78" s="107"/>
      <c r="L78" s="107"/>
      <c r="M78" s="107"/>
      <c r="N78" s="102">
        <v>1</v>
      </c>
      <c r="O78" s="102" t="s">
        <v>55</v>
      </c>
      <c r="P78" s="105" t="s">
        <v>132</v>
      </c>
      <c r="Q78" s="100" t="s">
        <v>49</v>
      </c>
      <c r="R78" s="100">
        <v>6</v>
      </c>
      <c r="S78" s="100" t="s">
        <v>390</v>
      </c>
      <c r="T78" s="100" t="s">
        <v>48</v>
      </c>
      <c r="U78" s="100">
        <v>1</v>
      </c>
      <c r="V78" s="100">
        <v>15.37</v>
      </c>
      <c r="W78" s="100">
        <v>21.2</v>
      </c>
      <c r="X78" s="100">
        <v>8.43</v>
      </c>
      <c r="Y78" s="100">
        <v>8.3699999999999992</v>
      </c>
      <c r="Z78" s="100">
        <v>75</v>
      </c>
      <c r="AA78" s="100">
        <v>75</v>
      </c>
      <c r="AB78" s="100">
        <v>22.76</v>
      </c>
      <c r="AC78" s="100">
        <v>9.24</v>
      </c>
      <c r="AD78" s="100">
        <v>75</v>
      </c>
      <c r="AE78" s="100">
        <v>22.81</v>
      </c>
      <c r="AF78" s="100">
        <v>9.15</v>
      </c>
      <c r="AG78" s="100">
        <v>75</v>
      </c>
      <c r="AX78" s="100">
        <v>75</v>
      </c>
      <c r="AY78" s="100">
        <v>75</v>
      </c>
      <c r="AZ78" s="100">
        <v>11</v>
      </c>
      <c r="BA78" s="100">
        <v>6</v>
      </c>
      <c r="BB78" s="100">
        <v>2014</v>
      </c>
      <c r="BC78" s="100">
        <v>0</v>
      </c>
      <c r="BD78" s="100" t="s">
        <v>102</v>
      </c>
      <c r="BE78" s="100">
        <v>2</v>
      </c>
      <c r="BF78" s="100" t="s">
        <v>736</v>
      </c>
      <c r="BG78" s="100">
        <v>5</v>
      </c>
      <c r="BH78" s="100">
        <v>0</v>
      </c>
      <c r="BI78" s="22">
        <v>0</v>
      </c>
      <c r="BJ78" s="22">
        <v>5</v>
      </c>
      <c r="BK78" s="22" t="s">
        <v>51</v>
      </c>
      <c r="BL78" s="100" t="s">
        <v>106</v>
      </c>
      <c r="BM78" s="100" t="s">
        <v>384</v>
      </c>
      <c r="BN78" s="100" t="s">
        <v>110</v>
      </c>
      <c r="BO78" s="100">
        <v>47.1</v>
      </c>
      <c r="BP78" s="100">
        <v>0.83</v>
      </c>
      <c r="BQ78" s="100" t="s">
        <v>112</v>
      </c>
      <c r="BR78" s="100" t="s">
        <v>114</v>
      </c>
      <c r="BS78" s="100" t="s">
        <v>103</v>
      </c>
      <c r="BT78" s="100" t="s">
        <v>996</v>
      </c>
      <c r="BU78" s="100">
        <v>1</v>
      </c>
      <c r="BV78" s="100">
        <v>1</v>
      </c>
      <c r="BW78" s="100" t="s">
        <v>53</v>
      </c>
      <c r="BX78" s="100">
        <v>1</v>
      </c>
      <c r="BY78" s="100">
        <v>4</v>
      </c>
      <c r="CA78" s="142" t="s">
        <v>560</v>
      </c>
      <c r="CB78" s="187" t="s">
        <v>599</v>
      </c>
      <c r="CC78" s="187" t="s">
        <v>599</v>
      </c>
      <c r="CD78" s="187" t="s">
        <v>599</v>
      </c>
      <c r="CE78" s="187" t="s">
        <v>599</v>
      </c>
      <c r="CF78" s="187" t="s">
        <v>598</v>
      </c>
      <c r="CG78" s="187" t="s">
        <v>598</v>
      </c>
      <c r="CH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row>
    <row r="79" spans="1:218" s="98" customFormat="1">
      <c r="A79" s="173"/>
      <c r="B79" s="2" t="s">
        <v>559</v>
      </c>
      <c r="C79" s="104"/>
      <c r="D79" s="139" t="s">
        <v>128</v>
      </c>
      <c r="E79" s="139" t="s">
        <v>54</v>
      </c>
      <c r="F79" s="139"/>
      <c r="G79" s="139"/>
      <c r="H79" s="100"/>
      <c r="I79" s="139"/>
      <c r="J79" s="107"/>
      <c r="K79" s="107"/>
      <c r="L79" s="107"/>
      <c r="M79" s="107"/>
      <c r="N79" s="102">
        <v>1</v>
      </c>
      <c r="O79" s="102" t="s">
        <v>55</v>
      </c>
      <c r="P79" s="105" t="s">
        <v>132</v>
      </c>
      <c r="Q79" s="100" t="s">
        <v>661</v>
      </c>
      <c r="R79" s="100">
        <v>12</v>
      </c>
      <c r="S79" s="100" t="s">
        <v>390</v>
      </c>
      <c r="T79" s="100" t="s">
        <v>48</v>
      </c>
      <c r="U79" s="100">
        <v>1</v>
      </c>
      <c r="V79" s="100">
        <v>14.53</v>
      </c>
      <c r="W79" s="100">
        <v>19.87</v>
      </c>
      <c r="X79" s="100">
        <v>13.8</v>
      </c>
      <c r="Y79" s="100">
        <v>14.03</v>
      </c>
      <c r="Z79" s="100">
        <v>75</v>
      </c>
      <c r="AA79" s="100">
        <v>75</v>
      </c>
      <c r="AB79" s="100">
        <v>22.76</v>
      </c>
      <c r="AC79" s="100">
        <v>9.24</v>
      </c>
      <c r="AD79" s="100">
        <v>75</v>
      </c>
      <c r="AE79" s="100">
        <v>22.81</v>
      </c>
      <c r="AF79" s="100">
        <v>9.15</v>
      </c>
      <c r="AG79" s="100">
        <v>75</v>
      </c>
      <c r="AH79" s="100"/>
      <c r="AI79" s="100"/>
      <c r="AJ79" s="100"/>
      <c r="AK79" s="100"/>
      <c r="AL79" s="100"/>
      <c r="AM79" s="100"/>
      <c r="AN79" s="100"/>
      <c r="AO79" s="100"/>
      <c r="AP79" s="100"/>
      <c r="AQ79" s="100"/>
      <c r="AR79" s="100"/>
      <c r="AS79" s="100"/>
      <c r="AT79" s="100"/>
      <c r="AU79" s="193"/>
      <c r="AV79" s="193"/>
      <c r="AW79" s="100"/>
      <c r="AX79" s="100">
        <v>75</v>
      </c>
      <c r="AY79" s="100">
        <v>75</v>
      </c>
      <c r="AZ79" s="100">
        <v>22</v>
      </c>
      <c r="BA79" s="100">
        <v>7</v>
      </c>
      <c r="BB79" s="100">
        <v>2014</v>
      </c>
      <c r="BC79" s="100">
        <v>0</v>
      </c>
      <c r="BD79" s="100" t="s">
        <v>102</v>
      </c>
      <c r="BE79" s="100">
        <v>2</v>
      </c>
      <c r="BF79" s="100" t="s">
        <v>736</v>
      </c>
      <c r="BG79" s="100">
        <v>5</v>
      </c>
      <c r="BH79" s="100">
        <v>0</v>
      </c>
      <c r="BI79" s="100">
        <v>0</v>
      </c>
      <c r="BJ79" s="100">
        <v>5</v>
      </c>
      <c r="BK79" s="100" t="s">
        <v>51</v>
      </c>
      <c r="BL79" s="100" t="s">
        <v>106</v>
      </c>
      <c r="BM79" s="100" t="s">
        <v>384</v>
      </c>
      <c r="BN79" s="100" t="s">
        <v>110</v>
      </c>
      <c r="BO79" s="100">
        <v>47.1</v>
      </c>
      <c r="BP79" s="100">
        <v>0.83</v>
      </c>
      <c r="BQ79" s="100" t="s">
        <v>112</v>
      </c>
      <c r="BR79" s="100" t="s">
        <v>114</v>
      </c>
      <c r="BS79" s="100" t="s">
        <v>103</v>
      </c>
      <c r="BT79" s="100"/>
      <c r="BU79" s="100">
        <v>1</v>
      </c>
      <c r="BV79" s="100">
        <v>1</v>
      </c>
      <c r="BW79" s="100" t="s">
        <v>53</v>
      </c>
      <c r="BX79" s="100">
        <v>1</v>
      </c>
      <c r="BY79" s="100">
        <v>4</v>
      </c>
      <c r="BZ79" s="100"/>
      <c r="CA79" s="142" t="s">
        <v>560</v>
      </c>
      <c r="CB79" s="187" t="s">
        <v>599</v>
      </c>
      <c r="CC79" s="187" t="s">
        <v>599</v>
      </c>
      <c r="CD79" s="187" t="s">
        <v>599</v>
      </c>
      <c r="CE79" s="187" t="s">
        <v>599</v>
      </c>
      <c r="CF79" s="187" t="s">
        <v>598</v>
      </c>
      <c r="CG79" s="187" t="s">
        <v>598</v>
      </c>
      <c r="CH79" s="2"/>
      <c r="CI79" s="135"/>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row>
    <row r="80" spans="1:218" s="98" customFormat="1">
      <c r="A80" s="173"/>
      <c r="B80" s="2" t="s">
        <v>559</v>
      </c>
      <c r="C80" s="104"/>
      <c r="D80" s="139" t="s">
        <v>128</v>
      </c>
      <c r="E80" s="139" t="s">
        <v>54</v>
      </c>
      <c r="F80" s="139"/>
      <c r="G80" s="139"/>
      <c r="H80" s="100"/>
      <c r="I80" s="139"/>
      <c r="J80" s="107"/>
      <c r="K80" s="107"/>
      <c r="L80" s="107"/>
      <c r="M80" s="107"/>
      <c r="N80" s="102">
        <v>1</v>
      </c>
      <c r="O80" s="102" t="s">
        <v>55</v>
      </c>
      <c r="P80" s="105" t="s">
        <v>132</v>
      </c>
      <c r="Q80" s="100" t="s">
        <v>662</v>
      </c>
      <c r="R80" s="100">
        <v>24</v>
      </c>
      <c r="S80" s="100" t="s">
        <v>390</v>
      </c>
      <c r="T80" s="100" t="s">
        <v>48</v>
      </c>
      <c r="U80" s="100">
        <v>1</v>
      </c>
      <c r="V80" s="100">
        <v>15.87</v>
      </c>
      <c r="W80" s="100">
        <v>19.91</v>
      </c>
      <c r="X80" s="78">
        <v>10.7</v>
      </c>
      <c r="Y80" s="100">
        <v>10.42</v>
      </c>
      <c r="Z80" s="100">
        <v>75</v>
      </c>
      <c r="AA80" s="100">
        <v>75</v>
      </c>
      <c r="AB80" s="100">
        <v>22.76</v>
      </c>
      <c r="AC80" s="100">
        <v>9.24</v>
      </c>
      <c r="AD80" s="100">
        <v>75</v>
      </c>
      <c r="AE80" s="100">
        <v>22.81</v>
      </c>
      <c r="AF80" s="100">
        <v>9.15</v>
      </c>
      <c r="AG80" s="100">
        <v>75</v>
      </c>
      <c r="AH80" s="100"/>
      <c r="AI80" s="100"/>
      <c r="AJ80" s="100"/>
      <c r="AK80" s="100"/>
      <c r="AL80" s="100"/>
      <c r="AM80" s="100"/>
      <c r="AN80" s="100"/>
      <c r="AO80" s="100"/>
      <c r="AP80" s="100"/>
      <c r="AQ80" s="100"/>
      <c r="AR80" s="100"/>
      <c r="AS80" s="100"/>
      <c r="AT80" s="100"/>
      <c r="AU80" s="193"/>
      <c r="AV80" s="193"/>
      <c r="AW80" s="100"/>
      <c r="AX80" s="100">
        <v>75</v>
      </c>
      <c r="AY80" s="100">
        <v>75</v>
      </c>
      <c r="AZ80" s="100">
        <v>14</v>
      </c>
      <c r="BA80" s="100">
        <v>9</v>
      </c>
      <c r="BB80" s="100">
        <v>2014</v>
      </c>
      <c r="BC80" s="100">
        <v>0</v>
      </c>
      <c r="BD80" s="100" t="s">
        <v>102</v>
      </c>
      <c r="BE80" s="100">
        <v>2</v>
      </c>
      <c r="BF80" s="100" t="s">
        <v>736</v>
      </c>
      <c r="BG80" s="100">
        <v>5</v>
      </c>
      <c r="BH80" s="100">
        <v>0</v>
      </c>
      <c r="BI80" s="100">
        <v>0</v>
      </c>
      <c r="BJ80" s="100">
        <v>5</v>
      </c>
      <c r="BK80" s="100" t="s">
        <v>51</v>
      </c>
      <c r="BL80" s="100" t="s">
        <v>106</v>
      </c>
      <c r="BM80" s="100" t="s">
        <v>384</v>
      </c>
      <c r="BN80" s="100" t="s">
        <v>110</v>
      </c>
      <c r="BO80" s="100">
        <v>47.1</v>
      </c>
      <c r="BP80" s="100">
        <v>0.83</v>
      </c>
      <c r="BQ80" s="100" t="s">
        <v>112</v>
      </c>
      <c r="BR80" s="100" t="s">
        <v>114</v>
      </c>
      <c r="BS80" s="100" t="s">
        <v>103</v>
      </c>
      <c r="BT80" s="100"/>
      <c r="BU80" s="100">
        <v>1</v>
      </c>
      <c r="BV80" s="100">
        <v>1</v>
      </c>
      <c r="BW80" s="100" t="s">
        <v>53</v>
      </c>
      <c r="BX80" s="100">
        <v>1</v>
      </c>
      <c r="BY80" s="100">
        <v>4</v>
      </c>
      <c r="BZ80" s="100"/>
      <c r="CA80" s="142" t="s">
        <v>560</v>
      </c>
      <c r="CB80" s="187" t="s">
        <v>599</v>
      </c>
      <c r="CC80" s="187" t="s">
        <v>599</v>
      </c>
      <c r="CD80" s="187" t="s">
        <v>599</v>
      </c>
      <c r="CE80" s="187" t="s">
        <v>599</v>
      </c>
      <c r="CF80" s="187" t="s">
        <v>598</v>
      </c>
      <c r="CG80" s="187" t="s">
        <v>598</v>
      </c>
      <c r="CH80" s="2"/>
      <c r="CI80" s="135"/>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row>
    <row r="81" spans="1:218">
      <c r="A81" s="150">
        <v>1</v>
      </c>
      <c r="B81" s="7" t="s">
        <v>374</v>
      </c>
      <c r="C81" s="106"/>
      <c r="D81" s="139" t="s">
        <v>294</v>
      </c>
      <c r="E81" s="142" t="s">
        <v>54</v>
      </c>
      <c r="F81" s="139" t="s">
        <v>1061</v>
      </c>
      <c r="G81" s="142" t="s">
        <v>389</v>
      </c>
      <c r="H81" s="78"/>
      <c r="I81" s="142"/>
      <c r="J81" s="107"/>
      <c r="K81" s="107"/>
      <c r="L81" s="107"/>
      <c r="M81" s="107"/>
      <c r="N81" s="108">
        <v>1</v>
      </c>
      <c r="O81" s="108" t="s">
        <v>55</v>
      </c>
      <c r="P81" s="108" t="s">
        <v>132</v>
      </c>
      <c r="Q81" s="78" t="s">
        <v>49</v>
      </c>
      <c r="R81" s="78">
        <v>7</v>
      </c>
      <c r="S81" s="78" t="s">
        <v>836</v>
      </c>
      <c r="T81" s="78" t="s">
        <v>56</v>
      </c>
      <c r="U81" s="100">
        <v>1</v>
      </c>
      <c r="V81" s="78">
        <v>4.9800000000000004</v>
      </c>
      <c r="W81" s="78">
        <v>6.25</v>
      </c>
      <c r="X81" s="78">
        <v>3.11</v>
      </c>
      <c r="Y81" s="78">
        <v>3.22</v>
      </c>
      <c r="Z81" s="78">
        <v>102</v>
      </c>
      <c r="AA81" s="78">
        <v>102</v>
      </c>
      <c r="AB81" s="78">
        <v>8.18</v>
      </c>
      <c r="AC81" s="78">
        <v>3.62</v>
      </c>
      <c r="AD81" s="78">
        <v>102</v>
      </c>
      <c r="AE81" s="78">
        <v>8.11</v>
      </c>
      <c r="AF81" s="78">
        <v>3.89</v>
      </c>
      <c r="AG81" s="78">
        <v>102</v>
      </c>
      <c r="AH81" s="78"/>
      <c r="AI81" s="78"/>
      <c r="AJ81" s="78"/>
      <c r="AK81" s="78"/>
      <c r="AL81" s="78"/>
      <c r="AM81" s="78"/>
      <c r="AN81" s="78"/>
      <c r="AO81" s="78"/>
      <c r="AP81" s="78"/>
      <c r="AQ81" s="78"/>
      <c r="AR81" s="78"/>
      <c r="AS81" s="78"/>
      <c r="AT81" s="78"/>
      <c r="AU81" s="7"/>
      <c r="AV81" s="7"/>
      <c r="AW81" s="78"/>
      <c r="AX81" s="100">
        <v>102</v>
      </c>
      <c r="AY81" s="100">
        <v>102</v>
      </c>
      <c r="AZ81" s="100">
        <v>25</v>
      </c>
      <c r="BA81" s="100">
        <v>10</v>
      </c>
      <c r="BB81" s="78">
        <v>2018</v>
      </c>
      <c r="BC81" s="78">
        <v>0</v>
      </c>
      <c r="BD81" s="78" t="s">
        <v>101</v>
      </c>
      <c r="BE81" s="100">
        <v>2</v>
      </c>
      <c r="BF81" s="78" t="s">
        <v>880</v>
      </c>
      <c r="BG81" s="78">
        <v>4</v>
      </c>
      <c r="BH81" s="100">
        <v>1</v>
      </c>
      <c r="BI81" s="78">
        <v>0</v>
      </c>
      <c r="BJ81" s="78">
        <v>6</v>
      </c>
      <c r="BK81" s="78">
        <v>5</v>
      </c>
      <c r="BL81" s="78" t="s">
        <v>106</v>
      </c>
      <c r="BM81" s="100" t="s">
        <v>384</v>
      </c>
      <c r="BN81" s="100" t="s">
        <v>110</v>
      </c>
      <c r="BO81" s="100">
        <v>44.2</v>
      </c>
      <c r="BP81" s="100">
        <v>0.80400000000000005</v>
      </c>
      <c r="BQ81" s="100" t="s">
        <v>112</v>
      </c>
      <c r="BR81" s="100" t="s">
        <v>126</v>
      </c>
      <c r="BS81" s="100" t="s">
        <v>110</v>
      </c>
      <c r="BT81" s="6"/>
      <c r="BU81" s="78">
        <v>1</v>
      </c>
      <c r="BV81" s="78">
        <v>1</v>
      </c>
      <c r="BW81" s="78">
        <v>1</v>
      </c>
      <c r="BX81" s="78">
        <v>1</v>
      </c>
      <c r="BY81" s="78">
        <v>4</v>
      </c>
      <c r="BZ81" s="78"/>
      <c r="CA81" s="142" t="s">
        <v>737</v>
      </c>
      <c r="CB81" s="187" t="s">
        <v>599</v>
      </c>
      <c r="CC81" s="187" t="s">
        <v>599</v>
      </c>
      <c r="CD81" s="187" t="s">
        <v>598</v>
      </c>
      <c r="CE81" s="187" t="s">
        <v>599</v>
      </c>
      <c r="CF81" s="187" t="s">
        <v>599</v>
      </c>
      <c r="CG81" s="187" t="s">
        <v>598</v>
      </c>
      <c r="CH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row>
    <row r="82" spans="1:218">
      <c r="B82" s="7" t="s">
        <v>374</v>
      </c>
      <c r="C82" s="106"/>
      <c r="D82" s="139" t="s">
        <v>294</v>
      </c>
      <c r="E82" s="139" t="s">
        <v>54</v>
      </c>
      <c r="F82" s="139" t="s">
        <v>1061</v>
      </c>
      <c r="G82" s="142" t="s">
        <v>389</v>
      </c>
      <c r="J82" s="107"/>
      <c r="K82" s="107"/>
      <c r="L82" s="107"/>
      <c r="M82" s="107"/>
      <c r="N82" s="108">
        <v>1</v>
      </c>
      <c r="O82" s="108" t="s">
        <v>55</v>
      </c>
      <c r="P82" s="108" t="s">
        <v>132</v>
      </c>
      <c r="Q82" s="100" t="s">
        <v>49</v>
      </c>
      <c r="R82" s="100">
        <v>7</v>
      </c>
      <c r="S82" s="110" t="s">
        <v>611</v>
      </c>
      <c r="T82" s="100" t="s">
        <v>56</v>
      </c>
      <c r="U82" s="100">
        <v>1</v>
      </c>
      <c r="V82" s="100">
        <v>9.6</v>
      </c>
      <c r="W82" s="100">
        <v>11.59</v>
      </c>
      <c r="X82" s="100">
        <v>5.6</v>
      </c>
      <c r="Y82" s="100">
        <v>5.86</v>
      </c>
      <c r="Z82" s="100">
        <v>102</v>
      </c>
      <c r="AA82" s="100">
        <v>102</v>
      </c>
      <c r="AB82" s="100">
        <v>13.72</v>
      </c>
      <c r="AC82" s="100">
        <v>6.21</v>
      </c>
      <c r="AD82" s="100">
        <v>102</v>
      </c>
      <c r="AE82" s="100">
        <v>14.62</v>
      </c>
      <c r="AF82" s="100">
        <v>6.81</v>
      </c>
      <c r="AG82" s="100">
        <v>102</v>
      </c>
      <c r="AX82" s="100">
        <v>102</v>
      </c>
      <c r="AY82" s="100">
        <v>102</v>
      </c>
      <c r="AZ82" s="100">
        <v>25</v>
      </c>
      <c r="BA82" s="100">
        <v>10</v>
      </c>
      <c r="BB82" s="100">
        <v>2018</v>
      </c>
      <c r="BC82" s="100">
        <v>0</v>
      </c>
      <c r="BD82" s="100" t="s">
        <v>101</v>
      </c>
      <c r="BE82" s="100">
        <v>2</v>
      </c>
      <c r="BF82" s="78" t="s">
        <v>880</v>
      </c>
      <c r="BG82" s="78">
        <v>4</v>
      </c>
      <c r="BH82" s="100">
        <v>1</v>
      </c>
      <c r="BI82" s="22">
        <v>0</v>
      </c>
      <c r="BJ82" s="22">
        <v>6</v>
      </c>
      <c r="BK82" s="78">
        <v>5</v>
      </c>
      <c r="BL82" s="22" t="s">
        <v>106</v>
      </c>
      <c r="BM82" s="100" t="s">
        <v>384</v>
      </c>
      <c r="BN82" s="100" t="s">
        <v>110</v>
      </c>
      <c r="BO82" s="100">
        <v>44.2</v>
      </c>
      <c r="BP82" s="100">
        <v>0.80400000000000005</v>
      </c>
      <c r="BQ82" s="100" t="s">
        <v>112</v>
      </c>
      <c r="BR82" s="100" t="s">
        <v>126</v>
      </c>
      <c r="BS82" s="100" t="s">
        <v>110</v>
      </c>
      <c r="BU82" s="100">
        <v>1</v>
      </c>
      <c r="BV82" s="100">
        <v>1</v>
      </c>
      <c r="BW82" s="100">
        <v>1</v>
      </c>
      <c r="BX82" s="100">
        <v>1</v>
      </c>
      <c r="BY82" s="100">
        <v>4</v>
      </c>
      <c r="CA82" s="142" t="s">
        <v>737</v>
      </c>
      <c r="CB82" s="187" t="s">
        <v>599</v>
      </c>
      <c r="CC82" s="187" t="s">
        <v>599</v>
      </c>
      <c r="CD82" s="187" t="s">
        <v>598</v>
      </c>
      <c r="CE82" s="187" t="s">
        <v>599</v>
      </c>
      <c r="CF82" s="187" t="s">
        <v>599</v>
      </c>
      <c r="CG82" s="187" t="s">
        <v>598</v>
      </c>
    </row>
    <row r="83" spans="1:218">
      <c r="B83" s="7" t="s">
        <v>374</v>
      </c>
      <c r="C83" s="106"/>
      <c r="D83" s="139" t="s">
        <v>294</v>
      </c>
      <c r="E83" s="139" t="s">
        <v>54</v>
      </c>
      <c r="F83" s="139" t="s">
        <v>1061</v>
      </c>
      <c r="G83" s="142" t="s">
        <v>389</v>
      </c>
      <c r="J83" s="107"/>
      <c r="K83" s="107"/>
      <c r="L83" s="107"/>
      <c r="M83" s="107"/>
      <c r="N83" s="108">
        <v>1</v>
      </c>
      <c r="O83" s="108" t="s">
        <v>55</v>
      </c>
      <c r="P83" s="108" t="s">
        <v>132</v>
      </c>
      <c r="Q83" s="100" t="s">
        <v>49</v>
      </c>
      <c r="R83" s="100">
        <v>7</v>
      </c>
      <c r="S83" s="110" t="s">
        <v>390</v>
      </c>
      <c r="T83" s="100" t="s">
        <v>48</v>
      </c>
      <c r="U83" s="100">
        <v>1</v>
      </c>
      <c r="V83" s="100">
        <v>17.79</v>
      </c>
      <c r="W83" s="100">
        <v>24.06</v>
      </c>
      <c r="X83" s="100">
        <v>7.03</v>
      </c>
      <c r="Y83" s="100">
        <v>7.85</v>
      </c>
      <c r="Z83" s="100">
        <v>102</v>
      </c>
      <c r="AA83" s="100">
        <v>102</v>
      </c>
      <c r="AB83" s="100">
        <v>26.67</v>
      </c>
      <c r="AC83" s="100">
        <v>6.5</v>
      </c>
      <c r="AD83" s="100">
        <v>102</v>
      </c>
      <c r="AE83" s="100">
        <v>27.73</v>
      </c>
      <c r="AF83" s="100">
        <v>7.5</v>
      </c>
      <c r="AG83" s="100">
        <v>102</v>
      </c>
      <c r="AX83" s="100">
        <v>102</v>
      </c>
      <c r="AY83" s="100">
        <v>102</v>
      </c>
      <c r="AZ83" s="100">
        <v>21</v>
      </c>
      <c r="BA83" s="100">
        <v>5</v>
      </c>
      <c r="BB83" s="100">
        <v>2018</v>
      </c>
      <c r="BC83" s="100">
        <v>0</v>
      </c>
      <c r="BD83" s="100" t="s">
        <v>101</v>
      </c>
      <c r="BE83" s="100">
        <v>2</v>
      </c>
      <c r="BF83" s="78" t="s">
        <v>880</v>
      </c>
      <c r="BG83" s="78">
        <v>4</v>
      </c>
      <c r="BH83" s="100">
        <v>1</v>
      </c>
      <c r="BI83" s="22">
        <v>0</v>
      </c>
      <c r="BJ83" s="22">
        <v>6</v>
      </c>
      <c r="BK83" s="78">
        <v>5</v>
      </c>
      <c r="BL83" s="22" t="s">
        <v>106</v>
      </c>
      <c r="BM83" s="100" t="s">
        <v>384</v>
      </c>
      <c r="BN83" s="100" t="s">
        <v>110</v>
      </c>
      <c r="BO83" s="100">
        <v>44.2</v>
      </c>
      <c r="BP83" s="100">
        <v>0.80400000000000005</v>
      </c>
      <c r="BQ83" s="100" t="s">
        <v>112</v>
      </c>
      <c r="BR83" s="100" t="s">
        <v>126</v>
      </c>
      <c r="BS83" s="100" t="s">
        <v>110</v>
      </c>
      <c r="BU83" s="100">
        <v>1</v>
      </c>
      <c r="BV83" s="100">
        <v>1</v>
      </c>
      <c r="BW83" s="100" t="s">
        <v>53</v>
      </c>
      <c r="BX83" s="100">
        <v>1</v>
      </c>
      <c r="BY83" s="100">
        <v>4</v>
      </c>
      <c r="CA83" s="142" t="s">
        <v>737</v>
      </c>
      <c r="CB83" s="187" t="s">
        <v>599</v>
      </c>
      <c r="CC83" s="187" t="s">
        <v>599</v>
      </c>
      <c r="CD83" s="187" t="s">
        <v>598</v>
      </c>
      <c r="CE83" s="187" t="s">
        <v>599</v>
      </c>
      <c r="CF83" s="187" t="s">
        <v>599</v>
      </c>
      <c r="CG83" s="187" t="s">
        <v>598</v>
      </c>
      <c r="HH83" s="3"/>
      <c r="HI83" s="3"/>
      <c r="HJ83" s="3"/>
    </row>
    <row r="84" spans="1:218">
      <c r="B84" s="7" t="s">
        <v>374</v>
      </c>
      <c r="C84" s="106"/>
      <c r="D84" s="139" t="s">
        <v>294</v>
      </c>
      <c r="E84" s="139" t="s">
        <v>54</v>
      </c>
      <c r="F84" s="139" t="s">
        <v>1061</v>
      </c>
      <c r="G84" s="142" t="s">
        <v>389</v>
      </c>
      <c r="J84" s="107"/>
      <c r="K84" s="107"/>
      <c r="L84" s="107"/>
      <c r="M84" s="107"/>
      <c r="N84" s="108">
        <v>1</v>
      </c>
      <c r="O84" s="108" t="s">
        <v>55</v>
      </c>
      <c r="P84" s="108" t="s">
        <v>132</v>
      </c>
      <c r="Q84" s="100" t="s">
        <v>661</v>
      </c>
      <c r="R84" s="100">
        <v>12</v>
      </c>
      <c r="S84" s="110" t="s">
        <v>390</v>
      </c>
      <c r="T84" s="100" t="s">
        <v>48</v>
      </c>
      <c r="U84" s="100">
        <v>1</v>
      </c>
      <c r="V84" s="100">
        <v>17.32</v>
      </c>
      <c r="W84" s="100">
        <v>24.29</v>
      </c>
      <c r="X84" s="100">
        <v>8.33</v>
      </c>
      <c r="Y84" s="100">
        <v>8.9</v>
      </c>
      <c r="Z84" s="100">
        <v>102</v>
      </c>
      <c r="AA84" s="100">
        <v>102</v>
      </c>
      <c r="AB84" s="100">
        <v>26.67</v>
      </c>
      <c r="AC84" s="100">
        <v>6.5</v>
      </c>
      <c r="AD84" s="100">
        <v>102</v>
      </c>
      <c r="AE84" s="100">
        <v>27.73</v>
      </c>
      <c r="AF84" s="100">
        <v>7.5</v>
      </c>
      <c r="AG84" s="100">
        <v>102</v>
      </c>
      <c r="AX84" s="100">
        <v>102</v>
      </c>
      <c r="AY84" s="100">
        <v>102</v>
      </c>
      <c r="AZ84" s="100">
        <v>30</v>
      </c>
      <c r="BA84" s="100">
        <v>11</v>
      </c>
      <c r="BB84" s="100">
        <v>2018</v>
      </c>
      <c r="BC84" s="100">
        <v>0</v>
      </c>
      <c r="BD84" s="100" t="s">
        <v>101</v>
      </c>
      <c r="BE84" s="100">
        <v>2</v>
      </c>
      <c r="BF84" s="78" t="s">
        <v>880</v>
      </c>
      <c r="BG84" s="78">
        <v>4</v>
      </c>
      <c r="BH84" s="100">
        <v>1</v>
      </c>
      <c r="BI84" s="22">
        <v>0</v>
      </c>
      <c r="BJ84" s="22">
        <v>6</v>
      </c>
      <c r="BK84" s="78">
        <v>5</v>
      </c>
      <c r="BL84" s="22" t="s">
        <v>106</v>
      </c>
      <c r="BM84" s="100" t="s">
        <v>384</v>
      </c>
      <c r="BN84" s="100" t="s">
        <v>110</v>
      </c>
      <c r="BO84" s="100">
        <v>44.2</v>
      </c>
      <c r="BP84" s="100">
        <v>0.80400000000000005</v>
      </c>
      <c r="BQ84" s="100" t="s">
        <v>112</v>
      </c>
      <c r="BR84" s="100" t="s">
        <v>126</v>
      </c>
      <c r="BS84" s="100" t="s">
        <v>110</v>
      </c>
      <c r="BU84" s="100">
        <v>1</v>
      </c>
      <c r="BV84" s="100">
        <v>1</v>
      </c>
      <c r="BW84" s="100" t="s">
        <v>53</v>
      </c>
      <c r="BX84" s="100">
        <v>1</v>
      </c>
      <c r="BY84" s="100">
        <v>4</v>
      </c>
      <c r="CA84" s="142" t="s">
        <v>737</v>
      </c>
      <c r="CB84" s="187" t="s">
        <v>599</v>
      </c>
      <c r="CC84" s="187" t="s">
        <v>599</v>
      </c>
      <c r="CD84" s="187" t="s">
        <v>598</v>
      </c>
      <c r="CE84" s="187" t="s">
        <v>599</v>
      </c>
      <c r="CF84" s="187" t="s">
        <v>599</v>
      </c>
      <c r="CG84" s="187" t="s">
        <v>598</v>
      </c>
      <c r="HH84" s="3"/>
      <c r="HI84" s="3"/>
      <c r="HJ84" s="3"/>
    </row>
    <row r="85" spans="1:218">
      <c r="A85" s="164">
        <v>1</v>
      </c>
      <c r="B85" s="2" t="s">
        <v>557</v>
      </c>
      <c r="C85" s="104" t="s">
        <v>955</v>
      </c>
      <c r="D85" s="139" t="s">
        <v>44</v>
      </c>
      <c r="E85" s="139" t="s">
        <v>45</v>
      </c>
      <c r="J85" s="107"/>
      <c r="K85" s="107"/>
      <c r="L85" s="107"/>
      <c r="M85" s="107"/>
      <c r="N85" s="102">
        <v>1</v>
      </c>
      <c r="O85" s="102" t="s">
        <v>55</v>
      </c>
      <c r="P85" s="103" t="s">
        <v>132</v>
      </c>
      <c r="Q85" s="100" t="s">
        <v>49</v>
      </c>
      <c r="R85" s="100" t="s">
        <v>510</v>
      </c>
      <c r="S85" s="100" t="s">
        <v>474</v>
      </c>
      <c r="T85" s="100" t="s">
        <v>48</v>
      </c>
      <c r="U85" s="100">
        <v>1</v>
      </c>
      <c r="V85" s="100">
        <v>14.5</v>
      </c>
      <c r="W85" s="100">
        <v>16.5</v>
      </c>
      <c r="X85" s="100">
        <v>8.3000000000000007</v>
      </c>
      <c r="Y85" s="100">
        <v>8.9</v>
      </c>
      <c r="Z85" s="100">
        <v>48</v>
      </c>
      <c r="AA85" s="100">
        <v>47</v>
      </c>
      <c r="AB85" s="100">
        <v>23.2</v>
      </c>
      <c r="AC85" s="100">
        <v>4.2</v>
      </c>
      <c r="AD85" s="100">
        <v>48</v>
      </c>
      <c r="AE85" s="100">
        <v>22.9</v>
      </c>
      <c r="AF85" s="100">
        <v>4.0999999999999996</v>
      </c>
      <c r="AG85" s="100">
        <v>47</v>
      </c>
      <c r="AX85" s="100">
        <v>48</v>
      </c>
      <c r="AY85" s="100">
        <v>47</v>
      </c>
      <c r="AZ85" s="100">
        <v>8</v>
      </c>
      <c r="BA85" s="100">
        <v>12</v>
      </c>
      <c r="BB85" s="100">
        <v>2020</v>
      </c>
      <c r="BC85" s="100">
        <v>0</v>
      </c>
      <c r="BD85" s="100" t="s">
        <v>102</v>
      </c>
      <c r="BE85" s="100">
        <v>2</v>
      </c>
      <c r="BF85" s="100" t="s">
        <v>666</v>
      </c>
      <c r="BG85" s="100">
        <v>5</v>
      </c>
      <c r="BH85" s="100">
        <v>1</v>
      </c>
      <c r="BI85" s="22">
        <v>0</v>
      </c>
      <c r="BJ85" s="22">
        <v>8</v>
      </c>
      <c r="BK85" s="22">
        <v>5.9</v>
      </c>
      <c r="BL85" s="22" t="s">
        <v>106</v>
      </c>
      <c r="BM85" s="22" t="s">
        <v>384</v>
      </c>
      <c r="BN85" s="100" t="s">
        <v>110</v>
      </c>
      <c r="BO85" s="100">
        <v>42.9</v>
      </c>
      <c r="BP85" s="100">
        <v>79.2</v>
      </c>
      <c r="BQ85" s="100" t="s">
        <v>112</v>
      </c>
      <c r="BR85" s="100" t="s">
        <v>114</v>
      </c>
      <c r="BS85" s="100" t="s">
        <v>110</v>
      </c>
      <c r="BT85" s="100"/>
      <c r="BU85" s="78">
        <v>1</v>
      </c>
      <c r="BV85" s="78">
        <v>1</v>
      </c>
      <c r="BW85" s="78" t="s">
        <v>53</v>
      </c>
      <c r="BX85" s="78">
        <v>1</v>
      </c>
      <c r="BY85" s="100">
        <v>4</v>
      </c>
      <c r="CA85" s="142" t="s">
        <v>558</v>
      </c>
      <c r="CB85" s="187" t="s">
        <v>599</v>
      </c>
      <c r="CC85" s="187" t="s">
        <v>599</v>
      </c>
      <c r="CD85" s="187" t="s">
        <v>599</v>
      </c>
      <c r="CE85" s="187" t="s">
        <v>599</v>
      </c>
      <c r="CF85" s="187" t="s">
        <v>598</v>
      </c>
      <c r="CG85" s="187" t="s">
        <v>598</v>
      </c>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row>
    <row r="86" spans="1:218" s="98" customFormat="1">
      <c r="A86" s="164"/>
      <c r="B86" s="2" t="s">
        <v>557</v>
      </c>
      <c r="C86" s="104"/>
      <c r="D86" s="139" t="s">
        <v>44</v>
      </c>
      <c r="E86" s="139" t="s">
        <v>45</v>
      </c>
      <c r="F86" s="139"/>
      <c r="G86" s="139"/>
      <c r="H86" s="100"/>
      <c r="I86" s="139"/>
      <c r="J86" s="107"/>
      <c r="K86" s="107"/>
      <c r="L86" s="107"/>
      <c r="M86" s="107"/>
      <c r="N86" s="102">
        <v>1</v>
      </c>
      <c r="O86" s="102" t="s">
        <v>55</v>
      </c>
      <c r="P86" s="103" t="s">
        <v>132</v>
      </c>
      <c r="Q86" s="100" t="s">
        <v>661</v>
      </c>
      <c r="R86" s="100">
        <v>24</v>
      </c>
      <c r="S86" s="100" t="s">
        <v>474</v>
      </c>
      <c r="T86" s="100" t="s">
        <v>48</v>
      </c>
      <c r="U86" s="100">
        <v>1</v>
      </c>
      <c r="V86" s="100">
        <v>12.3</v>
      </c>
      <c r="W86" s="100">
        <v>14.4</v>
      </c>
      <c r="X86" s="100">
        <v>7.6</v>
      </c>
      <c r="Y86" s="100">
        <v>8.1999999999999993</v>
      </c>
      <c r="Z86" s="100">
        <v>48</v>
      </c>
      <c r="AA86" s="100">
        <v>47</v>
      </c>
      <c r="AB86" s="100">
        <v>23.2</v>
      </c>
      <c r="AC86" s="100">
        <v>4.2</v>
      </c>
      <c r="AD86" s="100">
        <v>48</v>
      </c>
      <c r="AE86" s="100">
        <v>22.9</v>
      </c>
      <c r="AF86" s="100">
        <v>4.0999999999999996</v>
      </c>
      <c r="AG86" s="100">
        <v>47</v>
      </c>
      <c r="AH86" s="100"/>
      <c r="AI86" s="100"/>
      <c r="AJ86" s="100"/>
      <c r="AK86" s="100"/>
      <c r="AN86" s="100"/>
      <c r="AO86" s="100"/>
      <c r="AP86" s="100"/>
      <c r="AQ86" s="100"/>
      <c r="AR86" s="100"/>
      <c r="AS86" s="100"/>
      <c r="AT86" s="100"/>
      <c r="AU86" s="193"/>
      <c r="AV86" s="193"/>
      <c r="AW86" s="100"/>
      <c r="AX86" s="100">
        <v>48</v>
      </c>
      <c r="AY86" s="100">
        <v>47</v>
      </c>
      <c r="AZ86" s="100">
        <v>12</v>
      </c>
      <c r="BA86" s="100">
        <v>18</v>
      </c>
      <c r="BB86" s="100">
        <v>2020</v>
      </c>
      <c r="BC86" s="100">
        <v>0</v>
      </c>
      <c r="BD86" s="100" t="s">
        <v>102</v>
      </c>
      <c r="BE86" s="100">
        <v>2</v>
      </c>
      <c r="BF86" s="100" t="s">
        <v>666</v>
      </c>
      <c r="BG86" s="100">
        <v>5</v>
      </c>
      <c r="BH86" s="100">
        <v>1</v>
      </c>
      <c r="BI86" s="100">
        <v>0</v>
      </c>
      <c r="BJ86" s="100">
        <v>8</v>
      </c>
      <c r="BK86" s="100">
        <v>5.9</v>
      </c>
      <c r="BL86" s="100" t="s">
        <v>106</v>
      </c>
      <c r="BM86" s="100" t="s">
        <v>384</v>
      </c>
      <c r="BN86" s="100" t="s">
        <v>110</v>
      </c>
      <c r="BO86" s="100">
        <v>42.9</v>
      </c>
      <c r="BP86" s="100">
        <v>79.2</v>
      </c>
      <c r="BQ86" s="100" t="s">
        <v>112</v>
      </c>
      <c r="BR86" s="100" t="s">
        <v>114</v>
      </c>
      <c r="BS86" s="100" t="s">
        <v>110</v>
      </c>
      <c r="BT86" s="100"/>
      <c r="BU86" s="78">
        <v>1</v>
      </c>
      <c r="BV86" s="78">
        <v>1</v>
      </c>
      <c r="BW86" s="78" t="s">
        <v>53</v>
      </c>
      <c r="BX86" s="78">
        <v>1</v>
      </c>
      <c r="BY86" s="100">
        <v>4</v>
      </c>
      <c r="CA86" s="142" t="s">
        <v>558</v>
      </c>
      <c r="CB86" s="187" t="s">
        <v>599</v>
      </c>
      <c r="CC86" s="187" t="s">
        <v>599</v>
      </c>
      <c r="CD86" s="187" t="s">
        <v>599</v>
      </c>
      <c r="CE86" s="187" t="s">
        <v>599</v>
      </c>
      <c r="CF86" s="187" t="s">
        <v>598</v>
      </c>
      <c r="CG86" s="187" t="s">
        <v>598</v>
      </c>
      <c r="CH86" s="2"/>
      <c r="CI86" s="135"/>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row>
    <row r="87" spans="1:218" s="98" customFormat="1">
      <c r="A87" s="164"/>
      <c r="B87" s="2" t="s">
        <v>557</v>
      </c>
      <c r="C87" s="104"/>
      <c r="D87" s="139" t="s">
        <v>44</v>
      </c>
      <c r="E87" s="139" t="s">
        <v>45</v>
      </c>
      <c r="F87" s="139"/>
      <c r="G87" s="139"/>
      <c r="H87" s="100"/>
      <c r="I87" s="139"/>
      <c r="J87" s="107"/>
      <c r="K87" s="107"/>
      <c r="L87" s="107"/>
      <c r="M87" s="107"/>
      <c r="N87" s="102">
        <v>1</v>
      </c>
      <c r="O87" s="102" t="s">
        <v>55</v>
      </c>
      <c r="P87" s="103" t="s">
        <v>132</v>
      </c>
      <c r="Q87" s="100" t="s">
        <v>662</v>
      </c>
      <c r="R87" s="100">
        <v>52</v>
      </c>
      <c r="S87" s="100" t="s">
        <v>474</v>
      </c>
      <c r="T87" s="100" t="s">
        <v>48</v>
      </c>
      <c r="U87" s="100">
        <v>1</v>
      </c>
      <c r="V87" s="100">
        <v>12.9</v>
      </c>
      <c r="W87" s="100">
        <v>14.3</v>
      </c>
      <c r="X87" s="100">
        <v>9.6999999999999993</v>
      </c>
      <c r="Y87" s="100">
        <v>11.7</v>
      </c>
      <c r="Z87" s="100">
        <v>48</v>
      </c>
      <c r="AA87" s="100">
        <v>47</v>
      </c>
      <c r="AB87" s="100">
        <v>23.2</v>
      </c>
      <c r="AC87" s="100">
        <v>4.2</v>
      </c>
      <c r="AD87" s="100">
        <v>48</v>
      </c>
      <c r="AE87" s="100">
        <v>22.9</v>
      </c>
      <c r="AF87" s="100">
        <v>4.0999999999999996</v>
      </c>
      <c r="AG87" s="100">
        <v>47</v>
      </c>
      <c r="AH87" s="100"/>
      <c r="AI87" s="100"/>
      <c r="AJ87" s="100"/>
      <c r="AK87" s="100"/>
      <c r="AN87" s="100"/>
      <c r="AO87" s="100"/>
      <c r="AP87" s="100"/>
      <c r="AQ87" s="100"/>
      <c r="AR87" s="100"/>
      <c r="AS87" s="100"/>
      <c r="AT87" s="100"/>
      <c r="AU87" s="193"/>
      <c r="AV87" s="193"/>
      <c r="AW87" s="100"/>
      <c r="AX87" s="100">
        <v>48</v>
      </c>
      <c r="AY87" s="100">
        <v>47</v>
      </c>
      <c r="AZ87" s="100">
        <v>9</v>
      </c>
      <c r="BA87" s="100">
        <v>23</v>
      </c>
      <c r="BB87" s="100">
        <v>2020</v>
      </c>
      <c r="BC87" s="100">
        <v>0</v>
      </c>
      <c r="BD87" s="100" t="s">
        <v>102</v>
      </c>
      <c r="BE87" s="100">
        <v>2</v>
      </c>
      <c r="BF87" s="100" t="s">
        <v>666</v>
      </c>
      <c r="BG87" s="100">
        <v>5</v>
      </c>
      <c r="BH87" s="100">
        <v>1</v>
      </c>
      <c r="BI87" s="100">
        <v>0</v>
      </c>
      <c r="BJ87" s="100">
        <v>8</v>
      </c>
      <c r="BK87" s="100">
        <v>5.9</v>
      </c>
      <c r="BL87" s="100" t="s">
        <v>106</v>
      </c>
      <c r="BM87" s="100" t="s">
        <v>384</v>
      </c>
      <c r="BN87" s="100" t="s">
        <v>110</v>
      </c>
      <c r="BO87" s="100">
        <v>42.9</v>
      </c>
      <c r="BP87" s="100">
        <v>79.2</v>
      </c>
      <c r="BQ87" s="100" t="s">
        <v>112</v>
      </c>
      <c r="BR87" s="100" t="s">
        <v>114</v>
      </c>
      <c r="BS87" s="100" t="s">
        <v>110</v>
      </c>
      <c r="BT87" s="100"/>
      <c r="BU87" s="78">
        <v>1</v>
      </c>
      <c r="BV87" s="78">
        <v>1</v>
      </c>
      <c r="BW87" s="78" t="s">
        <v>53</v>
      </c>
      <c r="BX87" s="78">
        <v>1</v>
      </c>
      <c r="BY87" s="100">
        <v>4</v>
      </c>
      <c r="CA87" s="142" t="s">
        <v>558</v>
      </c>
      <c r="CB87" s="187" t="s">
        <v>599</v>
      </c>
      <c r="CC87" s="187" t="s">
        <v>599</v>
      </c>
      <c r="CD87" s="187" t="s">
        <v>599</v>
      </c>
      <c r="CE87" s="187" t="s">
        <v>599</v>
      </c>
      <c r="CF87" s="187" t="s">
        <v>598</v>
      </c>
      <c r="CG87" s="187" t="s">
        <v>598</v>
      </c>
      <c r="CH87" s="2"/>
      <c r="CI87" s="135"/>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row>
    <row r="88" spans="1:218" s="98" customFormat="1">
      <c r="A88" s="164"/>
      <c r="B88" s="180" t="s">
        <v>557</v>
      </c>
      <c r="C88" s="104"/>
      <c r="D88" s="139" t="s">
        <v>44</v>
      </c>
      <c r="E88" s="139" t="s">
        <v>45</v>
      </c>
      <c r="F88" s="139"/>
      <c r="G88" s="139"/>
      <c r="H88" s="100"/>
      <c r="I88" s="139"/>
      <c r="J88" s="107"/>
      <c r="K88" s="107"/>
      <c r="L88" s="107"/>
      <c r="M88" s="107"/>
      <c r="N88" s="102">
        <v>1</v>
      </c>
      <c r="O88" s="102" t="s">
        <v>55</v>
      </c>
      <c r="P88" s="103" t="s">
        <v>132</v>
      </c>
      <c r="Q88" s="100" t="s">
        <v>927</v>
      </c>
      <c r="R88" s="100">
        <v>104</v>
      </c>
      <c r="S88" s="100" t="s">
        <v>474</v>
      </c>
      <c r="T88" s="100" t="s">
        <v>48</v>
      </c>
      <c r="U88" s="100">
        <v>1</v>
      </c>
      <c r="V88" s="100">
        <v>11.9</v>
      </c>
      <c r="W88" s="100">
        <v>11.6</v>
      </c>
      <c r="X88" s="100">
        <v>10.6</v>
      </c>
      <c r="Y88" s="100">
        <v>12</v>
      </c>
      <c r="Z88" s="100">
        <v>48</v>
      </c>
      <c r="AA88" s="100">
        <v>47</v>
      </c>
      <c r="AB88" s="100">
        <v>23.2</v>
      </c>
      <c r="AC88" s="100">
        <v>4.2</v>
      </c>
      <c r="AD88" s="100">
        <v>48</v>
      </c>
      <c r="AE88" s="100">
        <v>22.9</v>
      </c>
      <c r="AF88" s="100">
        <v>4.0999999999999996</v>
      </c>
      <c r="AG88" s="100">
        <v>47</v>
      </c>
      <c r="AH88" s="100"/>
      <c r="AI88" s="100"/>
      <c r="AJ88" s="100"/>
      <c r="AK88" s="100"/>
      <c r="AN88" s="100"/>
      <c r="AO88" s="100"/>
      <c r="AP88" s="100"/>
      <c r="AQ88" s="100"/>
      <c r="AR88" s="100"/>
      <c r="AS88" s="100"/>
      <c r="AT88" s="100"/>
      <c r="AU88" s="193"/>
      <c r="AV88" s="193"/>
      <c r="AW88" s="100"/>
      <c r="AX88" s="100">
        <v>48</v>
      </c>
      <c r="AY88" s="100">
        <v>47</v>
      </c>
      <c r="AZ88" s="100">
        <v>19</v>
      </c>
      <c r="BA88" s="100">
        <v>25</v>
      </c>
      <c r="BB88" s="100">
        <v>2020</v>
      </c>
      <c r="BC88" s="100">
        <v>0</v>
      </c>
      <c r="BD88" s="100" t="s">
        <v>102</v>
      </c>
      <c r="BE88" s="100">
        <v>2</v>
      </c>
      <c r="BF88" s="100" t="s">
        <v>666</v>
      </c>
      <c r="BG88" s="100">
        <v>5</v>
      </c>
      <c r="BH88" s="100">
        <v>1</v>
      </c>
      <c r="BI88" s="100">
        <v>0</v>
      </c>
      <c r="BJ88" s="100">
        <v>8</v>
      </c>
      <c r="BK88" s="100">
        <v>5.9</v>
      </c>
      <c r="BL88" s="100" t="s">
        <v>106</v>
      </c>
      <c r="BM88" s="100" t="s">
        <v>384</v>
      </c>
      <c r="BN88" s="100" t="s">
        <v>110</v>
      </c>
      <c r="BO88" s="100">
        <v>42.9</v>
      </c>
      <c r="BP88" s="100">
        <v>79.2</v>
      </c>
      <c r="BQ88" s="100" t="s">
        <v>112</v>
      </c>
      <c r="BR88" s="100" t="s">
        <v>114</v>
      </c>
      <c r="BS88" s="100" t="s">
        <v>110</v>
      </c>
      <c r="BT88" s="100"/>
      <c r="BU88" s="78">
        <v>1</v>
      </c>
      <c r="BV88" s="78">
        <v>1</v>
      </c>
      <c r="BW88" s="78" t="s">
        <v>53</v>
      </c>
      <c r="BX88" s="78">
        <v>1</v>
      </c>
      <c r="BY88" s="100">
        <v>4</v>
      </c>
      <c r="CA88" s="142" t="s">
        <v>558</v>
      </c>
      <c r="CB88" s="187" t="s">
        <v>599</v>
      </c>
      <c r="CC88" s="187" t="s">
        <v>599</v>
      </c>
      <c r="CD88" s="187" t="s">
        <v>599</v>
      </c>
      <c r="CE88" s="187" t="s">
        <v>599</v>
      </c>
      <c r="CF88" s="187" t="s">
        <v>598</v>
      </c>
      <c r="CG88" s="187" t="s">
        <v>598</v>
      </c>
      <c r="CH88" s="2"/>
      <c r="CI88" s="135"/>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row>
    <row r="89" spans="1:218">
      <c r="A89" s="164"/>
      <c r="B89" s="180" t="s">
        <v>557</v>
      </c>
      <c r="D89" s="139" t="s">
        <v>44</v>
      </c>
      <c r="E89" s="139" t="s">
        <v>45</v>
      </c>
      <c r="J89" s="107"/>
      <c r="K89" s="107"/>
      <c r="L89" s="107"/>
      <c r="M89" s="107"/>
      <c r="N89" s="102">
        <v>1</v>
      </c>
      <c r="O89" s="102" t="s">
        <v>55</v>
      </c>
      <c r="P89" s="103" t="s">
        <v>132</v>
      </c>
      <c r="Q89" s="100" t="s">
        <v>49</v>
      </c>
      <c r="R89" s="100" t="s">
        <v>510</v>
      </c>
      <c r="S89" s="100" t="s">
        <v>396</v>
      </c>
      <c r="T89" s="100" t="s">
        <v>48</v>
      </c>
      <c r="U89" s="100">
        <v>1</v>
      </c>
      <c r="V89" s="100">
        <v>18.5</v>
      </c>
      <c r="W89" s="100">
        <v>21.2</v>
      </c>
      <c r="X89" s="100">
        <v>11.8</v>
      </c>
      <c r="Y89" s="100">
        <v>11.7</v>
      </c>
      <c r="Z89" s="100">
        <v>48</v>
      </c>
      <c r="AA89" s="100">
        <v>47</v>
      </c>
      <c r="AB89" s="100">
        <v>29.5</v>
      </c>
      <c r="AC89" s="100">
        <v>7.6</v>
      </c>
      <c r="AD89" s="100">
        <v>48</v>
      </c>
      <c r="AE89" s="100">
        <v>27</v>
      </c>
      <c r="AF89" s="100">
        <v>7.5</v>
      </c>
      <c r="AG89" s="100">
        <v>47</v>
      </c>
      <c r="AX89" s="100">
        <v>48</v>
      </c>
      <c r="AY89" s="100">
        <v>47</v>
      </c>
      <c r="AZ89" s="100">
        <v>8</v>
      </c>
      <c r="BA89" s="100">
        <v>12</v>
      </c>
      <c r="BB89" s="100">
        <v>2020</v>
      </c>
      <c r="BC89" s="100">
        <v>0</v>
      </c>
      <c r="BD89" s="100" t="s">
        <v>102</v>
      </c>
      <c r="BE89" s="100">
        <v>2</v>
      </c>
      <c r="BF89" s="100" t="s">
        <v>666</v>
      </c>
      <c r="BG89" s="100">
        <v>5</v>
      </c>
      <c r="BH89" s="100">
        <v>1</v>
      </c>
      <c r="BI89" s="100">
        <v>0</v>
      </c>
      <c r="BJ89" s="100">
        <v>8</v>
      </c>
      <c r="BK89" s="100">
        <v>5.9</v>
      </c>
      <c r="BL89" s="100" t="s">
        <v>106</v>
      </c>
      <c r="BM89" s="100" t="s">
        <v>384</v>
      </c>
      <c r="BN89" s="100" t="s">
        <v>110</v>
      </c>
      <c r="BO89" s="100">
        <v>42.9</v>
      </c>
      <c r="BP89" s="100">
        <v>79.2</v>
      </c>
      <c r="BQ89" s="100" t="s">
        <v>112</v>
      </c>
      <c r="BR89" s="100" t="s">
        <v>114</v>
      </c>
      <c r="BS89" s="100" t="s">
        <v>110</v>
      </c>
      <c r="BT89" s="100"/>
      <c r="BU89" s="78">
        <v>1</v>
      </c>
      <c r="BV89" s="78">
        <v>1</v>
      </c>
      <c r="BW89" s="78" t="s">
        <v>53</v>
      </c>
      <c r="BX89" s="78">
        <v>1</v>
      </c>
      <c r="BY89" s="100">
        <v>4</v>
      </c>
      <c r="CA89" s="142" t="s">
        <v>558</v>
      </c>
      <c r="CB89" s="187" t="s">
        <v>599</v>
      </c>
      <c r="CC89" s="187" t="s">
        <v>599</v>
      </c>
      <c r="CD89" s="187" t="s">
        <v>599</v>
      </c>
      <c r="CE89" s="187" t="s">
        <v>599</v>
      </c>
      <c r="CF89" s="187" t="s">
        <v>598</v>
      </c>
      <c r="CG89" s="187" t="s">
        <v>598</v>
      </c>
      <c r="CH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row>
    <row r="90" spans="1:218" s="98" customFormat="1">
      <c r="A90" s="164"/>
      <c r="B90" s="2" t="s">
        <v>557</v>
      </c>
      <c r="C90" s="104"/>
      <c r="D90" s="139" t="s">
        <v>44</v>
      </c>
      <c r="E90" s="139" t="s">
        <v>45</v>
      </c>
      <c r="F90" s="139"/>
      <c r="G90" s="139"/>
      <c r="H90" s="100"/>
      <c r="I90" s="139"/>
      <c r="J90" s="107"/>
      <c r="K90" s="107"/>
      <c r="L90" s="107"/>
      <c r="M90" s="107"/>
      <c r="N90" s="102">
        <v>1</v>
      </c>
      <c r="O90" s="102" t="s">
        <v>55</v>
      </c>
      <c r="P90" s="103" t="s">
        <v>132</v>
      </c>
      <c r="Q90" s="100" t="s">
        <v>661</v>
      </c>
      <c r="R90" s="100">
        <v>24</v>
      </c>
      <c r="S90" s="100" t="s">
        <v>396</v>
      </c>
      <c r="T90" s="100" t="s">
        <v>48</v>
      </c>
      <c r="U90" s="100">
        <v>1</v>
      </c>
      <c r="V90" s="100">
        <v>14.7</v>
      </c>
      <c r="W90" s="100">
        <v>16.600000000000001</v>
      </c>
      <c r="X90" s="100">
        <v>10.4</v>
      </c>
      <c r="Y90" s="100">
        <v>11</v>
      </c>
      <c r="Z90" s="100">
        <v>48</v>
      </c>
      <c r="AA90" s="100">
        <v>47</v>
      </c>
      <c r="AB90" s="100">
        <v>29.5</v>
      </c>
      <c r="AC90" s="100">
        <v>7.6</v>
      </c>
      <c r="AD90" s="100">
        <v>48</v>
      </c>
      <c r="AE90" s="100">
        <v>27</v>
      </c>
      <c r="AF90" s="100">
        <v>7.5</v>
      </c>
      <c r="AG90" s="100">
        <v>47</v>
      </c>
      <c r="AH90" s="100"/>
      <c r="AI90" s="100"/>
      <c r="AJ90" s="100"/>
      <c r="AK90" s="100"/>
      <c r="AN90" s="100"/>
      <c r="AO90" s="100"/>
      <c r="AP90" s="100"/>
      <c r="AQ90" s="100"/>
      <c r="AR90" s="100"/>
      <c r="AS90" s="100"/>
      <c r="AT90" s="100"/>
      <c r="AU90" s="193"/>
      <c r="AV90" s="193"/>
      <c r="AW90" s="100"/>
      <c r="AX90" s="100">
        <v>48</v>
      </c>
      <c r="AY90" s="100">
        <v>47</v>
      </c>
      <c r="AZ90" s="100">
        <v>12</v>
      </c>
      <c r="BA90" s="100">
        <v>18</v>
      </c>
      <c r="BB90" s="100">
        <v>2020</v>
      </c>
      <c r="BC90" s="100">
        <v>0</v>
      </c>
      <c r="BD90" s="100" t="s">
        <v>102</v>
      </c>
      <c r="BE90" s="100">
        <v>2</v>
      </c>
      <c r="BF90" s="100" t="s">
        <v>666</v>
      </c>
      <c r="BG90" s="100">
        <v>5</v>
      </c>
      <c r="BH90" s="100">
        <v>1</v>
      </c>
      <c r="BI90" s="100">
        <v>0</v>
      </c>
      <c r="BJ90" s="100">
        <v>8</v>
      </c>
      <c r="BK90" s="100">
        <v>5.9</v>
      </c>
      <c r="BL90" s="100" t="s">
        <v>106</v>
      </c>
      <c r="BM90" s="100" t="s">
        <v>384</v>
      </c>
      <c r="BN90" s="100" t="s">
        <v>110</v>
      </c>
      <c r="BO90" s="100">
        <v>42.9</v>
      </c>
      <c r="BP90" s="100">
        <v>79.2</v>
      </c>
      <c r="BQ90" s="100" t="s">
        <v>112</v>
      </c>
      <c r="BR90" s="100" t="s">
        <v>114</v>
      </c>
      <c r="BS90" s="100" t="s">
        <v>110</v>
      </c>
      <c r="BT90" s="100"/>
      <c r="BU90" s="78">
        <v>1</v>
      </c>
      <c r="BV90" s="78">
        <v>1</v>
      </c>
      <c r="BW90" s="78" t="s">
        <v>53</v>
      </c>
      <c r="BX90" s="78">
        <v>1</v>
      </c>
      <c r="BY90" s="100">
        <v>4</v>
      </c>
      <c r="CA90" s="142" t="s">
        <v>558</v>
      </c>
      <c r="CB90" s="187" t="s">
        <v>599</v>
      </c>
      <c r="CC90" s="187" t="s">
        <v>599</v>
      </c>
      <c r="CD90" s="187" t="s">
        <v>599</v>
      </c>
      <c r="CE90" s="187" t="s">
        <v>599</v>
      </c>
      <c r="CF90" s="187" t="s">
        <v>598</v>
      </c>
      <c r="CG90" s="187" t="s">
        <v>598</v>
      </c>
      <c r="CH90" s="2"/>
      <c r="CI90" s="135"/>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row>
    <row r="91" spans="1:218" s="98" customFormat="1">
      <c r="A91" s="164"/>
      <c r="B91" s="2" t="s">
        <v>557</v>
      </c>
      <c r="C91" s="104"/>
      <c r="D91" s="139" t="s">
        <v>44</v>
      </c>
      <c r="E91" s="139" t="s">
        <v>45</v>
      </c>
      <c r="F91" s="139"/>
      <c r="G91" s="139"/>
      <c r="H91" s="100"/>
      <c r="I91" s="139"/>
      <c r="J91" s="107"/>
      <c r="K91" s="107"/>
      <c r="L91" s="107"/>
      <c r="M91" s="107"/>
      <c r="N91" s="102">
        <v>1</v>
      </c>
      <c r="O91" s="102" t="s">
        <v>55</v>
      </c>
      <c r="P91" s="103" t="s">
        <v>132</v>
      </c>
      <c r="Q91" s="100" t="s">
        <v>662</v>
      </c>
      <c r="R91" s="100">
        <v>52</v>
      </c>
      <c r="S91" s="100" t="s">
        <v>396</v>
      </c>
      <c r="T91" s="100" t="s">
        <v>48</v>
      </c>
      <c r="U91" s="100">
        <v>1</v>
      </c>
      <c r="V91" s="100">
        <v>15.3</v>
      </c>
      <c r="W91" s="100">
        <v>16.3</v>
      </c>
      <c r="X91" s="100">
        <v>11.8</v>
      </c>
      <c r="Y91" s="100">
        <v>13.7</v>
      </c>
      <c r="Z91" s="100">
        <v>48</v>
      </c>
      <c r="AA91" s="100">
        <v>47</v>
      </c>
      <c r="AB91" s="100">
        <v>29.5</v>
      </c>
      <c r="AC91" s="100">
        <v>7.6</v>
      </c>
      <c r="AD91" s="100">
        <v>48</v>
      </c>
      <c r="AE91" s="100">
        <v>27</v>
      </c>
      <c r="AF91" s="100">
        <v>7.5</v>
      </c>
      <c r="AG91" s="100">
        <v>47</v>
      </c>
      <c r="AH91" s="100"/>
      <c r="AI91" s="100"/>
      <c r="AJ91" s="100"/>
      <c r="AK91" s="100"/>
      <c r="AN91" s="100"/>
      <c r="AO91" s="100"/>
      <c r="AP91" s="100"/>
      <c r="AQ91" s="100"/>
      <c r="AR91" s="100"/>
      <c r="AS91" s="100"/>
      <c r="AT91" s="100"/>
      <c r="AU91" s="193"/>
      <c r="AV91" s="193"/>
      <c r="AW91" s="100"/>
      <c r="AX91" s="100">
        <v>48</v>
      </c>
      <c r="AY91" s="100">
        <v>47</v>
      </c>
      <c r="AZ91" s="100">
        <v>9</v>
      </c>
      <c r="BA91" s="100">
        <v>23</v>
      </c>
      <c r="BB91" s="100">
        <v>2020</v>
      </c>
      <c r="BC91" s="100">
        <v>0</v>
      </c>
      <c r="BD91" s="100" t="s">
        <v>102</v>
      </c>
      <c r="BE91" s="100">
        <v>2</v>
      </c>
      <c r="BF91" s="100" t="s">
        <v>666</v>
      </c>
      <c r="BG91" s="100">
        <v>5</v>
      </c>
      <c r="BH91" s="100">
        <v>1</v>
      </c>
      <c r="BI91" s="100">
        <v>0</v>
      </c>
      <c r="BJ91" s="100">
        <v>8</v>
      </c>
      <c r="BK91" s="100">
        <v>5.9</v>
      </c>
      <c r="BL91" s="100" t="s">
        <v>106</v>
      </c>
      <c r="BM91" s="100" t="s">
        <v>384</v>
      </c>
      <c r="BN91" s="100" t="s">
        <v>110</v>
      </c>
      <c r="BO91" s="100">
        <v>42.9</v>
      </c>
      <c r="BP91" s="100">
        <v>79.2</v>
      </c>
      <c r="BQ91" s="100" t="s">
        <v>112</v>
      </c>
      <c r="BR91" s="100" t="s">
        <v>114</v>
      </c>
      <c r="BS91" s="100" t="s">
        <v>110</v>
      </c>
      <c r="BT91" s="100"/>
      <c r="BU91" s="78">
        <v>1</v>
      </c>
      <c r="BV91" s="78">
        <v>1</v>
      </c>
      <c r="BW91" s="78" t="s">
        <v>53</v>
      </c>
      <c r="BX91" s="78">
        <v>1</v>
      </c>
      <c r="BY91" s="100">
        <v>4</v>
      </c>
      <c r="CA91" s="142" t="s">
        <v>558</v>
      </c>
      <c r="CB91" s="187" t="s">
        <v>599</v>
      </c>
      <c r="CC91" s="187" t="s">
        <v>599</v>
      </c>
      <c r="CD91" s="187" t="s">
        <v>599</v>
      </c>
      <c r="CE91" s="187" t="s">
        <v>599</v>
      </c>
      <c r="CF91" s="187" t="s">
        <v>598</v>
      </c>
      <c r="CG91" s="187" t="s">
        <v>598</v>
      </c>
      <c r="CH91" s="2"/>
      <c r="CI91" s="135"/>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row>
    <row r="92" spans="1:218" s="98" customFormat="1">
      <c r="A92" s="164"/>
      <c r="B92" s="2" t="s">
        <v>557</v>
      </c>
      <c r="C92" s="104"/>
      <c r="D92" s="139" t="s">
        <v>44</v>
      </c>
      <c r="E92" s="139" t="s">
        <v>45</v>
      </c>
      <c r="F92" s="139"/>
      <c r="G92" s="139"/>
      <c r="H92" s="100"/>
      <c r="I92" s="139"/>
      <c r="J92" s="107"/>
      <c r="K92" s="107"/>
      <c r="L92" s="107"/>
      <c r="M92" s="107"/>
      <c r="N92" s="102">
        <v>1</v>
      </c>
      <c r="O92" s="102" t="s">
        <v>55</v>
      </c>
      <c r="P92" s="103" t="s">
        <v>132</v>
      </c>
      <c r="Q92" s="100" t="s">
        <v>927</v>
      </c>
      <c r="R92" s="100">
        <v>104</v>
      </c>
      <c r="S92" s="100" t="s">
        <v>396</v>
      </c>
      <c r="T92" s="100" t="s">
        <v>48</v>
      </c>
      <c r="U92" s="100">
        <v>1</v>
      </c>
      <c r="V92" s="100">
        <v>13.5</v>
      </c>
      <c r="W92" s="100">
        <v>13.5</v>
      </c>
      <c r="X92" s="100">
        <v>7.5</v>
      </c>
      <c r="Y92" s="100">
        <v>15.4</v>
      </c>
      <c r="Z92" s="100">
        <v>48</v>
      </c>
      <c r="AA92" s="100">
        <v>47</v>
      </c>
      <c r="AB92" s="100">
        <v>29.5</v>
      </c>
      <c r="AC92" s="100">
        <v>7.6</v>
      </c>
      <c r="AD92" s="100">
        <v>48</v>
      </c>
      <c r="AE92" s="100">
        <v>27</v>
      </c>
      <c r="AF92" s="100">
        <v>7.5</v>
      </c>
      <c r="AG92" s="100">
        <v>47</v>
      </c>
      <c r="AH92" s="100"/>
      <c r="AI92" s="100"/>
      <c r="AJ92" s="100"/>
      <c r="AK92" s="100"/>
      <c r="AN92" s="100"/>
      <c r="AO92" s="100"/>
      <c r="AP92" s="100"/>
      <c r="AQ92" s="100"/>
      <c r="AR92" s="100"/>
      <c r="AS92" s="100"/>
      <c r="AT92" s="100"/>
      <c r="AU92" s="193"/>
      <c r="AV92" s="193"/>
      <c r="AW92" s="100"/>
      <c r="AX92" s="100">
        <v>48</v>
      </c>
      <c r="AY92" s="100">
        <v>47</v>
      </c>
      <c r="AZ92" s="100">
        <v>19</v>
      </c>
      <c r="BA92" s="100">
        <v>25</v>
      </c>
      <c r="BB92" s="100">
        <v>2020</v>
      </c>
      <c r="BC92" s="100">
        <v>0</v>
      </c>
      <c r="BD92" s="100" t="s">
        <v>102</v>
      </c>
      <c r="BE92" s="100">
        <v>2</v>
      </c>
      <c r="BF92" s="100" t="s">
        <v>666</v>
      </c>
      <c r="BG92" s="100">
        <v>5</v>
      </c>
      <c r="BH92" s="100">
        <v>1</v>
      </c>
      <c r="BI92" s="100">
        <v>0</v>
      </c>
      <c r="BJ92" s="100">
        <v>8</v>
      </c>
      <c r="BK92" s="100">
        <v>5.9</v>
      </c>
      <c r="BL92" s="100" t="s">
        <v>106</v>
      </c>
      <c r="BM92" s="100" t="s">
        <v>384</v>
      </c>
      <c r="BN92" s="100" t="s">
        <v>110</v>
      </c>
      <c r="BO92" s="100">
        <v>42.9</v>
      </c>
      <c r="BP92" s="100">
        <v>79.2</v>
      </c>
      <c r="BQ92" s="100" t="s">
        <v>112</v>
      </c>
      <c r="BR92" s="100" t="s">
        <v>114</v>
      </c>
      <c r="BS92" s="100" t="s">
        <v>110</v>
      </c>
      <c r="BT92" s="100"/>
      <c r="BU92" s="78">
        <v>1</v>
      </c>
      <c r="BV92" s="78">
        <v>1</v>
      </c>
      <c r="BW92" s="78" t="s">
        <v>53</v>
      </c>
      <c r="BX92" s="78">
        <v>1</v>
      </c>
      <c r="BY92" s="100">
        <v>4</v>
      </c>
      <c r="CA92" s="142" t="s">
        <v>558</v>
      </c>
      <c r="CB92" s="187" t="s">
        <v>599</v>
      </c>
      <c r="CC92" s="187" t="s">
        <v>599</v>
      </c>
      <c r="CD92" s="187" t="s">
        <v>599</v>
      </c>
      <c r="CE92" s="187" t="s">
        <v>599</v>
      </c>
      <c r="CF92" s="187" t="s">
        <v>598</v>
      </c>
      <c r="CG92" s="187" t="s">
        <v>598</v>
      </c>
      <c r="CH92" s="2"/>
      <c r="CI92" s="135"/>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row>
    <row r="93" spans="1:218">
      <c r="A93" s="150">
        <v>1</v>
      </c>
      <c r="B93" s="180" t="s">
        <v>71</v>
      </c>
      <c r="D93" s="139" t="s">
        <v>44</v>
      </c>
      <c r="E93" s="139" t="s">
        <v>54</v>
      </c>
      <c r="F93" s="139" t="s">
        <v>72</v>
      </c>
      <c r="J93" s="107"/>
      <c r="K93" s="107"/>
      <c r="L93" s="107"/>
      <c r="M93" s="107"/>
      <c r="N93" s="103">
        <v>1</v>
      </c>
      <c r="O93" s="105" t="s">
        <v>55</v>
      </c>
      <c r="P93" s="103" t="s">
        <v>132</v>
      </c>
      <c r="Q93" s="100" t="s">
        <v>49</v>
      </c>
      <c r="R93" s="100">
        <v>8</v>
      </c>
      <c r="S93" s="100" t="s">
        <v>513</v>
      </c>
      <c r="T93" s="100" t="s">
        <v>48</v>
      </c>
      <c r="U93" s="100">
        <v>1</v>
      </c>
      <c r="V93" s="100">
        <v>6.91</v>
      </c>
      <c r="W93" s="100">
        <v>6.87</v>
      </c>
      <c r="X93" s="100">
        <v>4.45</v>
      </c>
      <c r="Y93" s="100">
        <v>4.0199999999999898</v>
      </c>
      <c r="Z93" s="100">
        <v>98</v>
      </c>
      <c r="AA93" s="78">
        <v>96</v>
      </c>
      <c r="AB93" s="78">
        <v>9.32</v>
      </c>
      <c r="AC93" s="78">
        <v>5.05</v>
      </c>
      <c r="AD93" s="78">
        <v>98</v>
      </c>
      <c r="AE93" s="78">
        <v>8.1</v>
      </c>
      <c r="AF93" s="78">
        <v>4.51</v>
      </c>
      <c r="AG93" s="78">
        <v>96</v>
      </c>
      <c r="AH93" s="78"/>
      <c r="AI93" s="78"/>
      <c r="AX93" s="100">
        <v>98</v>
      </c>
      <c r="AY93" s="100">
        <v>96</v>
      </c>
      <c r="AZ93" s="100">
        <v>33</v>
      </c>
      <c r="BA93" s="100">
        <v>14</v>
      </c>
      <c r="BB93" s="100">
        <v>2020</v>
      </c>
      <c r="BC93" s="100">
        <v>0</v>
      </c>
      <c r="BD93" s="100" t="s">
        <v>101</v>
      </c>
      <c r="BE93" s="78">
        <v>2</v>
      </c>
      <c r="BF93" s="100" t="s">
        <v>72</v>
      </c>
      <c r="BG93" s="100">
        <v>1</v>
      </c>
      <c r="BH93" s="100">
        <v>1</v>
      </c>
      <c r="BI93" s="22">
        <v>0</v>
      </c>
      <c r="BJ93" s="22">
        <v>5</v>
      </c>
      <c r="BK93" s="78" t="s">
        <v>51</v>
      </c>
      <c r="BL93" s="22" t="s">
        <v>106</v>
      </c>
      <c r="BM93" s="22" t="s">
        <v>384</v>
      </c>
      <c r="BN93" s="100" t="s">
        <v>110</v>
      </c>
      <c r="BO93" s="100">
        <v>32.58</v>
      </c>
      <c r="BP93" s="100">
        <v>1</v>
      </c>
      <c r="BQ93" s="100" t="s">
        <v>112</v>
      </c>
      <c r="BR93" s="100" t="s">
        <v>114</v>
      </c>
      <c r="BS93" s="100" t="s">
        <v>118</v>
      </c>
      <c r="BU93" s="100">
        <v>1</v>
      </c>
      <c r="BW93" s="100" t="s">
        <v>53</v>
      </c>
      <c r="BX93" s="100">
        <v>1</v>
      </c>
      <c r="BY93" s="100">
        <v>4</v>
      </c>
      <c r="CA93" s="142" t="s">
        <v>940</v>
      </c>
      <c r="CB93" s="187" t="s">
        <v>599</v>
      </c>
      <c r="CC93" s="187" t="s">
        <v>599</v>
      </c>
      <c r="CD93" s="187" t="s">
        <v>598</v>
      </c>
      <c r="CE93" s="187" t="s">
        <v>599</v>
      </c>
      <c r="CF93" s="187" t="s">
        <v>599</v>
      </c>
      <c r="CG93" s="187" t="s">
        <v>598</v>
      </c>
      <c r="HH93" s="6"/>
      <c r="HI93" s="6"/>
      <c r="HJ93" s="6"/>
    </row>
    <row r="94" spans="1:218">
      <c r="A94" s="164">
        <v>1</v>
      </c>
      <c r="B94" s="2" t="s">
        <v>555</v>
      </c>
      <c r="D94" s="139" t="s">
        <v>44</v>
      </c>
      <c r="E94" s="139" t="s">
        <v>54</v>
      </c>
      <c r="J94" s="107"/>
      <c r="K94" s="107"/>
      <c r="L94" s="107"/>
      <c r="M94" s="107"/>
      <c r="N94" s="102">
        <v>1</v>
      </c>
      <c r="O94" s="102" t="s">
        <v>55</v>
      </c>
      <c r="P94" s="103" t="s">
        <v>132</v>
      </c>
      <c r="Q94" s="100" t="s">
        <v>49</v>
      </c>
      <c r="R94" s="100">
        <v>8</v>
      </c>
      <c r="S94" s="100" t="s">
        <v>357</v>
      </c>
      <c r="T94" s="100" t="s">
        <v>48</v>
      </c>
      <c r="U94" s="100">
        <v>1</v>
      </c>
      <c r="V94" s="100">
        <v>6.45</v>
      </c>
      <c r="W94" s="100">
        <v>14.75</v>
      </c>
      <c r="X94" s="100">
        <v>4.2</v>
      </c>
      <c r="Y94" s="100">
        <v>6.68</v>
      </c>
      <c r="Z94" s="100">
        <v>59</v>
      </c>
      <c r="AA94" s="100">
        <v>30</v>
      </c>
      <c r="AB94" s="100">
        <v>16.55</v>
      </c>
      <c r="AC94" s="100">
        <v>3.99</v>
      </c>
      <c r="AD94" s="100">
        <v>59</v>
      </c>
      <c r="AE94" s="100">
        <v>18.22</v>
      </c>
      <c r="AF94" s="100">
        <v>4.84</v>
      </c>
      <c r="AG94" s="100">
        <v>30</v>
      </c>
      <c r="AX94" s="100">
        <v>60</v>
      </c>
      <c r="AY94" s="100">
        <v>30</v>
      </c>
      <c r="AZ94" s="100">
        <v>18</v>
      </c>
      <c r="BA94" s="100">
        <v>4</v>
      </c>
      <c r="BB94" s="100">
        <v>2018</v>
      </c>
      <c r="BC94" s="100">
        <v>0</v>
      </c>
      <c r="BD94" s="100" t="s">
        <v>102</v>
      </c>
      <c r="BE94" s="100">
        <v>3</v>
      </c>
      <c r="BF94" s="100" t="s">
        <v>68</v>
      </c>
      <c r="BG94" s="100">
        <v>5</v>
      </c>
      <c r="BH94" s="100">
        <v>1</v>
      </c>
      <c r="BI94" s="22">
        <v>0</v>
      </c>
      <c r="BJ94" s="22">
        <v>8</v>
      </c>
      <c r="BK94" s="22">
        <v>6.22</v>
      </c>
      <c r="BL94" s="100" t="s">
        <v>104</v>
      </c>
      <c r="BM94" s="100" t="s">
        <v>384</v>
      </c>
      <c r="BN94" s="100" t="s">
        <v>110</v>
      </c>
      <c r="BO94" s="100">
        <v>33</v>
      </c>
      <c r="BP94" s="100">
        <v>0.75</v>
      </c>
      <c r="BQ94" s="100" t="s">
        <v>112</v>
      </c>
      <c r="BR94" s="100" t="s">
        <v>114</v>
      </c>
      <c r="BS94" s="100" t="s">
        <v>110</v>
      </c>
      <c r="BT94" s="100"/>
      <c r="BU94" s="100" t="s">
        <v>52</v>
      </c>
      <c r="BV94" s="100" t="s">
        <v>351</v>
      </c>
      <c r="BW94" s="100" t="s">
        <v>53</v>
      </c>
      <c r="BX94" s="100" t="s">
        <v>52</v>
      </c>
      <c r="BY94" s="100">
        <v>3</v>
      </c>
      <c r="BZ94" s="2"/>
      <c r="CA94" s="142" t="s">
        <v>556</v>
      </c>
      <c r="CB94" s="187" t="s">
        <v>598</v>
      </c>
      <c r="CC94" s="187" t="s">
        <v>599</v>
      </c>
      <c r="CD94" s="187" t="s">
        <v>598</v>
      </c>
      <c r="CE94" s="187" t="s">
        <v>722</v>
      </c>
      <c r="CF94" s="187" t="s">
        <v>599</v>
      </c>
      <c r="CG94" s="187" t="s">
        <v>722</v>
      </c>
      <c r="CH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row>
    <row r="95" spans="1:218">
      <c r="A95" s="164"/>
      <c r="B95" s="2" t="s">
        <v>555</v>
      </c>
      <c r="D95" s="139" t="s">
        <v>44</v>
      </c>
      <c r="E95" s="139" t="s">
        <v>54</v>
      </c>
      <c r="J95" s="107"/>
      <c r="K95" s="107"/>
      <c r="L95" s="107"/>
      <c r="M95" s="107"/>
      <c r="N95" s="102">
        <v>1</v>
      </c>
      <c r="O95" s="102" t="s">
        <v>55</v>
      </c>
      <c r="P95" s="103" t="s">
        <v>132</v>
      </c>
      <c r="Q95" s="100" t="s">
        <v>49</v>
      </c>
      <c r="R95" s="100">
        <v>8</v>
      </c>
      <c r="S95" s="100" t="s">
        <v>394</v>
      </c>
      <c r="T95" s="100" t="s">
        <v>56</v>
      </c>
      <c r="U95" s="100">
        <v>0</v>
      </c>
      <c r="V95" s="100">
        <v>9.1999999999999993</v>
      </c>
      <c r="W95" s="100">
        <v>18.559999999999999</v>
      </c>
      <c r="X95" s="100">
        <v>5.28</v>
      </c>
      <c r="Y95" s="100">
        <v>6.96</v>
      </c>
      <c r="Z95" s="100">
        <v>45</v>
      </c>
      <c r="AA95" s="100">
        <v>27</v>
      </c>
      <c r="AB95" s="100">
        <v>20.9</v>
      </c>
      <c r="AC95" s="100">
        <v>5.2</v>
      </c>
      <c r="AD95" s="100">
        <v>59</v>
      </c>
      <c r="AE95" s="100">
        <v>21.57</v>
      </c>
      <c r="AF95" s="100">
        <v>5.23</v>
      </c>
      <c r="AG95" s="100">
        <v>30</v>
      </c>
      <c r="AX95" s="100">
        <v>60</v>
      </c>
      <c r="AY95" s="100">
        <v>30</v>
      </c>
      <c r="AZ95" s="100">
        <v>18</v>
      </c>
      <c r="BA95" s="100">
        <v>4</v>
      </c>
      <c r="BB95" s="100">
        <v>2018</v>
      </c>
      <c r="BC95" s="100">
        <v>0</v>
      </c>
      <c r="BD95" s="100" t="s">
        <v>102</v>
      </c>
      <c r="BE95" s="100">
        <v>3</v>
      </c>
      <c r="BF95" s="100" t="s">
        <v>68</v>
      </c>
      <c r="BG95" s="100">
        <v>5</v>
      </c>
      <c r="BH95" s="100">
        <v>1</v>
      </c>
      <c r="BI95" s="22">
        <v>0</v>
      </c>
      <c r="BJ95" s="22">
        <v>8</v>
      </c>
      <c r="BK95" s="22">
        <v>6.22</v>
      </c>
      <c r="BL95" s="100" t="s">
        <v>104</v>
      </c>
      <c r="BM95" s="100" t="s">
        <v>384</v>
      </c>
      <c r="BN95" s="100" t="s">
        <v>110</v>
      </c>
      <c r="BO95" s="100">
        <v>33</v>
      </c>
      <c r="BP95" s="100">
        <v>0.75</v>
      </c>
      <c r="BQ95" s="100" t="s">
        <v>112</v>
      </c>
      <c r="BR95" s="100" t="s">
        <v>114</v>
      </c>
      <c r="BS95" s="100" t="s">
        <v>110</v>
      </c>
      <c r="BT95" s="100"/>
      <c r="BU95" s="100" t="s">
        <v>52</v>
      </c>
      <c r="BV95" s="100" t="s">
        <v>351</v>
      </c>
      <c r="BW95" s="100" t="s">
        <v>351</v>
      </c>
      <c r="BX95" s="100" t="s">
        <v>52</v>
      </c>
      <c r="BY95" s="100">
        <v>2</v>
      </c>
      <c r="BZ95" s="2"/>
      <c r="CA95" s="142" t="s">
        <v>556</v>
      </c>
      <c r="CB95" s="187" t="s">
        <v>598</v>
      </c>
      <c r="CC95" s="187" t="s">
        <v>599</v>
      </c>
      <c r="CD95" s="187" t="s">
        <v>598</v>
      </c>
      <c r="CE95" s="187" t="s">
        <v>722</v>
      </c>
      <c r="CF95" s="187" t="s">
        <v>599</v>
      </c>
      <c r="CG95" s="187" t="s">
        <v>722</v>
      </c>
      <c r="CH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row>
    <row r="96" spans="1:218">
      <c r="A96" s="164">
        <v>1</v>
      </c>
      <c r="B96" s="2" t="s">
        <v>553</v>
      </c>
      <c r="D96" s="139" t="s">
        <v>44</v>
      </c>
      <c r="E96" s="139" t="s">
        <v>70</v>
      </c>
      <c r="J96" s="107"/>
      <c r="K96" s="107"/>
      <c r="L96" s="107"/>
      <c r="M96" s="107"/>
      <c r="N96" s="102">
        <v>1</v>
      </c>
      <c r="O96" s="102" t="s">
        <v>55</v>
      </c>
      <c r="P96" s="103" t="s">
        <v>132</v>
      </c>
      <c r="Q96" s="100" t="s">
        <v>49</v>
      </c>
      <c r="R96" s="100">
        <v>10</v>
      </c>
      <c r="S96" s="100" t="s">
        <v>474</v>
      </c>
      <c r="T96" s="100" t="s">
        <v>48</v>
      </c>
      <c r="U96" s="100">
        <v>0</v>
      </c>
      <c r="V96" s="100">
        <v>14.3</v>
      </c>
      <c r="W96" s="100">
        <v>21.1</v>
      </c>
      <c r="X96" s="100">
        <v>4.5999999999999996</v>
      </c>
      <c r="Y96" s="100">
        <v>6.4</v>
      </c>
      <c r="Z96" s="100">
        <v>21</v>
      </c>
      <c r="AA96" s="100">
        <v>18</v>
      </c>
      <c r="AB96" s="100">
        <v>24.2</v>
      </c>
      <c r="AC96" s="100">
        <v>5.2</v>
      </c>
      <c r="AD96" s="100">
        <v>22</v>
      </c>
      <c r="AE96" s="100">
        <v>24.4</v>
      </c>
      <c r="AF96" s="100">
        <v>5.9</v>
      </c>
      <c r="AG96" s="100">
        <v>20</v>
      </c>
      <c r="AX96" s="100">
        <v>22</v>
      </c>
      <c r="AY96" s="100">
        <v>20</v>
      </c>
      <c r="AZ96" s="100">
        <v>1</v>
      </c>
      <c r="BA96" s="100">
        <v>2</v>
      </c>
      <c r="BB96" s="100">
        <v>2017</v>
      </c>
      <c r="BC96" s="100">
        <v>0</v>
      </c>
      <c r="BD96" s="100" t="s">
        <v>102</v>
      </c>
      <c r="BE96" s="100">
        <v>2</v>
      </c>
      <c r="BF96" s="100" t="s">
        <v>666</v>
      </c>
      <c r="BG96" s="100">
        <v>5</v>
      </c>
      <c r="BH96" s="100">
        <v>1</v>
      </c>
      <c r="BI96" s="22">
        <v>0</v>
      </c>
      <c r="BJ96" s="22">
        <v>10</v>
      </c>
      <c r="BK96" s="22">
        <v>5.3</v>
      </c>
      <c r="BL96" s="22" t="s">
        <v>106</v>
      </c>
      <c r="BM96" s="100" t="s">
        <v>384</v>
      </c>
      <c r="BN96" s="100" t="s">
        <v>110</v>
      </c>
      <c r="BO96" s="100">
        <v>31.01</v>
      </c>
      <c r="BP96" s="100">
        <v>1</v>
      </c>
      <c r="BQ96" s="100" t="s">
        <v>112</v>
      </c>
      <c r="BR96" s="100" t="s">
        <v>116</v>
      </c>
      <c r="BS96" s="100" t="s">
        <v>118</v>
      </c>
      <c r="BT96" s="100"/>
      <c r="BU96" s="78">
        <v>1</v>
      </c>
      <c r="BV96" s="78">
        <v>1</v>
      </c>
      <c r="BW96" s="78" t="s">
        <v>53</v>
      </c>
      <c r="BX96" s="78">
        <v>1</v>
      </c>
      <c r="BY96" s="100">
        <v>4</v>
      </c>
      <c r="CA96" s="142" t="s">
        <v>554</v>
      </c>
      <c r="CB96" s="187" t="s">
        <v>599</v>
      </c>
      <c r="CC96" s="187" t="s">
        <v>599</v>
      </c>
      <c r="CD96" s="187" t="s">
        <v>598</v>
      </c>
      <c r="CE96" s="187" t="s">
        <v>599</v>
      </c>
      <c r="CF96" s="187" t="s">
        <v>599</v>
      </c>
      <c r="CG96" s="187" t="s">
        <v>598</v>
      </c>
      <c r="CH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row>
    <row r="97" spans="1:218">
      <c r="A97" s="164"/>
      <c r="B97" s="2" t="s">
        <v>553</v>
      </c>
      <c r="D97" s="139" t="s">
        <v>44</v>
      </c>
      <c r="E97" s="139" t="s">
        <v>70</v>
      </c>
      <c r="J97" s="107"/>
      <c r="K97" s="107"/>
      <c r="L97" s="107"/>
      <c r="M97" s="107"/>
      <c r="N97" s="102">
        <v>1</v>
      </c>
      <c r="O97" s="102" t="s">
        <v>55</v>
      </c>
      <c r="P97" s="103" t="s">
        <v>132</v>
      </c>
      <c r="Q97" s="100" t="s">
        <v>49</v>
      </c>
      <c r="R97" s="100">
        <v>10</v>
      </c>
      <c r="S97" s="100" t="s">
        <v>513</v>
      </c>
      <c r="T97" s="100" t="s">
        <v>48</v>
      </c>
      <c r="U97" s="100">
        <v>0</v>
      </c>
      <c r="V97" s="100">
        <v>12.4</v>
      </c>
      <c r="W97" s="100">
        <v>15</v>
      </c>
      <c r="X97" s="100">
        <v>4.9000000000000004</v>
      </c>
      <c r="Y97" s="100">
        <v>4.9000000000000004</v>
      </c>
      <c r="Z97" s="100">
        <v>19</v>
      </c>
      <c r="AA97" s="100">
        <v>17</v>
      </c>
      <c r="AB97" s="100">
        <v>16.3</v>
      </c>
      <c r="AC97" s="100">
        <v>3.9</v>
      </c>
      <c r="AD97" s="100">
        <v>22</v>
      </c>
      <c r="AE97" s="100">
        <v>18.5</v>
      </c>
      <c r="AF97" s="100">
        <v>4.5</v>
      </c>
      <c r="AG97" s="100">
        <v>20</v>
      </c>
      <c r="AX97" s="100">
        <v>22</v>
      </c>
      <c r="AY97" s="100">
        <v>20</v>
      </c>
      <c r="AZ97" s="100">
        <v>3</v>
      </c>
      <c r="BA97" s="100">
        <v>3</v>
      </c>
      <c r="BB97" s="100">
        <v>2017</v>
      </c>
      <c r="BC97" s="100">
        <v>0</v>
      </c>
      <c r="BD97" s="100" t="s">
        <v>102</v>
      </c>
      <c r="BE97" s="100">
        <v>2</v>
      </c>
      <c r="BF97" s="100" t="s">
        <v>666</v>
      </c>
      <c r="BG97" s="100">
        <v>5</v>
      </c>
      <c r="BH97" s="100">
        <v>1</v>
      </c>
      <c r="BI97" s="22">
        <v>0</v>
      </c>
      <c r="BJ97" s="100">
        <v>10</v>
      </c>
      <c r="BK97" s="100">
        <v>5.3</v>
      </c>
      <c r="BL97" s="100" t="s">
        <v>106</v>
      </c>
      <c r="BM97" s="100" t="s">
        <v>384</v>
      </c>
      <c r="BN97" s="100" t="s">
        <v>110</v>
      </c>
      <c r="BO97" s="100">
        <v>31.01</v>
      </c>
      <c r="BP97" s="100">
        <v>1</v>
      </c>
      <c r="BQ97" s="100" t="s">
        <v>112</v>
      </c>
      <c r="BR97" s="100" t="s">
        <v>116</v>
      </c>
      <c r="BS97" s="100" t="s">
        <v>118</v>
      </c>
      <c r="BT97" s="100"/>
      <c r="BU97" s="78">
        <v>1</v>
      </c>
      <c r="BV97" s="78">
        <v>1</v>
      </c>
      <c r="BW97" s="78" t="s">
        <v>53</v>
      </c>
      <c r="BX97" s="78">
        <v>1</v>
      </c>
      <c r="BY97" s="100">
        <v>4</v>
      </c>
      <c r="CA97" s="142" t="s">
        <v>554</v>
      </c>
      <c r="CB97" s="187" t="s">
        <v>599</v>
      </c>
      <c r="CC97" s="187" t="s">
        <v>599</v>
      </c>
      <c r="CD97" s="187" t="s">
        <v>598</v>
      </c>
      <c r="CE97" s="187" t="s">
        <v>599</v>
      </c>
      <c r="CF97" s="187" t="s">
        <v>599</v>
      </c>
      <c r="CG97" s="187" t="s">
        <v>598</v>
      </c>
      <c r="CH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row>
    <row r="98" spans="1:218" s="135" customFormat="1">
      <c r="A98" s="150">
        <v>1</v>
      </c>
      <c r="B98" s="2" t="s">
        <v>957</v>
      </c>
      <c r="C98" s="104"/>
      <c r="D98" s="139" t="s">
        <v>64</v>
      </c>
      <c r="E98" s="139" t="s">
        <v>45</v>
      </c>
      <c r="F98" s="139" t="s">
        <v>958</v>
      </c>
      <c r="G98" s="139" t="s">
        <v>959</v>
      </c>
      <c r="H98" s="100"/>
      <c r="I98" s="139"/>
      <c r="J98" s="107"/>
      <c r="K98" s="107"/>
      <c r="L98" s="107"/>
      <c r="M98" s="107"/>
      <c r="N98" s="103">
        <v>1</v>
      </c>
      <c r="O98" s="105" t="s">
        <v>55</v>
      </c>
      <c r="P98" s="103" t="s">
        <v>132</v>
      </c>
      <c r="Q98" s="100" t="s">
        <v>49</v>
      </c>
      <c r="R98" s="100">
        <v>4</v>
      </c>
      <c r="S98" s="100" t="s">
        <v>967</v>
      </c>
      <c r="T98" s="100" t="s">
        <v>56</v>
      </c>
      <c r="U98" s="100">
        <v>1</v>
      </c>
      <c r="V98" s="100">
        <v>10.1999999999999</v>
      </c>
      <c r="W98" s="100">
        <v>8</v>
      </c>
      <c r="X98" s="100">
        <v>3.9</v>
      </c>
      <c r="Y98" s="100">
        <v>3.5</v>
      </c>
      <c r="Z98" s="100">
        <v>21</v>
      </c>
      <c r="AA98" s="78">
        <v>19</v>
      </c>
      <c r="AB98" s="78" t="s">
        <v>960</v>
      </c>
      <c r="AC98" s="78" t="s">
        <v>961</v>
      </c>
      <c r="AD98" s="78">
        <v>21</v>
      </c>
      <c r="AE98" s="78" t="s">
        <v>960</v>
      </c>
      <c r="AF98" s="78" t="s">
        <v>962</v>
      </c>
      <c r="AG98" s="78">
        <v>19</v>
      </c>
      <c r="AH98" s="78"/>
      <c r="AI98" s="78"/>
      <c r="AJ98" s="100"/>
      <c r="AK98" s="100"/>
      <c r="AL98" s="100"/>
      <c r="AM98" s="100"/>
      <c r="AN98" s="100"/>
      <c r="AO98" s="100"/>
      <c r="AP98" s="100"/>
      <c r="AQ98" s="100"/>
      <c r="AR98" s="100"/>
      <c r="AS98" s="100"/>
      <c r="AU98" s="193"/>
      <c r="AV98" s="193"/>
      <c r="AX98" s="100">
        <v>21</v>
      </c>
      <c r="AY98" s="100">
        <v>19</v>
      </c>
      <c r="AZ98" s="100" t="s">
        <v>52</v>
      </c>
      <c r="BA98" s="100" t="s">
        <v>961</v>
      </c>
      <c r="BB98" s="100">
        <v>2020</v>
      </c>
      <c r="BC98" s="100">
        <v>0</v>
      </c>
      <c r="BD98" s="100" t="s">
        <v>101</v>
      </c>
      <c r="BE98" s="78">
        <v>2</v>
      </c>
      <c r="BF98" s="100" t="s">
        <v>963</v>
      </c>
      <c r="BG98" s="100">
        <v>0</v>
      </c>
      <c r="BH98" s="100">
        <v>1</v>
      </c>
      <c r="BI98" s="100">
        <v>0</v>
      </c>
      <c r="BJ98" s="100">
        <v>4</v>
      </c>
      <c r="BK98" s="100" t="s">
        <v>964</v>
      </c>
      <c r="BL98" s="100" t="s">
        <v>104</v>
      </c>
      <c r="BM98" s="100" t="s">
        <v>384</v>
      </c>
      <c r="BN98" s="100" t="s">
        <v>110</v>
      </c>
      <c r="BO98" s="100">
        <v>47.8</v>
      </c>
      <c r="BP98" s="100">
        <v>0.9</v>
      </c>
      <c r="BQ98" s="100" t="s">
        <v>112</v>
      </c>
      <c r="BR98" s="100" t="s">
        <v>116</v>
      </c>
      <c r="BS98" s="100" t="s">
        <v>110</v>
      </c>
      <c r="BT98" s="100"/>
      <c r="BU98" s="78">
        <v>1</v>
      </c>
      <c r="BV98" s="78">
        <v>1</v>
      </c>
      <c r="BW98" s="100">
        <v>0</v>
      </c>
      <c r="BX98" s="100">
        <v>1</v>
      </c>
      <c r="BY98" s="100">
        <v>3</v>
      </c>
      <c r="BZ98" s="100"/>
      <c r="CA98" s="142" t="s">
        <v>966</v>
      </c>
      <c r="CB98" s="187" t="s">
        <v>599</v>
      </c>
      <c r="CC98" s="187" t="s">
        <v>599</v>
      </c>
      <c r="CD98" s="187" t="s">
        <v>598</v>
      </c>
      <c r="CE98" s="187" t="s">
        <v>722</v>
      </c>
      <c r="CF98" s="187" t="s">
        <v>598</v>
      </c>
      <c r="CG98" s="187" t="s">
        <v>722</v>
      </c>
      <c r="HH98" s="6"/>
      <c r="HI98" s="6"/>
      <c r="HJ98" s="6"/>
    </row>
    <row r="99" spans="1:218" s="135" customFormat="1">
      <c r="A99" s="150"/>
      <c r="B99" s="2" t="s">
        <v>957</v>
      </c>
      <c r="C99" s="104"/>
      <c r="D99" s="139" t="s">
        <v>64</v>
      </c>
      <c r="E99" s="139" t="s">
        <v>45</v>
      </c>
      <c r="F99" s="139" t="s">
        <v>958</v>
      </c>
      <c r="G99" s="139" t="s">
        <v>959</v>
      </c>
      <c r="H99" s="100"/>
      <c r="I99" s="139"/>
      <c r="J99" s="107"/>
      <c r="K99" s="107"/>
      <c r="L99" s="107"/>
      <c r="M99" s="107"/>
      <c r="N99" s="103">
        <v>1</v>
      </c>
      <c r="O99" s="105" t="s">
        <v>55</v>
      </c>
      <c r="P99" s="103" t="s">
        <v>132</v>
      </c>
      <c r="Q99" s="100" t="s">
        <v>965</v>
      </c>
      <c r="R99" s="100">
        <v>12</v>
      </c>
      <c r="S99" s="100" t="s">
        <v>967</v>
      </c>
      <c r="T99" s="100" t="s">
        <v>56</v>
      </c>
      <c r="U99" s="100">
        <v>1</v>
      </c>
      <c r="V99" s="100">
        <v>9</v>
      </c>
      <c r="W99" s="100">
        <v>7.8</v>
      </c>
      <c r="X99" s="100">
        <v>4.8</v>
      </c>
      <c r="Y99" s="100">
        <v>4.3</v>
      </c>
      <c r="Z99" s="100">
        <v>21</v>
      </c>
      <c r="AA99" s="78">
        <v>19</v>
      </c>
      <c r="AB99" s="78" t="s">
        <v>960</v>
      </c>
      <c r="AC99" s="78" t="s">
        <v>961</v>
      </c>
      <c r="AD99" s="78">
        <v>21</v>
      </c>
      <c r="AE99" s="78" t="s">
        <v>960</v>
      </c>
      <c r="AF99" s="78" t="s">
        <v>962</v>
      </c>
      <c r="AG99" s="78">
        <v>19</v>
      </c>
      <c r="AH99" s="78"/>
      <c r="AI99" s="78"/>
      <c r="AJ99" s="100"/>
      <c r="AK99" s="100"/>
      <c r="AL99" s="100"/>
      <c r="AM99" s="100"/>
      <c r="AN99" s="100"/>
      <c r="AO99" s="100"/>
      <c r="AP99" s="100"/>
      <c r="AQ99" s="100"/>
      <c r="AR99" s="100"/>
      <c r="AS99" s="100"/>
      <c r="AU99" s="193"/>
      <c r="AV99" s="193"/>
      <c r="AX99" s="100">
        <v>21</v>
      </c>
      <c r="AY99" s="100">
        <v>19</v>
      </c>
      <c r="AZ99" s="100" t="s">
        <v>52</v>
      </c>
      <c r="BA99" s="100" t="s">
        <v>961</v>
      </c>
      <c r="BB99" s="100">
        <v>2020</v>
      </c>
      <c r="BC99" s="100">
        <v>0</v>
      </c>
      <c r="BD99" s="100" t="s">
        <v>101</v>
      </c>
      <c r="BE99" s="78">
        <v>2</v>
      </c>
      <c r="BF99" s="100" t="s">
        <v>963</v>
      </c>
      <c r="BG99" s="100">
        <v>0</v>
      </c>
      <c r="BH99" s="100">
        <v>1</v>
      </c>
      <c r="BI99" s="100">
        <v>0</v>
      </c>
      <c r="BJ99" s="100">
        <v>4</v>
      </c>
      <c r="BK99" s="100" t="s">
        <v>964</v>
      </c>
      <c r="BL99" s="100" t="s">
        <v>104</v>
      </c>
      <c r="BM99" s="100" t="s">
        <v>384</v>
      </c>
      <c r="BN99" s="100" t="s">
        <v>110</v>
      </c>
      <c r="BO99" s="100">
        <v>47.8</v>
      </c>
      <c r="BP99" s="100">
        <v>0.9</v>
      </c>
      <c r="BQ99" s="100" t="s">
        <v>112</v>
      </c>
      <c r="BR99" s="100" t="s">
        <v>116</v>
      </c>
      <c r="BS99" s="100" t="s">
        <v>110</v>
      </c>
      <c r="BT99" s="100"/>
      <c r="BU99" s="78">
        <v>1</v>
      </c>
      <c r="BV99" s="78">
        <v>1</v>
      </c>
      <c r="BW99" s="100">
        <v>0</v>
      </c>
      <c r="BX99" s="100">
        <v>1</v>
      </c>
      <c r="BY99" s="100">
        <v>3</v>
      </c>
      <c r="BZ99" s="100"/>
      <c r="CA99" s="142" t="s">
        <v>966</v>
      </c>
      <c r="CB99" s="187" t="s">
        <v>599</v>
      </c>
      <c r="CC99" s="187" t="s">
        <v>599</v>
      </c>
      <c r="CD99" s="187" t="s">
        <v>598</v>
      </c>
      <c r="CE99" s="187" t="s">
        <v>722</v>
      </c>
      <c r="CF99" s="187" t="s">
        <v>598</v>
      </c>
      <c r="CG99" s="187" t="s">
        <v>722</v>
      </c>
      <c r="HH99" s="6"/>
      <c r="HI99" s="6"/>
      <c r="HJ99" s="6"/>
    </row>
    <row r="100" spans="1:218" s="6" customFormat="1">
      <c r="A100" s="164">
        <v>1</v>
      </c>
      <c r="B100" s="2" t="s">
        <v>551</v>
      </c>
      <c r="C100" s="104"/>
      <c r="D100" s="139" t="s">
        <v>44</v>
      </c>
      <c r="E100" s="139" t="s">
        <v>70</v>
      </c>
      <c r="F100" s="139"/>
      <c r="G100" s="139"/>
      <c r="H100" s="100"/>
      <c r="I100" s="139"/>
      <c r="J100" s="107"/>
      <c r="K100" s="107"/>
      <c r="L100" s="107"/>
      <c r="M100" s="107"/>
      <c r="N100" s="102">
        <v>1</v>
      </c>
      <c r="O100" s="102" t="s">
        <v>55</v>
      </c>
      <c r="P100" s="103" t="s">
        <v>132</v>
      </c>
      <c r="Q100" s="100" t="s">
        <v>49</v>
      </c>
      <c r="R100" s="100">
        <v>8</v>
      </c>
      <c r="S100" s="100" t="s">
        <v>390</v>
      </c>
      <c r="T100" s="100" t="s">
        <v>48</v>
      </c>
      <c r="U100" s="100">
        <v>1</v>
      </c>
      <c r="V100" s="100">
        <v>15.8</v>
      </c>
      <c r="W100" s="100">
        <v>18.3</v>
      </c>
      <c r="X100" s="100">
        <v>10.6</v>
      </c>
      <c r="Y100" s="100">
        <v>9.1</v>
      </c>
      <c r="Z100" s="100">
        <v>116</v>
      </c>
      <c r="AA100" s="100">
        <v>115</v>
      </c>
      <c r="AB100" s="100">
        <v>25.7</v>
      </c>
      <c r="AC100" s="100">
        <v>7.5</v>
      </c>
      <c r="AD100" s="100">
        <v>116</v>
      </c>
      <c r="AE100" s="100">
        <v>26.1</v>
      </c>
      <c r="AF100" s="100">
        <v>7</v>
      </c>
      <c r="AG100" s="100">
        <v>115</v>
      </c>
      <c r="AH100" s="100"/>
      <c r="AI100" s="100"/>
      <c r="AJ100" s="100"/>
      <c r="AK100" s="100"/>
      <c r="AL100" s="100"/>
      <c r="AM100" s="100"/>
      <c r="AN100" s="100"/>
      <c r="AO100" s="100"/>
      <c r="AP100" s="100"/>
      <c r="AQ100" s="100"/>
      <c r="AR100" s="100"/>
      <c r="AS100" s="100"/>
      <c r="AT100" s="100"/>
      <c r="AU100" s="193"/>
      <c r="AV100" s="193"/>
      <c r="AW100" s="100"/>
      <c r="AX100" s="100">
        <v>116</v>
      </c>
      <c r="AY100" s="100">
        <v>115</v>
      </c>
      <c r="AZ100" s="100">
        <v>42</v>
      </c>
      <c r="BA100" s="100">
        <v>19</v>
      </c>
      <c r="BB100" s="100">
        <v>2014</v>
      </c>
      <c r="BC100" s="100">
        <v>0</v>
      </c>
      <c r="BD100" s="100" t="s">
        <v>102</v>
      </c>
      <c r="BE100" s="100">
        <v>2</v>
      </c>
      <c r="BF100" s="100" t="s">
        <v>741</v>
      </c>
      <c r="BG100" s="100">
        <v>5</v>
      </c>
      <c r="BH100" s="100">
        <v>1</v>
      </c>
      <c r="BI100" s="22">
        <v>0</v>
      </c>
      <c r="BJ100" s="22">
        <v>6</v>
      </c>
      <c r="BK100" s="22" t="s">
        <v>51</v>
      </c>
      <c r="BL100" s="22" t="s">
        <v>106</v>
      </c>
      <c r="BM100" s="100" t="s">
        <v>384</v>
      </c>
      <c r="BN100" s="100" t="s">
        <v>110</v>
      </c>
      <c r="BO100" s="100">
        <v>43.4</v>
      </c>
      <c r="BP100" s="100">
        <v>0.62</v>
      </c>
      <c r="BQ100" s="100" t="s">
        <v>103</v>
      </c>
      <c r="BR100" s="100" t="s">
        <v>114</v>
      </c>
      <c r="BS100" s="100" t="s">
        <v>103</v>
      </c>
      <c r="BT100" s="100"/>
      <c r="BU100" s="100" t="s">
        <v>52</v>
      </c>
      <c r="BV100" s="100" t="s">
        <v>52</v>
      </c>
      <c r="BW100" s="100" t="s">
        <v>53</v>
      </c>
      <c r="BX100" s="100" t="s">
        <v>52</v>
      </c>
      <c r="BY100" s="100">
        <v>4</v>
      </c>
      <c r="BZ100" s="2" t="s">
        <v>996</v>
      </c>
      <c r="CA100" s="142" t="s">
        <v>552</v>
      </c>
      <c r="CB100" s="187" t="s">
        <v>599</v>
      </c>
      <c r="CC100" s="187" t="s">
        <v>599</v>
      </c>
      <c r="CD100" s="187" t="s">
        <v>598</v>
      </c>
      <c r="CE100" s="187" t="s">
        <v>599</v>
      </c>
      <c r="CF100" s="187" t="s">
        <v>598</v>
      </c>
      <c r="CG100" s="187" t="s">
        <v>598</v>
      </c>
      <c r="CH100" s="2"/>
      <c r="CI100" s="135"/>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row>
    <row r="101" spans="1:218" s="6" customFormat="1">
      <c r="A101" s="150">
        <v>1</v>
      </c>
      <c r="B101" s="2" t="s">
        <v>73</v>
      </c>
      <c r="C101" s="104"/>
      <c r="D101" s="139" t="s">
        <v>44</v>
      </c>
      <c r="E101" s="139" t="s">
        <v>54</v>
      </c>
      <c r="F101" s="139"/>
      <c r="G101" s="139"/>
      <c r="H101" s="100" t="s">
        <v>333</v>
      </c>
      <c r="I101" s="139" t="s">
        <v>54</v>
      </c>
      <c r="J101" s="107"/>
      <c r="K101" s="107"/>
      <c r="L101" s="107"/>
      <c r="M101" s="107"/>
      <c r="N101" s="103">
        <v>1</v>
      </c>
      <c r="O101" s="105" t="s">
        <v>65</v>
      </c>
      <c r="P101" s="103" t="s">
        <v>132</v>
      </c>
      <c r="Q101" s="100" t="s">
        <v>49</v>
      </c>
      <c r="R101" s="78">
        <v>6</v>
      </c>
      <c r="S101" s="100" t="s">
        <v>357</v>
      </c>
      <c r="T101" s="100" t="s">
        <v>48</v>
      </c>
      <c r="U101" s="100">
        <v>0</v>
      </c>
      <c r="V101" s="100"/>
      <c r="W101" s="100"/>
      <c r="X101" s="100"/>
      <c r="Y101" s="100"/>
      <c r="Z101" s="100"/>
      <c r="AA101" s="100"/>
      <c r="AB101" s="78">
        <v>10.81</v>
      </c>
      <c r="AC101" s="78">
        <v>3.44</v>
      </c>
      <c r="AD101" s="78">
        <v>189</v>
      </c>
      <c r="AE101" s="78">
        <v>10.42</v>
      </c>
      <c r="AF101" s="78">
        <v>3.87</v>
      </c>
      <c r="AG101" s="78">
        <v>205</v>
      </c>
      <c r="AH101" s="78"/>
      <c r="AI101" s="100"/>
      <c r="AJ101" s="100"/>
      <c r="AK101" s="100"/>
      <c r="AL101" s="100"/>
      <c r="AM101" s="100"/>
      <c r="AN101" s="100" t="s">
        <v>47</v>
      </c>
      <c r="AO101" s="100">
        <v>-5.14</v>
      </c>
      <c r="AP101" s="100">
        <v>-1.1200000000000001</v>
      </c>
      <c r="AQ101" s="100">
        <v>6.03</v>
      </c>
      <c r="AR101" s="100">
        <v>4.3600000000000003</v>
      </c>
      <c r="AS101" s="100">
        <v>7</v>
      </c>
      <c r="AT101" s="100">
        <v>139</v>
      </c>
      <c r="AU101" s="193"/>
      <c r="AV101" s="193"/>
      <c r="AW101" s="100"/>
      <c r="AX101" s="100">
        <v>189</v>
      </c>
      <c r="AY101" s="100">
        <v>205</v>
      </c>
      <c r="AZ101" s="100">
        <v>182</v>
      </c>
      <c r="BA101" s="100">
        <v>66</v>
      </c>
      <c r="BB101" s="100">
        <v>2021</v>
      </c>
      <c r="BC101" s="100">
        <v>0</v>
      </c>
      <c r="BD101" s="100" t="s">
        <v>101</v>
      </c>
      <c r="BE101" s="100">
        <v>2</v>
      </c>
      <c r="BF101" s="100" t="s">
        <v>881</v>
      </c>
      <c r="BG101" s="100">
        <v>1</v>
      </c>
      <c r="BH101" s="100">
        <v>0</v>
      </c>
      <c r="BI101" s="22">
        <v>0</v>
      </c>
      <c r="BJ101" s="22">
        <v>6</v>
      </c>
      <c r="BK101" s="100" t="s">
        <v>51</v>
      </c>
      <c r="BL101" s="22" t="s">
        <v>103</v>
      </c>
      <c r="BM101" s="22" t="s">
        <v>801</v>
      </c>
      <c r="BN101" s="100" t="s">
        <v>109</v>
      </c>
      <c r="BO101" s="100">
        <v>23.56</v>
      </c>
      <c r="BP101" s="100">
        <v>0.20069999999999999</v>
      </c>
      <c r="BQ101" s="100" t="s">
        <v>112</v>
      </c>
      <c r="BR101" s="100" t="s">
        <v>114</v>
      </c>
      <c r="BS101" s="100" t="s">
        <v>110</v>
      </c>
      <c r="BT101" s="135"/>
      <c r="BU101" s="100">
        <v>1</v>
      </c>
      <c r="BV101" s="100">
        <v>1</v>
      </c>
      <c r="BW101" s="100" t="s">
        <v>53</v>
      </c>
      <c r="BX101" s="100">
        <v>0</v>
      </c>
      <c r="BY101" s="100">
        <v>3</v>
      </c>
      <c r="BZ101" s="100"/>
      <c r="CA101" s="142" t="s">
        <v>744</v>
      </c>
      <c r="CB101" s="187" t="s">
        <v>599</v>
      </c>
      <c r="CC101" s="187" t="s">
        <v>600</v>
      </c>
      <c r="CD101" s="187" t="s">
        <v>600</v>
      </c>
      <c r="CE101" s="187" t="s">
        <v>599</v>
      </c>
      <c r="CF101" s="187" t="s">
        <v>598</v>
      </c>
      <c r="CG101" s="187" t="s">
        <v>600</v>
      </c>
      <c r="CH101"/>
      <c r="CI101" s="135"/>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row>
    <row r="102" spans="1:218" s="6" customFormat="1">
      <c r="A102" s="150"/>
      <c r="B102" s="2" t="s">
        <v>73</v>
      </c>
      <c r="C102" s="104"/>
      <c r="D102" s="139" t="s">
        <v>44</v>
      </c>
      <c r="E102" s="139" t="s">
        <v>54</v>
      </c>
      <c r="F102" s="139"/>
      <c r="G102" s="139"/>
      <c r="H102" s="100" t="s">
        <v>332</v>
      </c>
      <c r="I102" s="139" t="s">
        <v>54</v>
      </c>
      <c r="J102" s="107"/>
      <c r="K102" s="107"/>
      <c r="L102" s="107"/>
      <c r="M102" s="107"/>
      <c r="N102" s="103">
        <v>1</v>
      </c>
      <c r="O102" s="105" t="s">
        <v>65</v>
      </c>
      <c r="P102" s="103" t="s">
        <v>132</v>
      </c>
      <c r="Q102" s="78" t="s">
        <v>49</v>
      </c>
      <c r="R102" s="78">
        <v>6</v>
      </c>
      <c r="S102" s="78" t="s">
        <v>357</v>
      </c>
      <c r="T102" s="78" t="s">
        <v>48</v>
      </c>
      <c r="U102" s="100">
        <v>0</v>
      </c>
      <c r="V102" s="78"/>
      <c r="W102" s="78"/>
      <c r="X102" s="78"/>
      <c r="Y102" s="78"/>
      <c r="Z102" s="78"/>
      <c r="AA102" s="78"/>
      <c r="AB102" s="78">
        <v>10.76</v>
      </c>
      <c r="AC102" s="78">
        <v>3.71</v>
      </c>
      <c r="AD102" s="78">
        <v>204</v>
      </c>
      <c r="AE102" s="78">
        <v>10.42</v>
      </c>
      <c r="AF102" s="78">
        <v>3.87</v>
      </c>
      <c r="AG102" s="78">
        <v>205</v>
      </c>
      <c r="AH102" s="78"/>
      <c r="AI102" s="100"/>
      <c r="AJ102" s="100"/>
      <c r="AK102" s="100"/>
      <c r="AL102" s="100"/>
      <c r="AM102" s="100"/>
      <c r="AN102" s="100" t="s">
        <v>47</v>
      </c>
      <c r="AO102" s="100">
        <v>-2.73</v>
      </c>
      <c r="AP102" s="100">
        <v>-1.1200000000000001</v>
      </c>
      <c r="AQ102" s="100">
        <v>5.96</v>
      </c>
      <c r="AR102" s="100">
        <v>4.3600000000000003</v>
      </c>
      <c r="AS102" s="100">
        <v>22</v>
      </c>
      <c r="AT102" s="100">
        <v>139</v>
      </c>
      <c r="AU102" s="193"/>
      <c r="AV102" s="193"/>
      <c r="AW102" s="100"/>
      <c r="AX102" s="100">
        <v>204</v>
      </c>
      <c r="AY102" s="100">
        <v>205</v>
      </c>
      <c r="AZ102" s="100">
        <v>182</v>
      </c>
      <c r="BA102" s="100">
        <v>66</v>
      </c>
      <c r="BB102" s="100">
        <v>2021</v>
      </c>
      <c r="BC102" s="100">
        <v>0</v>
      </c>
      <c r="BD102" s="100" t="s">
        <v>101</v>
      </c>
      <c r="BE102" s="100">
        <v>2</v>
      </c>
      <c r="BF102" s="100" t="s">
        <v>74</v>
      </c>
      <c r="BG102" s="100">
        <v>2</v>
      </c>
      <c r="BH102" s="100">
        <v>0</v>
      </c>
      <c r="BI102" s="22">
        <v>1</v>
      </c>
      <c r="BJ102" s="22">
        <v>6</v>
      </c>
      <c r="BK102" s="100" t="s">
        <v>51</v>
      </c>
      <c r="BL102" s="22" t="s">
        <v>103</v>
      </c>
      <c r="BM102" s="22" t="s">
        <v>801</v>
      </c>
      <c r="BN102" s="100" t="s">
        <v>109</v>
      </c>
      <c r="BO102" s="100">
        <v>23.56</v>
      </c>
      <c r="BP102" s="100">
        <v>0.20069999999999999</v>
      </c>
      <c r="BQ102" s="100" t="s">
        <v>112</v>
      </c>
      <c r="BR102" s="100" t="s">
        <v>114</v>
      </c>
      <c r="BS102" s="100" t="s">
        <v>110</v>
      </c>
      <c r="BT102" s="135"/>
      <c r="BU102" s="100">
        <v>1</v>
      </c>
      <c r="BV102" s="100">
        <v>1</v>
      </c>
      <c r="BW102" s="100" t="s">
        <v>53</v>
      </c>
      <c r="BX102" s="100">
        <v>0</v>
      </c>
      <c r="BY102" s="100">
        <v>3</v>
      </c>
      <c r="BZ102" s="100"/>
      <c r="CA102" s="142" t="s">
        <v>744</v>
      </c>
      <c r="CB102" s="187" t="s">
        <v>599</v>
      </c>
      <c r="CC102" s="187" t="s">
        <v>600</v>
      </c>
      <c r="CD102" s="187" t="s">
        <v>600</v>
      </c>
      <c r="CE102" s="187" t="s">
        <v>599</v>
      </c>
      <c r="CF102" s="187" t="s">
        <v>598</v>
      </c>
      <c r="CG102" s="187" t="s">
        <v>600</v>
      </c>
      <c r="CH102"/>
      <c r="CI102" s="135"/>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row>
    <row r="103" spans="1:218" s="6" customFormat="1">
      <c r="A103" s="150">
        <v>1</v>
      </c>
      <c r="B103" s="2" t="s">
        <v>165</v>
      </c>
      <c r="C103" s="104"/>
      <c r="D103" s="139" t="s">
        <v>44</v>
      </c>
      <c r="E103" s="139" t="s">
        <v>70</v>
      </c>
      <c r="F103" s="139" t="s">
        <v>377</v>
      </c>
      <c r="G103" s="139"/>
      <c r="H103" s="100" t="s">
        <v>377</v>
      </c>
      <c r="I103" s="139"/>
      <c r="J103" s="107"/>
      <c r="K103" s="107"/>
      <c r="L103" s="107"/>
      <c r="M103" s="107"/>
      <c r="N103" s="103">
        <v>1</v>
      </c>
      <c r="O103" s="105" t="s">
        <v>46</v>
      </c>
      <c r="P103" s="103" t="s">
        <v>132</v>
      </c>
      <c r="Q103" s="78" t="s">
        <v>49</v>
      </c>
      <c r="R103" s="78">
        <v>16</v>
      </c>
      <c r="S103" s="78" t="s">
        <v>357</v>
      </c>
      <c r="T103" s="78" t="s">
        <v>48</v>
      </c>
      <c r="U103" s="100">
        <v>0</v>
      </c>
      <c r="V103" s="78"/>
      <c r="W103" s="78"/>
      <c r="X103" s="78"/>
      <c r="Y103" s="78"/>
      <c r="Z103" s="78"/>
      <c r="AA103" s="78"/>
      <c r="AB103" s="23">
        <v>16.78</v>
      </c>
      <c r="AC103" s="23">
        <v>4.21</v>
      </c>
      <c r="AD103" s="23">
        <v>210</v>
      </c>
      <c r="AE103" s="23">
        <v>16.32</v>
      </c>
      <c r="AF103" s="23">
        <v>4.5199999999999898</v>
      </c>
      <c r="AG103" s="23">
        <v>239</v>
      </c>
      <c r="AH103" s="78" t="s">
        <v>46</v>
      </c>
      <c r="AI103" s="78" t="s">
        <v>376</v>
      </c>
      <c r="AJ103" s="78">
        <v>82</v>
      </c>
      <c r="AK103" s="78">
        <v>101</v>
      </c>
      <c r="AL103" s="78">
        <v>210</v>
      </c>
      <c r="AM103" s="78">
        <v>239</v>
      </c>
      <c r="AN103" s="100"/>
      <c r="AO103" s="100"/>
      <c r="AP103" s="100"/>
      <c r="AQ103" s="100"/>
      <c r="AR103" s="100"/>
      <c r="AS103" s="100"/>
      <c r="AT103" s="100"/>
      <c r="AU103" s="189"/>
      <c r="AV103" s="189"/>
      <c r="AW103" s="80"/>
      <c r="AX103" s="100">
        <v>210</v>
      </c>
      <c r="AY103" s="100">
        <v>239</v>
      </c>
      <c r="AZ103" s="100">
        <v>45</v>
      </c>
      <c r="BA103" s="100">
        <v>60</v>
      </c>
      <c r="BB103" s="100">
        <v>2015</v>
      </c>
      <c r="BC103" s="100">
        <v>0</v>
      </c>
      <c r="BD103" s="100" t="s">
        <v>101</v>
      </c>
      <c r="BE103" s="100">
        <v>2</v>
      </c>
      <c r="BF103" s="100" t="s">
        <v>68</v>
      </c>
      <c r="BG103" s="100">
        <v>4</v>
      </c>
      <c r="BH103" s="100">
        <v>1</v>
      </c>
      <c r="BI103" s="22">
        <v>0</v>
      </c>
      <c r="BJ103" s="22">
        <v>8</v>
      </c>
      <c r="BK103" s="100" t="s">
        <v>51</v>
      </c>
      <c r="BL103" s="22" t="s">
        <v>105</v>
      </c>
      <c r="BM103" s="22" t="s">
        <v>384</v>
      </c>
      <c r="BN103" s="100" t="s">
        <v>110</v>
      </c>
      <c r="BO103" s="100">
        <v>39.86</v>
      </c>
      <c r="BP103" s="100">
        <v>0.67</v>
      </c>
      <c r="BQ103" s="100" t="s">
        <v>113</v>
      </c>
      <c r="BR103" s="100" t="s">
        <v>114</v>
      </c>
      <c r="BS103" s="100" t="s">
        <v>110</v>
      </c>
      <c r="BT103" s="135"/>
      <c r="BU103" s="100">
        <v>1</v>
      </c>
      <c r="BV103" s="100">
        <v>1</v>
      </c>
      <c r="BW103" s="100" t="s">
        <v>53</v>
      </c>
      <c r="BX103" s="100">
        <v>1</v>
      </c>
      <c r="BY103" s="100">
        <v>4</v>
      </c>
      <c r="BZ103" s="100"/>
      <c r="CA103" s="142" t="s">
        <v>743</v>
      </c>
      <c r="CB103" s="187" t="s">
        <v>599</v>
      </c>
      <c r="CC103" s="187" t="s">
        <v>599</v>
      </c>
      <c r="CD103" s="187" t="s">
        <v>599</v>
      </c>
      <c r="CE103" s="187" t="s">
        <v>599</v>
      </c>
      <c r="CF103" s="187" t="s">
        <v>600</v>
      </c>
      <c r="CG103" s="187" t="s">
        <v>600</v>
      </c>
      <c r="CH103"/>
      <c r="CI103" s="135"/>
      <c r="CJ103"/>
      <c r="CK103"/>
      <c r="CL10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c r="HH103"/>
      <c r="HI103"/>
      <c r="HJ103"/>
    </row>
    <row r="104" spans="1:218" s="6" customFormat="1">
      <c r="A104" s="150"/>
      <c r="B104" s="2" t="s">
        <v>165</v>
      </c>
      <c r="C104" s="104"/>
      <c r="D104" s="139" t="s">
        <v>44</v>
      </c>
      <c r="E104" s="139" t="s">
        <v>70</v>
      </c>
      <c r="F104" s="139" t="s">
        <v>378</v>
      </c>
      <c r="G104" s="139"/>
      <c r="H104" s="100" t="s">
        <v>378</v>
      </c>
      <c r="I104" s="139"/>
      <c r="J104" s="107"/>
      <c r="K104" s="107"/>
      <c r="L104" s="107"/>
      <c r="M104" s="107"/>
      <c r="N104" s="103">
        <v>1</v>
      </c>
      <c r="O104" s="105" t="s">
        <v>46</v>
      </c>
      <c r="P104" s="103" t="s">
        <v>132</v>
      </c>
      <c r="Q104" s="78" t="s">
        <v>49</v>
      </c>
      <c r="R104" s="78">
        <v>16</v>
      </c>
      <c r="S104" s="78" t="s">
        <v>357</v>
      </c>
      <c r="T104" s="78" t="s">
        <v>48</v>
      </c>
      <c r="U104" s="100">
        <v>0</v>
      </c>
      <c r="V104" s="78"/>
      <c r="W104" s="78"/>
      <c r="X104" s="78"/>
      <c r="Y104" s="78"/>
      <c r="Z104" s="78"/>
      <c r="AA104" s="78"/>
      <c r="AB104" s="23">
        <v>16.78</v>
      </c>
      <c r="AC104" s="23">
        <v>4.21</v>
      </c>
      <c r="AD104" s="23">
        <v>210</v>
      </c>
      <c r="AE104" s="23">
        <v>16.32</v>
      </c>
      <c r="AF104" s="23">
        <v>4.5199999999999898</v>
      </c>
      <c r="AG104" s="23">
        <v>239</v>
      </c>
      <c r="AH104" s="78" t="s">
        <v>46</v>
      </c>
      <c r="AI104" s="78" t="s">
        <v>376</v>
      </c>
      <c r="AJ104" s="78">
        <v>93</v>
      </c>
      <c r="AK104" s="78">
        <v>101</v>
      </c>
      <c r="AL104" s="78">
        <v>242</v>
      </c>
      <c r="AM104" s="78">
        <v>239</v>
      </c>
      <c r="AN104" s="100"/>
      <c r="AO104" s="100"/>
      <c r="AP104" s="100"/>
      <c r="AQ104" s="100"/>
      <c r="AR104" s="100"/>
      <c r="AS104" s="100"/>
      <c r="AT104" s="100"/>
      <c r="AU104" s="189"/>
      <c r="AV104" s="189"/>
      <c r="AW104" s="80"/>
      <c r="AX104" s="100">
        <v>242</v>
      </c>
      <c r="AY104" s="100">
        <v>239</v>
      </c>
      <c r="AZ104" s="100">
        <v>60</v>
      </c>
      <c r="BA104" s="100">
        <v>60</v>
      </c>
      <c r="BB104" s="100">
        <v>2015</v>
      </c>
      <c r="BC104" s="100">
        <v>0</v>
      </c>
      <c r="BD104" s="100" t="s">
        <v>101</v>
      </c>
      <c r="BE104" s="100">
        <v>2</v>
      </c>
      <c r="BF104" s="100" t="s">
        <v>941</v>
      </c>
      <c r="BG104" s="100">
        <v>4</v>
      </c>
      <c r="BH104" s="100">
        <v>1</v>
      </c>
      <c r="BI104" s="22">
        <v>0</v>
      </c>
      <c r="BJ104" s="22">
        <v>5</v>
      </c>
      <c r="BK104" s="100" t="s">
        <v>51</v>
      </c>
      <c r="BL104" s="22" t="s">
        <v>105</v>
      </c>
      <c r="BM104" s="22" t="s">
        <v>384</v>
      </c>
      <c r="BN104" s="100" t="s">
        <v>110</v>
      </c>
      <c r="BO104" s="100">
        <v>39.86</v>
      </c>
      <c r="BP104" s="100">
        <v>0.67</v>
      </c>
      <c r="BQ104" s="100" t="s">
        <v>113</v>
      </c>
      <c r="BR104" s="100" t="s">
        <v>114</v>
      </c>
      <c r="BS104" s="100" t="s">
        <v>110</v>
      </c>
      <c r="BT104" s="135"/>
      <c r="BU104" s="100">
        <v>1</v>
      </c>
      <c r="BV104" s="100">
        <v>1</v>
      </c>
      <c r="BW104" s="100" t="s">
        <v>53</v>
      </c>
      <c r="BX104" s="100">
        <v>1</v>
      </c>
      <c r="BY104" s="100">
        <v>4</v>
      </c>
      <c r="BZ104" s="100"/>
      <c r="CA104" s="142" t="s">
        <v>743</v>
      </c>
      <c r="CB104" s="187" t="s">
        <v>599</v>
      </c>
      <c r="CC104" s="187" t="s">
        <v>599</v>
      </c>
      <c r="CD104" s="187" t="s">
        <v>599</v>
      </c>
      <c r="CE104" s="187" t="s">
        <v>599</v>
      </c>
      <c r="CF104" s="187" t="s">
        <v>600</v>
      </c>
      <c r="CG104" s="187" t="s">
        <v>600</v>
      </c>
      <c r="CH104"/>
      <c r="CI104" s="135"/>
      <c r="CJ104"/>
      <c r="CK104"/>
      <c r="CL104"/>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c r="HH104"/>
      <c r="HI104"/>
      <c r="HJ104"/>
    </row>
    <row r="105" spans="1:218" s="21" customFormat="1">
      <c r="A105" s="150"/>
      <c r="B105" s="2" t="s">
        <v>165</v>
      </c>
      <c r="C105" s="104"/>
      <c r="D105" s="139" t="s">
        <v>44</v>
      </c>
      <c r="E105" s="139" t="s">
        <v>70</v>
      </c>
      <c r="F105" s="139" t="s">
        <v>377</v>
      </c>
      <c r="G105" s="139"/>
      <c r="H105" s="100" t="s">
        <v>377</v>
      </c>
      <c r="I105" s="139"/>
      <c r="J105" s="138"/>
      <c r="K105" s="94"/>
      <c r="L105" s="94"/>
      <c r="M105" s="94"/>
      <c r="N105" s="103">
        <v>1</v>
      </c>
      <c r="O105" s="105" t="s">
        <v>46</v>
      </c>
      <c r="P105" s="103" t="s">
        <v>132</v>
      </c>
      <c r="Q105" s="78" t="s">
        <v>661</v>
      </c>
      <c r="R105" s="78">
        <v>48</v>
      </c>
      <c r="S105" s="78" t="s">
        <v>357</v>
      </c>
      <c r="T105" s="78" t="s">
        <v>48</v>
      </c>
      <c r="U105" s="100">
        <v>0</v>
      </c>
      <c r="V105" s="78"/>
      <c r="W105" s="78"/>
      <c r="X105" s="78"/>
      <c r="Y105" s="78"/>
      <c r="Z105" s="78"/>
      <c r="AA105" s="78"/>
      <c r="AB105" s="23">
        <v>16.78</v>
      </c>
      <c r="AC105" s="23">
        <v>4.21</v>
      </c>
      <c r="AD105" s="23">
        <v>210</v>
      </c>
      <c r="AE105" s="23">
        <v>16.32</v>
      </c>
      <c r="AF105" s="23">
        <v>4.5199999999999898</v>
      </c>
      <c r="AG105" s="23">
        <v>239</v>
      </c>
      <c r="AH105" s="78" t="s">
        <v>46</v>
      </c>
      <c r="AI105" s="78" t="s">
        <v>376</v>
      </c>
      <c r="AJ105" s="78">
        <v>99</v>
      </c>
      <c r="AK105" s="78">
        <v>100</v>
      </c>
      <c r="AL105" s="78">
        <v>153</v>
      </c>
      <c r="AM105" s="78">
        <v>166</v>
      </c>
      <c r="AN105" s="100"/>
      <c r="AO105" s="100"/>
      <c r="AP105" s="100"/>
      <c r="AQ105" s="100"/>
      <c r="AR105" s="100"/>
      <c r="AS105" s="100"/>
      <c r="AT105" s="100"/>
      <c r="AU105" s="189"/>
      <c r="AV105" s="189"/>
      <c r="AW105" s="80"/>
      <c r="AX105" s="100">
        <v>210</v>
      </c>
      <c r="AY105" s="100">
        <v>239</v>
      </c>
      <c r="AZ105" s="100">
        <v>57</v>
      </c>
      <c r="BA105" s="100">
        <v>73</v>
      </c>
      <c r="BB105" s="100">
        <v>2015</v>
      </c>
      <c r="BC105" s="100">
        <v>0</v>
      </c>
      <c r="BD105" s="100" t="s">
        <v>101</v>
      </c>
      <c r="BE105" s="100">
        <v>2</v>
      </c>
      <c r="BF105" s="100" t="s">
        <v>68</v>
      </c>
      <c r="BG105" s="100">
        <v>4</v>
      </c>
      <c r="BH105" s="100">
        <v>1</v>
      </c>
      <c r="BI105" s="22">
        <v>0</v>
      </c>
      <c r="BJ105" s="22">
        <v>8</v>
      </c>
      <c r="BK105" s="100" t="s">
        <v>51</v>
      </c>
      <c r="BL105" s="22" t="s">
        <v>105</v>
      </c>
      <c r="BM105" s="22" t="s">
        <v>384</v>
      </c>
      <c r="BN105" s="100" t="s">
        <v>110</v>
      </c>
      <c r="BO105" s="100">
        <v>39.86</v>
      </c>
      <c r="BP105" s="100">
        <v>0.67</v>
      </c>
      <c r="BQ105" s="100" t="s">
        <v>113</v>
      </c>
      <c r="BR105" s="100" t="s">
        <v>114</v>
      </c>
      <c r="BS105" s="100" t="s">
        <v>110</v>
      </c>
      <c r="BT105" s="135"/>
      <c r="BU105" s="100">
        <v>1</v>
      </c>
      <c r="BV105" s="100">
        <v>1</v>
      </c>
      <c r="BW105" s="100" t="s">
        <v>53</v>
      </c>
      <c r="BX105" s="100">
        <v>1</v>
      </c>
      <c r="BY105" s="100">
        <v>4</v>
      </c>
      <c r="BZ105" s="100"/>
      <c r="CA105" s="142" t="s">
        <v>743</v>
      </c>
      <c r="CB105" s="187" t="s">
        <v>599</v>
      </c>
      <c r="CC105" s="187" t="s">
        <v>599</v>
      </c>
      <c r="CD105" s="187" t="s">
        <v>599</v>
      </c>
      <c r="CE105" s="187" t="s">
        <v>599</v>
      </c>
      <c r="CF105" s="187" t="s">
        <v>600</v>
      </c>
      <c r="CG105" s="187" t="s">
        <v>600</v>
      </c>
      <c r="CH105"/>
      <c r="CI105" s="135"/>
      <c r="CJ105"/>
      <c r="CK105"/>
      <c r="CL105"/>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c r="HH105"/>
      <c r="HI105"/>
      <c r="HJ105"/>
    </row>
    <row r="106" spans="1:218" s="6" customFormat="1">
      <c r="A106" s="150"/>
      <c r="B106" s="2" t="s">
        <v>165</v>
      </c>
      <c r="C106" s="104"/>
      <c r="D106" s="139" t="s">
        <v>44</v>
      </c>
      <c r="E106" s="139" t="s">
        <v>70</v>
      </c>
      <c r="F106" s="139" t="s">
        <v>378</v>
      </c>
      <c r="G106" s="139"/>
      <c r="H106" s="100" t="s">
        <v>378</v>
      </c>
      <c r="I106" s="139"/>
      <c r="J106" s="138"/>
      <c r="K106" s="94"/>
      <c r="L106" s="94"/>
      <c r="M106" s="94"/>
      <c r="N106" s="103">
        <v>1</v>
      </c>
      <c r="O106" s="105" t="s">
        <v>46</v>
      </c>
      <c r="P106" s="103" t="s">
        <v>132</v>
      </c>
      <c r="Q106" s="78" t="s">
        <v>661</v>
      </c>
      <c r="R106" s="78">
        <v>48</v>
      </c>
      <c r="S106" s="78" t="s">
        <v>357</v>
      </c>
      <c r="T106" s="78" t="s">
        <v>48</v>
      </c>
      <c r="U106" s="100">
        <v>0</v>
      </c>
      <c r="V106" s="78"/>
      <c r="W106" s="78"/>
      <c r="X106" s="78"/>
      <c r="Y106" s="78"/>
      <c r="Z106" s="78"/>
      <c r="AA106" s="78"/>
      <c r="AB106" s="23">
        <v>16.78</v>
      </c>
      <c r="AC106" s="23">
        <v>4.21</v>
      </c>
      <c r="AD106" s="23">
        <v>210</v>
      </c>
      <c r="AE106" s="23">
        <v>16.32</v>
      </c>
      <c r="AF106" s="23">
        <v>4.5199999999999898</v>
      </c>
      <c r="AG106" s="23">
        <v>239</v>
      </c>
      <c r="AH106" s="78" t="s">
        <v>46</v>
      </c>
      <c r="AI106" s="78" t="s">
        <v>376</v>
      </c>
      <c r="AJ106" s="78">
        <v>115</v>
      </c>
      <c r="AK106" s="78">
        <v>100</v>
      </c>
      <c r="AL106" s="78">
        <v>165</v>
      </c>
      <c r="AM106" s="78">
        <v>166</v>
      </c>
      <c r="AN106" s="100"/>
      <c r="AO106" s="100"/>
      <c r="AP106" s="100"/>
      <c r="AQ106" s="100"/>
      <c r="AR106" s="100"/>
      <c r="AS106" s="100"/>
      <c r="AT106" s="100"/>
      <c r="AU106" s="189"/>
      <c r="AV106" s="189"/>
      <c r="AW106" s="80"/>
      <c r="AX106" s="100">
        <v>242</v>
      </c>
      <c r="AY106" s="100">
        <v>239</v>
      </c>
      <c r="AZ106" s="100">
        <v>77</v>
      </c>
      <c r="BA106" s="100">
        <v>73</v>
      </c>
      <c r="BB106" s="100">
        <v>2015</v>
      </c>
      <c r="BC106" s="100">
        <v>0</v>
      </c>
      <c r="BD106" s="100" t="s">
        <v>101</v>
      </c>
      <c r="BE106" s="100">
        <v>2</v>
      </c>
      <c r="BF106" s="100" t="s">
        <v>941</v>
      </c>
      <c r="BG106" s="100">
        <v>4</v>
      </c>
      <c r="BH106" s="100">
        <v>1</v>
      </c>
      <c r="BI106" s="22">
        <v>0</v>
      </c>
      <c r="BJ106" s="22">
        <v>5</v>
      </c>
      <c r="BK106" s="100" t="s">
        <v>51</v>
      </c>
      <c r="BL106" s="22" t="s">
        <v>105</v>
      </c>
      <c r="BM106" s="22" t="s">
        <v>384</v>
      </c>
      <c r="BN106" s="100" t="s">
        <v>110</v>
      </c>
      <c r="BO106" s="100">
        <v>39.86</v>
      </c>
      <c r="BP106" s="100">
        <v>0.67</v>
      </c>
      <c r="BQ106" s="100" t="s">
        <v>113</v>
      </c>
      <c r="BR106" s="100" t="s">
        <v>114</v>
      </c>
      <c r="BS106" s="100" t="s">
        <v>110</v>
      </c>
      <c r="BT106" s="135"/>
      <c r="BU106" s="100">
        <v>1</v>
      </c>
      <c r="BV106" s="100">
        <v>1</v>
      </c>
      <c r="BW106" s="100" t="s">
        <v>53</v>
      </c>
      <c r="BX106" s="100">
        <v>1</v>
      </c>
      <c r="BY106" s="100">
        <v>4</v>
      </c>
      <c r="BZ106" s="100"/>
      <c r="CA106" s="142" t="s">
        <v>743</v>
      </c>
      <c r="CB106" s="187" t="s">
        <v>599</v>
      </c>
      <c r="CC106" s="187" t="s">
        <v>599</v>
      </c>
      <c r="CD106" s="187" t="s">
        <v>599</v>
      </c>
      <c r="CE106" s="187" t="s">
        <v>599</v>
      </c>
      <c r="CF106" s="187" t="s">
        <v>600</v>
      </c>
      <c r="CG106" s="187" t="s">
        <v>600</v>
      </c>
      <c r="CH106"/>
      <c r="CI106" s="135"/>
      <c r="CJ106"/>
      <c r="CK106"/>
      <c r="CL106"/>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c r="HH106"/>
      <c r="HI106"/>
      <c r="HJ106"/>
    </row>
    <row r="107" spans="1:218" s="6" customFormat="1">
      <c r="A107" s="150"/>
      <c r="B107" s="2" t="s">
        <v>165</v>
      </c>
      <c r="C107" s="104"/>
      <c r="D107" s="139" t="s">
        <v>44</v>
      </c>
      <c r="E107" s="139" t="s">
        <v>70</v>
      </c>
      <c r="F107" s="139" t="s">
        <v>377</v>
      </c>
      <c r="G107" s="139"/>
      <c r="H107" s="100" t="s">
        <v>377</v>
      </c>
      <c r="I107" s="139"/>
      <c r="J107" s="138"/>
      <c r="K107" s="94"/>
      <c r="L107" s="94"/>
      <c r="M107" s="94"/>
      <c r="N107" s="103">
        <v>1</v>
      </c>
      <c r="O107" s="105" t="s">
        <v>46</v>
      </c>
      <c r="P107" s="103" t="s">
        <v>132</v>
      </c>
      <c r="Q107" s="78" t="s">
        <v>662</v>
      </c>
      <c r="R107" s="78">
        <v>96</v>
      </c>
      <c r="S107" s="78" t="s">
        <v>357</v>
      </c>
      <c r="T107" s="78" t="s">
        <v>48</v>
      </c>
      <c r="U107" s="100">
        <v>0</v>
      </c>
      <c r="V107" s="78"/>
      <c r="W107" s="78"/>
      <c r="X107" s="78"/>
      <c r="Y107" s="78"/>
      <c r="Z107" s="78"/>
      <c r="AA107" s="78"/>
      <c r="AB107" s="23">
        <v>16.78</v>
      </c>
      <c r="AC107" s="23">
        <v>4.21</v>
      </c>
      <c r="AD107" s="23">
        <v>210</v>
      </c>
      <c r="AE107" s="23">
        <v>16.32</v>
      </c>
      <c r="AF107" s="23">
        <v>4.5199999999999898</v>
      </c>
      <c r="AG107" s="23">
        <v>239</v>
      </c>
      <c r="AH107" s="78" t="s">
        <v>46</v>
      </c>
      <c r="AI107" s="78" t="s">
        <v>376</v>
      </c>
      <c r="AJ107" s="78">
        <v>83</v>
      </c>
      <c r="AK107" s="78">
        <v>97</v>
      </c>
      <c r="AL107" s="78">
        <v>143</v>
      </c>
      <c r="AM107" s="78">
        <v>158</v>
      </c>
      <c r="AN107" s="100"/>
      <c r="AO107" s="100"/>
      <c r="AP107" s="100"/>
      <c r="AQ107" s="100"/>
      <c r="AR107" s="100"/>
      <c r="AS107" s="100"/>
      <c r="AT107" s="100"/>
      <c r="AU107" s="189"/>
      <c r="AV107" s="189"/>
      <c r="AW107" s="80"/>
      <c r="AX107" s="100">
        <v>210</v>
      </c>
      <c r="AY107" s="100">
        <v>239</v>
      </c>
      <c r="AZ107" s="100">
        <v>67</v>
      </c>
      <c r="BA107" s="100">
        <v>81</v>
      </c>
      <c r="BB107" s="100">
        <v>2015</v>
      </c>
      <c r="BC107" s="100">
        <v>0</v>
      </c>
      <c r="BD107" s="100" t="s">
        <v>101</v>
      </c>
      <c r="BE107" s="100">
        <v>2</v>
      </c>
      <c r="BF107" s="100" t="s">
        <v>68</v>
      </c>
      <c r="BG107" s="100">
        <v>4</v>
      </c>
      <c r="BH107" s="100">
        <v>1</v>
      </c>
      <c r="BI107" s="22">
        <v>0</v>
      </c>
      <c r="BJ107" s="22">
        <v>8</v>
      </c>
      <c r="BK107" s="100" t="s">
        <v>51</v>
      </c>
      <c r="BL107" s="22" t="s">
        <v>105</v>
      </c>
      <c r="BM107" s="22" t="s">
        <v>384</v>
      </c>
      <c r="BN107" s="100" t="s">
        <v>110</v>
      </c>
      <c r="BO107" s="100">
        <v>39.86</v>
      </c>
      <c r="BP107" s="100">
        <v>0.67</v>
      </c>
      <c r="BQ107" s="100" t="s">
        <v>113</v>
      </c>
      <c r="BR107" s="100" t="s">
        <v>114</v>
      </c>
      <c r="BS107" s="100" t="s">
        <v>110</v>
      </c>
      <c r="BT107" s="135"/>
      <c r="BU107" s="100">
        <v>1</v>
      </c>
      <c r="BV107" s="100">
        <v>1</v>
      </c>
      <c r="BW107" s="100" t="s">
        <v>53</v>
      </c>
      <c r="BX107" s="100">
        <v>1</v>
      </c>
      <c r="BY107" s="100">
        <v>4</v>
      </c>
      <c r="BZ107" s="100"/>
      <c r="CA107" s="142" t="s">
        <v>743</v>
      </c>
      <c r="CB107" s="187" t="s">
        <v>599</v>
      </c>
      <c r="CC107" s="187" t="s">
        <v>599</v>
      </c>
      <c r="CD107" s="187" t="s">
        <v>599</v>
      </c>
      <c r="CE107" s="187" t="s">
        <v>599</v>
      </c>
      <c r="CF107" s="187" t="s">
        <v>600</v>
      </c>
      <c r="CG107" s="187" t="s">
        <v>600</v>
      </c>
      <c r="CH107"/>
      <c r="CI107" s="135"/>
      <c r="CJ107"/>
      <c r="CK107"/>
      <c r="CL107"/>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c r="HH107"/>
      <c r="HI107"/>
      <c r="HJ107"/>
    </row>
    <row r="108" spans="1:218" s="6" customFormat="1">
      <c r="A108" s="150"/>
      <c r="B108" s="2" t="s">
        <v>165</v>
      </c>
      <c r="C108" s="104"/>
      <c r="D108" s="139" t="s">
        <v>44</v>
      </c>
      <c r="E108" s="139" t="s">
        <v>70</v>
      </c>
      <c r="F108" s="139" t="s">
        <v>378</v>
      </c>
      <c r="G108" s="139"/>
      <c r="H108" s="100" t="s">
        <v>378</v>
      </c>
      <c r="I108" s="139"/>
      <c r="J108" s="138"/>
      <c r="K108" s="94"/>
      <c r="L108" s="149"/>
      <c r="M108" s="149"/>
      <c r="N108" s="103">
        <v>1</v>
      </c>
      <c r="O108" s="105" t="s">
        <v>46</v>
      </c>
      <c r="P108" s="103" t="s">
        <v>132</v>
      </c>
      <c r="Q108" s="78" t="s">
        <v>662</v>
      </c>
      <c r="R108" s="78">
        <v>96</v>
      </c>
      <c r="S108" s="78" t="s">
        <v>357</v>
      </c>
      <c r="T108" s="78" t="s">
        <v>48</v>
      </c>
      <c r="U108" s="100">
        <v>0</v>
      </c>
      <c r="V108" s="78"/>
      <c r="W108" s="78"/>
      <c r="X108" s="78"/>
      <c r="Y108" s="78"/>
      <c r="Z108" s="78"/>
      <c r="AA108" s="78"/>
      <c r="AB108" s="23">
        <v>16.78</v>
      </c>
      <c r="AC108" s="23">
        <v>4.21</v>
      </c>
      <c r="AD108" s="23">
        <v>210</v>
      </c>
      <c r="AE108" s="23">
        <v>16.32</v>
      </c>
      <c r="AF108" s="23">
        <v>4.5199999999999898</v>
      </c>
      <c r="AG108" s="23">
        <v>239</v>
      </c>
      <c r="AH108" s="78" t="s">
        <v>46</v>
      </c>
      <c r="AI108" s="78" t="s">
        <v>376</v>
      </c>
      <c r="AJ108" s="78">
        <v>105</v>
      </c>
      <c r="AK108" s="78">
        <v>97</v>
      </c>
      <c r="AL108" s="78">
        <v>160</v>
      </c>
      <c r="AM108" s="78">
        <v>158</v>
      </c>
      <c r="AN108" s="100"/>
      <c r="AO108" s="100"/>
      <c r="AP108" s="100"/>
      <c r="AQ108" s="100"/>
      <c r="AR108" s="100"/>
      <c r="AS108" s="100"/>
      <c r="AT108" s="100"/>
      <c r="AU108" s="189"/>
      <c r="AV108" s="189"/>
      <c r="AW108" s="80"/>
      <c r="AX108" s="100">
        <v>242</v>
      </c>
      <c r="AY108" s="100">
        <v>239</v>
      </c>
      <c r="AZ108" s="100">
        <v>82</v>
      </c>
      <c r="BA108" s="100">
        <v>81</v>
      </c>
      <c r="BB108" s="100">
        <v>2015</v>
      </c>
      <c r="BC108" s="100">
        <v>0</v>
      </c>
      <c r="BD108" s="100" t="s">
        <v>101</v>
      </c>
      <c r="BE108" s="100">
        <v>2</v>
      </c>
      <c r="BF108" s="100" t="s">
        <v>941</v>
      </c>
      <c r="BG108" s="100">
        <v>4</v>
      </c>
      <c r="BH108" s="100">
        <v>1</v>
      </c>
      <c r="BI108" s="22">
        <v>0</v>
      </c>
      <c r="BJ108" s="22">
        <v>5</v>
      </c>
      <c r="BK108" s="100" t="s">
        <v>51</v>
      </c>
      <c r="BL108" s="22" t="s">
        <v>105</v>
      </c>
      <c r="BM108" s="22" t="s">
        <v>384</v>
      </c>
      <c r="BN108" s="100" t="s">
        <v>110</v>
      </c>
      <c r="BO108" s="100">
        <v>39.86</v>
      </c>
      <c r="BP108" s="100">
        <v>0.67</v>
      </c>
      <c r="BQ108" s="100" t="s">
        <v>113</v>
      </c>
      <c r="BR108" s="100" t="s">
        <v>114</v>
      </c>
      <c r="BS108" s="100" t="s">
        <v>110</v>
      </c>
      <c r="BT108" s="135"/>
      <c r="BU108" s="100">
        <v>1</v>
      </c>
      <c r="BV108" s="100">
        <v>1</v>
      </c>
      <c r="BW108" s="100" t="s">
        <v>53</v>
      </c>
      <c r="BX108" s="100">
        <v>1</v>
      </c>
      <c r="BY108" s="100">
        <v>4</v>
      </c>
      <c r="BZ108" s="100"/>
      <c r="CA108" s="142" t="s">
        <v>743</v>
      </c>
      <c r="CB108" s="187" t="s">
        <v>599</v>
      </c>
      <c r="CC108" s="187" t="s">
        <v>599</v>
      </c>
      <c r="CD108" s="187" t="s">
        <v>599</v>
      </c>
      <c r="CE108" s="187" t="s">
        <v>599</v>
      </c>
      <c r="CF108" s="187" t="s">
        <v>600</v>
      </c>
      <c r="CG108" s="187" t="s">
        <v>600</v>
      </c>
      <c r="CH108"/>
      <c r="CI108" s="135"/>
      <c r="CJ108"/>
      <c r="CK108"/>
      <c r="CL108"/>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c r="HH108"/>
      <c r="HI108"/>
      <c r="HJ108"/>
    </row>
    <row r="109" spans="1:218">
      <c r="A109" s="150">
        <v>1</v>
      </c>
      <c r="B109" s="7" t="s">
        <v>159</v>
      </c>
      <c r="C109" s="106"/>
      <c r="D109" s="139" t="s">
        <v>294</v>
      </c>
      <c r="E109" s="142" t="s">
        <v>70</v>
      </c>
      <c r="F109" s="142" t="s">
        <v>1062</v>
      </c>
      <c r="G109" s="142"/>
      <c r="H109" s="78"/>
      <c r="I109" s="142"/>
      <c r="L109" s="149">
        <v>0.23</v>
      </c>
      <c r="M109" s="149">
        <v>0.19</v>
      </c>
      <c r="N109" s="103">
        <v>1</v>
      </c>
      <c r="O109" s="105" t="s">
        <v>60</v>
      </c>
      <c r="P109" s="103" t="s">
        <v>132</v>
      </c>
      <c r="Q109" s="100" t="s">
        <v>49</v>
      </c>
      <c r="R109" s="100" t="s">
        <v>158</v>
      </c>
      <c r="S109" s="100" t="s">
        <v>357</v>
      </c>
      <c r="T109" s="100" t="s">
        <v>48</v>
      </c>
      <c r="U109" s="100">
        <v>1</v>
      </c>
      <c r="V109" s="78"/>
      <c r="W109" s="78"/>
      <c r="X109" s="78"/>
      <c r="Y109" s="78"/>
      <c r="Z109" s="78"/>
      <c r="AA109" s="78"/>
      <c r="AB109" s="23">
        <v>12.63</v>
      </c>
      <c r="AC109" s="23">
        <v>2.02999999999999</v>
      </c>
      <c r="AD109" s="23">
        <v>56</v>
      </c>
      <c r="AE109" s="23">
        <v>12.64</v>
      </c>
      <c r="AF109" s="23">
        <v>2.1</v>
      </c>
      <c r="AG109" s="23">
        <v>57</v>
      </c>
      <c r="AH109" s="78"/>
      <c r="AI109" s="78"/>
      <c r="AJ109" s="78"/>
      <c r="AK109" s="78"/>
      <c r="AL109" s="78"/>
      <c r="AM109" s="78"/>
      <c r="AN109" s="78"/>
      <c r="AO109" s="78"/>
      <c r="AP109" s="78"/>
      <c r="AQ109" s="78"/>
      <c r="AR109" s="78"/>
      <c r="AS109" s="78"/>
      <c r="AT109" s="78"/>
      <c r="AU109" s="7" t="s">
        <v>344</v>
      </c>
      <c r="AV109" s="7">
        <v>0.23</v>
      </c>
      <c r="AW109" s="78">
        <v>0.19</v>
      </c>
      <c r="AX109" s="78">
        <v>56</v>
      </c>
      <c r="AY109" s="78">
        <v>57</v>
      </c>
      <c r="AZ109" s="78">
        <v>26</v>
      </c>
      <c r="BA109" s="78">
        <v>36</v>
      </c>
      <c r="BB109" s="100">
        <v>2020</v>
      </c>
      <c r="BC109" s="100">
        <v>0</v>
      </c>
      <c r="BD109" s="100" t="s">
        <v>101</v>
      </c>
      <c r="BE109" s="100">
        <v>2</v>
      </c>
      <c r="BF109" s="100" t="s">
        <v>347</v>
      </c>
      <c r="BG109" s="100">
        <v>2</v>
      </c>
      <c r="BH109" s="100">
        <v>1</v>
      </c>
      <c r="BI109" s="22">
        <v>0</v>
      </c>
      <c r="BJ109" s="22">
        <v>4</v>
      </c>
      <c r="BK109" s="100" t="s">
        <v>51</v>
      </c>
      <c r="BL109" s="22" t="s">
        <v>106</v>
      </c>
      <c r="BM109" s="22" t="s">
        <v>384</v>
      </c>
      <c r="BN109" s="100" t="s">
        <v>110</v>
      </c>
      <c r="BO109" s="100">
        <v>45.29</v>
      </c>
      <c r="BP109" s="100">
        <v>0.77829999999999999</v>
      </c>
      <c r="BQ109" s="100" t="s">
        <v>113</v>
      </c>
      <c r="BR109" s="100" t="s">
        <v>115</v>
      </c>
      <c r="BS109" s="100" t="s">
        <v>110</v>
      </c>
      <c r="BU109" s="100">
        <v>1</v>
      </c>
      <c r="BV109" s="100">
        <v>1</v>
      </c>
      <c r="BW109" s="100" t="s">
        <v>53</v>
      </c>
      <c r="BX109" s="100">
        <v>1</v>
      </c>
      <c r="BY109" s="100">
        <v>4</v>
      </c>
      <c r="CA109" s="142" t="s">
        <v>742</v>
      </c>
      <c r="CB109" s="187" t="s">
        <v>599</v>
      </c>
      <c r="CC109" s="187" t="s">
        <v>599</v>
      </c>
      <c r="CD109" s="187" t="s">
        <v>599</v>
      </c>
      <c r="CE109" s="187" t="s">
        <v>599</v>
      </c>
      <c r="CF109" s="187" t="s">
        <v>598</v>
      </c>
      <c r="CG109" s="187" t="s">
        <v>598</v>
      </c>
      <c r="CH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row>
    <row r="110" spans="1:218">
      <c r="B110" s="7" t="s">
        <v>159</v>
      </c>
      <c r="C110" s="106"/>
      <c r="D110" s="139" t="s">
        <v>294</v>
      </c>
      <c r="E110" s="142" t="s">
        <v>70</v>
      </c>
      <c r="F110" s="142" t="s">
        <v>1062</v>
      </c>
      <c r="G110" s="142"/>
      <c r="H110" s="78"/>
      <c r="I110" s="142"/>
      <c r="L110" s="149">
        <v>0.31</v>
      </c>
      <c r="M110" s="149">
        <v>0.19</v>
      </c>
      <c r="N110" s="103">
        <v>1</v>
      </c>
      <c r="O110" s="105" t="s">
        <v>60</v>
      </c>
      <c r="P110" s="103" t="s">
        <v>132</v>
      </c>
      <c r="Q110" s="100" t="s">
        <v>661</v>
      </c>
      <c r="R110" s="100">
        <v>24</v>
      </c>
      <c r="S110" s="100" t="s">
        <v>357</v>
      </c>
      <c r="T110" s="100" t="s">
        <v>48</v>
      </c>
      <c r="U110" s="100">
        <v>1</v>
      </c>
      <c r="V110" s="78"/>
      <c r="W110" s="78"/>
      <c r="X110" s="78"/>
      <c r="Y110" s="78"/>
      <c r="Z110" s="78"/>
      <c r="AA110" s="78"/>
      <c r="AB110" s="23">
        <v>12.63</v>
      </c>
      <c r="AC110" s="23">
        <v>2.02999999999999</v>
      </c>
      <c r="AD110" s="23">
        <v>56</v>
      </c>
      <c r="AE110" s="23">
        <v>12.64</v>
      </c>
      <c r="AF110" s="23">
        <v>2.1</v>
      </c>
      <c r="AG110" s="23">
        <v>57</v>
      </c>
      <c r="AH110" s="78"/>
      <c r="AI110" s="78"/>
      <c r="AJ110" s="78"/>
      <c r="AK110" s="78"/>
      <c r="AL110" s="78"/>
      <c r="AM110" s="78"/>
      <c r="AN110" s="78"/>
      <c r="AO110" s="78"/>
      <c r="AP110" s="78"/>
      <c r="AQ110" s="78"/>
      <c r="AR110" s="78"/>
      <c r="AS110" s="78"/>
      <c r="AT110" s="78"/>
      <c r="AU110" s="7" t="s">
        <v>345</v>
      </c>
      <c r="AV110" s="7">
        <v>0.31</v>
      </c>
      <c r="AW110" s="78">
        <v>0.19</v>
      </c>
      <c r="AX110" s="78">
        <v>56</v>
      </c>
      <c r="AY110" s="78">
        <v>57</v>
      </c>
      <c r="AZ110" s="78">
        <v>36</v>
      </c>
      <c r="BA110" s="78">
        <v>37</v>
      </c>
      <c r="BB110" s="100">
        <v>2020</v>
      </c>
      <c r="BC110" s="100">
        <v>0</v>
      </c>
      <c r="BD110" s="100" t="s">
        <v>101</v>
      </c>
      <c r="BE110" s="100">
        <v>2</v>
      </c>
      <c r="BF110" s="100" t="s">
        <v>347</v>
      </c>
      <c r="BG110" s="100">
        <v>2</v>
      </c>
      <c r="BH110" s="100">
        <v>1</v>
      </c>
      <c r="BI110" s="22">
        <v>0</v>
      </c>
      <c r="BJ110" s="22">
        <v>4</v>
      </c>
      <c r="BK110" s="100" t="s">
        <v>51</v>
      </c>
      <c r="BL110" s="22" t="s">
        <v>106</v>
      </c>
      <c r="BM110" s="22" t="s">
        <v>384</v>
      </c>
      <c r="BN110" s="100" t="s">
        <v>110</v>
      </c>
      <c r="BO110" s="100">
        <v>45.29</v>
      </c>
      <c r="BP110" s="100">
        <v>0.77829999999999999</v>
      </c>
      <c r="BQ110" s="100" t="s">
        <v>113</v>
      </c>
      <c r="BR110" s="100" t="s">
        <v>115</v>
      </c>
      <c r="BS110" s="100" t="s">
        <v>110</v>
      </c>
      <c r="BU110" s="100">
        <v>1</v>
      </c>
      <c r="BV110" s="100">
        <v>1</v>
      </c>
      <c r="BW110" s="100" t="s">
        <v>53</v>
      </c>
      <c r="BX110" s="100">
        <v>1</v>
      </c>
      <c r="BY110" s="100">
        <v>4</v>
      </c>
      <c r="CA110" s="142" t="s">
        <v>742</v>
      </c>
      <c r="CB110" s="187" t="s">
        <v>599</v>
      </c>
      <c r="CC110" s="187" t="s">
        <v>599</v>
      </c>
      <c r="CD110" s="187" t="s">
        <v>599</v>
      </c>
      <c r="CE110" s="187" t="s">
        <v>599</v>
      </c>
      <c r="CF110" s="187" t="s">
        <v>598</v>
      </c>
      <c r="CG110" s="187" t="s">
        <v>598</v>
      </c>
      <c r="CH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row>
    <row r="111" spans="1:218">
      <c r="B111" s="7" t="s">
        <v>159</v>
      </c>
      <c r="C111" s="106"/>
      <c r="D111" s="139" t="s">
        <v>294</v>
      </c>
      <c r="E111" s="142" t="s">
        <v>70</v>
      </c>
      <c r="F111" s="142" t="s">
        <v>1062</v>
      </c>
      <c r="G111" s="142"/>
      <c r="H111" s="78"/>
      <c r="I111" s="142"/>
      <c r="L111" s="149">
        <v>0.01</v>
      </c>
      <c r="M111" s="149">
        <v>0.72</v>
      </c>
      <c r="N111" s="103">
        <v>1</v>
      </c>
      <c r="O111" s="105" t="s">
        <v>60</v>
      </c>
      <c r="P111" s="103" t="s">
        <v>132</v>
      </c>
      <c r="Q111" s="100" t="s">
        <v>662</v>
      </c>
      <c r="R111" s="100">
        <v>48</v>
      </c>
      <c r="S111" s="100" t="s">
        <v>357</v>
      </c>
      <c r="T111" s="100" t="s">
        <v>48</v>
      </c>
      <c r="U111" s="100">
        <v>1</v>
      </c>
      <c r="V111" s="78"/>
      <c r="W111" s="78"/>
      <c r="X111" s="78"/>
      <c r="Y111" s="78"/>
      <c r="Z111" s="78"/>
      <c r="AA111" s="78"/>
      <c r="AB111" s="23">
        <v>12.63</v>
      </c>
      <c r="AC111" s="23">
        <v>2.02999999999999</v>
      </c>
      <c r="AD111" s="23">
        <v>56</v>
      </c>
      <c r="AE111" s="23">
        <v>12.64</v>
      </c>
      <c r="AF111" s="23">
        <v>2.1</v>
      </c>
      <c r="AG111" s="23">
        <v>57</v>
      </c>
      <c r="AH111" s="78"/>
      <c r="AI111" s="78"/>
      <c r="AJ111" s="78"/>
      <c r="AK111" s="78"/>
      <c r="AL111" s="78"/>
      <c r="AM111" s="78"/>
      <c r="AN111" s="78"/>
      <c r="AO111" s="78"/>
      <c r="AP111" s="78"/>
      <c r="AQ111" s="78"/>
      <c r="AR111" s="78"/>
      <c r="AS111" s="78"/>
      <c r="AT111" s="78"/>
      <c r="AU111" s="7" t="s">
        <v>346</v>
      </c>
      <c r="AV111" s="7">
        <v>0.01</v>
      </c>
      <c r="AW111" s="78">
        <v>0.72</v>
      </c>
      <c r="AX111" s="78">
        <v>56</v>
      </c>
      <c r="AY111" s="78">
        <v>57</v>
      </c>
      <c r="AZ111" s="78">
        <v>37</v>
      </c>
      <c r="BA111" s="78">
        <v>40</v>
      </c>
      <c r="BB111" s="100">
        <v>2020</v>
      </c>
      <c r="BC111" s="100">
        <v>0</v>
      </c>
      <c r="BD111" s="100" t="s">
        <v>101</v>
      </c>
      <c r="BE111" s="100">
        <v>2</v>
      </c>
      <c r="BF111" s="100" t="s">
        <v>347</v>
      </c>
      <c r="BG111" s="100">
        <v>2</v>
      </c>
      <c r="BH111" s="100">
        <v>1</v>
      </c>
      <c r="BI111" s="22">
        <v>0</v>
      </c>
      <c r="BJ111" s="22">
        <v>4</v>
      </c>
      <c r="BK111" s="100" t="s">
        <v>51</v>
      </c>
      <c r="BL111" s="22" t="s">
        <v>106</v>
      </c>
      <c r="BM111" s="22" t="s">
        <v>384</v>
      </c>
      <c r="BN111" s="100" t="s">
        <v>110</v>
      </c>
      <c r="BO111" s="100">
        <v>45.29</v>
      </c>
      <c r="BP111" s="100">
        <v>0.77829999999999999</v>
      </c>
      <c r="BQ111" s="100" t="s">
        <v>113</v>
      </c>
      <c r="BR111" s="100" t="s">
        <v>115</v>
      </c>
      <c r="BS111" s="100" t="s">
        <v>110</v>
      </c>
      <c r="BU111" s="100">
        <v>1</v>
      </c>
      <c r="BV111" s="100">
        <v>1</v>
      </c>
      <c r="BW111" s="100" t="s">
        <v>53</v>
      </c>
      <c r="BX111" s="100">
        <v>1</v>
      </c>
      <c r="BY111" s="100">
        <v>4</v>
      </c>
      <c r="CA111" s="142" t="s">
        <v>742</v>
      </c>
      <c r="CB111" s="187" t="s">
        <v>599</v>
      </c>
      <c r="CC111" s="187" t="s">
        <v>599</v>
      </c>
      <c r="CD111" s="187" t="s">
        <v>599</v>
      </c>
      <c r="CE111" s="187" t="s">
        <v>599</v>
      </c>
      <c r="CF111" s="187" t="s">
        <v>598</v>
      </c>
      <c r="CG111" s="187" t="s">
        <v>598</v>
      </c>
      <c r="CH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6"/>
      <c r="GO111" s="6"/>
      <c r="GP111" s="6"/>
      <c r="GQ111" s="6"/>
      <c r="GR111" s="6"/>
      <c r="GS111" s="6"/>
      <c r="GT111" s="6"/>
      <c r="GU111" s="6"/>
      <c r="GV111" s="6"/>
      <c r="GW111" s="6"/>
      <c r="GX111" s="6"/>
      <c r="GY111" s="6"/>
      <c r="GZ111" s="6"/>
      <c r="HA111" s="6"/>
      <c r="HB111" s="6"/>
      <c r="HC111" s="6"/>
      <c r="HD111" s="6"/>
      <c r="HE111" s="6"/>
      <c r="HF111" s="6"/>
      <c r="HG111" s="6"/>
    </row>
    <row r="112" spans="1:218">
      <c r="A112" s="150">
        <v>1</v>
      </c>
      <c r="B112" s="2" t="s">
        <v>166</v>
      </c>
      <c r="D112" s="139" t="s">
        <v>44</v>
      </c>
      <c r="E112" s="139" t="s">
        <v>45</v>
      </c>
      <c r="F112" s="141" t="s">
        <v>75</v>
      </c>
      <c r="G112" s="139" t="s">
        <v>334</v>
      </c>
      <c r="L112" s="149"/>
      <c r="M112" s="149"/>
      <c r="N112" s="103">
        <v>1</v>
      </c>
      <c r="O112" s="105" t="s">
        <v>55</v>
      </c>
      <c r="P112" s="103" t="s">
        <v>132</v>
      </c>
      <c r="Q112" s="100" t="s">
        <v>49</v>
      </c>
      <c r="R112" s="100">
        <v>12</v>
      </c>
      <c r="S112" s="100" t="s">
        <v>357</v>
      </c>
      <c r="T112" s="100" t="s">
        <v>48</v>
      </c>
      <c r="U112" s="100">
        <v>0</v>
      </c>
      <c r="V112" s="100">
        <v>8.4</v>
      </c>
      <c r="W112" s="100">
        <v>9.1999999999999904</v>
      </c>
      <c r="X112" s="100">
        <v>5.0999999999999899</v>
      </c>
      <c r="Y112" s="100">
        <v>4.8</v>
      </c>
      <c r="Z112" s="100">
        <v>214</v>
      </c>
      <c r="AA112" s="100">
        <v>273</v>
      </c>
      <c r="AB112" s="100">
        <v>12</v>
      </c>
      <c r="AC112" s="100">
        <v>3.4</v>
      </c>
      <c r="AD112" s="100">
        <v>280</v>
      </c>
      <c r="AE112" s="100">
        <v>11.8</v>
      </c>
      <c r="AF112" s="100">
        <v>3.4</v>
      </c>
      <c r="AG112" s="100">
        <v>282</v>
      </c>
      <c r="AX112" s="100">
        <v>280</v>
      </c>
      <c r="AY112" s="100">
        <v>282</v>
      </c>
      <c r="AZ112" s="100">
        <v>66</v>
      </c>
      <c r="BA112" s="100">
        <v>9</v>
      </c>
      <c r="BB112" s="100">
        <v>2013</v>
      </c>
      <c r="BC112" s="100">
        <v>0</v>
      </c>
      <c r="BD112" s="100" t="s">
        <v>101</v>
      </c>
      <c r="BE112" s="100">
        <v>2</v>
      </c>
      <c r="BF112" s="100" t="s">
        <v>75</v>
      </c>
      <c r="BG112" s="100">
        <v>1</v>
      </c>
      <c r="BH112" s="100">
        <v>0</v>
      </c>
      <c r="BI112" s="22">
        <v>0</v>
      </c>
      <c r="BJ112" s="22">
        <v>12</v>
      </c>
      <c r="BK112" s="100" t="s">
        <v>51</v>
      </c>
      <c r="BL112" s="22" t="s">
        <v>107</v>
      </c>
      <c r="BM112" s="22" t="s">
        <v>384</v>
      </c>
      <c r="BN112" s="100" t="s">
        <v>111</v>
      </c>
      <c r="BO112" s="100">
        <v>58</v>
      </c>
      <c r="BP112" s="100">
        <v>0.61399999999999999</v>
      </c>
      <c r="BQ112" s="100" t="s">
        <v>103</v>
      </c>
      <c r="BR112" s="100" t="s">
        <v>114</v>
      </c>
      <c r="BS112" s="100" t="s">
        <v>119</v>
      </c>
      <c r="BU112" s="100">
        <v>1</v>
      </c>
      <c r="BV112" s="100">
        <v>1</v>
      </c>
      <c r="BW112" s="100" t="s">
        <v>53</v>
      </c>
      <c r="BX112" s="100">
        <v>1</v>
      </c>
      <c r="BY112" s="100">
        <v>4</v>
      </c>
      <c r="CA112" s="142" t="s">
        <v>745</v>
      </c>
      <c r="CB112" s="187" t="s">
        <v>599</v>
      </c>
      <c r="CC112" s="187" t="s">
        <v>599</v>
      </c>
      <c r="CD112" s="187" t="s">
        <v>599</v>
      </c>
      <c r="CE112" s="187" t="s">
        <v>599</v>
      </c>
      <c r="CF112" s="187" t="s">
        <v>599</v>
      </c>
      <c r="CG112" s="187" t="s">
        <v>599</v>
      </c>
    </row>
    <row r="113" spans="1:218">
      <c r="A113" s="150">
        <v>1</v>
      </c>
      <c r="B113" s="2" t="s">
        <v>76</v>
      </c>
      <c r="D113" s="139" t="s">
        <v>44</v>
      </c>
      <c r="E113" s="139" t="s">
        <v>70</v>
      </c>
      <c r="F113" s="139" t="s">
        <v>57</v>
      </c>
      <c r="L113" s="94">
        <v>0.21</v>
      </c>
      <c r="M113" s="94">
        <v>0.03</v>
      </c>
      <c r="N113" s="103">
        <v>1</v>
      </c>
      <c r="O113" s="105" t="s">
        <v>60</v>
      </c>
      <c r="P113" s="103" t="s">
        <v>132</v>
      </c>
      <c r="Q113" s="100" t="s">
        <v>49</v>
      </c>
      <c r="R113" s="100">
        <v>12</v>
      </c>
      <c r="S113" s="100" t="s">
        <v>357</v>
      </c>
      <c r="T113" s="100" t="s">
        <v>48</v>
      </c>
      <c r="U113" s="100">
        <v>1</v>
      </c>
      <c r="AT113" s="79"/>
      <c r="AU113" s="193" t="s">
        <v>77</v>
      </c>
      <c r="AV113" s="193">
        <v>0.21</v>
      </c>
      <c r="AW113" s="100">
        <v>0.03</v>
      </c>
      <c r="AX113" s="100">
        <v>1904</v>
      </c>
      <c r="AY113" s="100">
        <v>1901</v>
      </c>
      <c r="AZ113" s="100">
        <v>522</v>
      </c>
      <c r="BA113" s="100">
        <v>489</v>
      </c>
      <c r="BB113" s="100">
        <v>2020</v>
      </c>
      <c r="BC113" s="100">
        <v>0</v>
      </c>
      <c r="BD113" s="100" t="s">
        <v>101</v>
      </c>
      <c r="BE113" s="100">
        <v>2</v>
      </c>
      <c r="BF113" s="100" t="s">
        <v>57</v>
      </c>
      <c r="BG113" s="100">
        <v>0</v>
      </c>
      <c r="BH113" s="100">
        <v>0</v>
      </c>
      <c r="BI113" s="22">
        <v>0</v>
      </c>
      <c r="BJ113" s="22">
        <v>10</v>
      </c>
      <c r="BK113" s="100" t="s">
        <v>51</v>
      </c>
      <c r="BL113" s="22" t="s">
        <v>106</v>
      </c>
      <c r="BM113" s="22" t="s">
        <v>384</v>
      </c>
      <c r="BN113" s="100" t="s">
        <v>110</v>
      </c>
      <c r="BO113" s="100">
        <v>45</v>
      </c>
      <c r="BP113" s="100">
        <v>0.79</v>
      </c>
      <c r="BQ113" s="100" t="s">
        <v>103</v>
      </c>
      <c r="BR113" s="100" t="s">
        <v>114</v>
      </c>
      <c r="BS113" s="100" t="s">
        <v>110</v>
      </c>
      <c r="BU113" s="100">
        <v>1</v>
      </c>
      <c r="BV113" s="100">
        <v>0</v>
      </c>
      <c r="BW113" s="100" t="s">
        <v>53</v>
      </c>
      <c r="BX113" s="100">
        <v>1</v>
      </c>
      <c r="BY113" s="100">
        <v>3</v>
      </c>
      <c r="CA113" s="142" t="s">
        <v>746</v>
      </c>
      <c r="CB113" s="187" t="s">
        <v>598</v>
      </c>
      <c r="CC113" s="187" t="s">
        <v>599</v>
      </c>
      <c r="CD113" s="187" t="s">
        <v>598</v>
      </c>
      <c r="CE113" s="187" t="s">
        <v>599</v>
      </c>
      <c r="CF113" s="187" t="s">
        <v>598</v>
      </c>
      <c r="CG113" s="187" t="s">
        <v>600</v>
      </c>
    </row>
    <row r="114" spans="1:218">
      <c r="B114" s="2" t="s">
        <v>76</v>
      </c>
      <c r="D114" s="139" t="s">
        <v>44</v>
      </c>
      <c r="E114" s="139" t="s">
        <v>70</v>
      </c>
      <c r="F114" s="139" t="s">
        <v>57</v>
      </c>
      <c r="L114" s="94">
        <v>0.23</v>
      </c>
      <c r="M114" s="94">
        <v>0.04</v>
      </c>
      <c r="N114" s="103">
        <v>1</v>
      </c>
      <c r="O114" s="105" t="s">
        <v>60</v>
      </c>
      <c r="P114" s="103" t="s">
        <v>132</v>
      </c>
      <c r="Q114" s="100" t="s">
        <v>661</v>
      </c>
      <c r="R114" s="100">
        <v>24</v>
      </c>
      <c r="S114" s="100" t="s">
        <v>357</v>
      </c>
      <c r="T114" s="100" t="s">
        <v>48</v>
      </c>
      <c r="U114" s="100">
        <v>1</v>
      </c>
      <c r="AT114" s="79"/>
      <c r="AU114" s="193" t="s">
        <v>317</v>
      </c>
      <c r="AV114" s="193">
        <v>0.23</v>
      </c>
      <c r="AW114" s="100">
        <v>0.04</v>
      </c>
      <c r="AX114" s="100">
        <v>1904</v>
      </c>
      <c r="AY114" s="100">
        <v>1901</v>
      </c>
      <c r="AZ114" s="100">
        <v>640</v>
      </c>
      <c r="BA114" s="100">
        <v>605</v>
      </c>
      <c r="BB114" s="100">
        <v>2020</v>
      </c>
      <c r="BC114" s="100">
        <v>0</v>
      </c>
      <c r="BD114" s="100" t="s">
        <v>101</v>
      </c>
      <c r="BE114" s="100">
        <v>2</v>
      </c>
      <c r="BF114" s="100" t="s">
        <v>57</v>
      </c>
      <c r="BG114" s="100">
        <v>0</v>
      </c>
      <c r="BH114" s="100">
        <v>0</v>
      </c>
      <c r="BI114" s="22">
        <v>0</v>
      </c>
      <c r="BJ114" s="22">
        <v>10</v>
      </c>
      <c r="BK114" s="100" t="s">
        <v>51</v>
      </c>
      <c r="BL114" s="22" t="s">
        <v>106</v>
      </c>
      <c r="BM114" s="22" t="s">
        <v>384</v>
      </c>
      <c r="BN114" s="100" t="s">
        <v>110</v>
      </c>
      <c r="BO114" s="100">
        <v>45</v>
      </c>
      <c r="BP114" s="100">
        <v>0.79</v>
      </c>
      <c r="BQ114" s="100" t="s">
        <v>103</v>
      </c>
      <c r="BR114" s="100" t="s">
        <v>114</v>
      </c>
      <c r="BS114" s="100" t="s">
        <v>110</v>
      </c>
      <c r="BU114" s="100">
        <v>1</v>
      </c>
      <c r="BV114" s="100">
        <v>0</v>
      </c>
      <c r="BW114" s="100" t="s">
        <v>53</v>
      </c>
      <c r="BX114" s="100">
        <v>1</v>
      </c>
      <c r="BY114" s="100">
        <v>3</v>
      </c>
      <c r="CA114" s="142" t="s">
        <v>746</v>
      </c>
      <c r="CB114" s="187" t="s">
        <v>598</v>
      </c>
      <c r="CC114" s="187" t="s">
        <v>599</v>
      </c>
      <c r="CD114" s="187" t="s">
        <v>598</v>
      </c>
      <c r="CE114" s="187" t="s">
        <v>599</v>
      </c>
      <c r="CF114" s="187" t="s">
        <v>598</v>
      </c>
      <c r="CG114" s="187" t="s">
        <v>600</v>
      </c>
    </row>
    <row r="115" spans="1:218">
      <c r="B115" s="2" t="s">
        <v>76</v>
      </c>
      <c r="D115" s="139" t="s">
        <v>44</v>
      </c>
      <c r="E115" s="139" t="s">
        <v>70</v>
      </c>
      <c r="F115" s="139" t="s">
        <v>57</v>
      </c>
      <c r="L115" s="94">
        <v>0.15</v>
      </c>
      <c r="M115" s="94">
        <v>0.04</v>
      </c>
      <c r="N115" s="103">
        <v>1</v>
      </c>
      <c r="O115" s="105" t="s">
        <v>60</v>
      </c>
      <c r="P115" s="103" t="s">
        <v>132</v>
      </c>
      <c r="Q115" s="100" t="s">
        <v>662</v>
      </c>
      <c r="R115" s="100">
        <v>48</v>
      </c>
      <c r="S115" s="100" t="s">
        <v>357</v>
      </c>
      <c r="T115" s="100" t="s">
        <v>48</v>
      </c>
      <c r="U115" s="100">
        <v>1</v>
      </c>
      <c r="AT115" s="79"/>
      <c r="AU115" s="193" t="s">
        <v>318</v>
      </c>
      <c r="AV115" s="193">
        <v>0.15</v>
      </c>
      <c r="AW115" s="100">
        <v>0.04</v>
      </c>
      <c r="AX115" s="100">
        <v>1904</v>
      </c>
      <c r="AY115" s="100">
        <v>1901</v>
      </c>
      <c r="AZ115" s="100">
        <v>719</v>
      </c>
      <c r="BA115" s="100">
        <v>769</v>
      </c>
      <c r="BB115" s="100">
        <v>2020</v>
      </c>
      <c r="BC115" s="100">
        <v>0</v>
      </c>
      <c r="BD115" s="100" t="s">
        <v>101</v>
      </c>
      <c r="BE115" s="100">
        <v>2</v>
      </c>
      <c r="BF115" s="100" t="s">
        <v>57</v>
      </c>
      <c r="BG115" s="100">
        <v>0</v>
      </c>
      <c r="BH115" s="100">
        <v>0</v>
      </c>
      <c r="BI115" s="22">
        <v>0</v>
      </c>
      <c r="BJ115" s="22">
        <v>10</v>
      </c>
      <c r="BK115" s="100" t="s">
        <v>51</v>
      </c>
      <c r="BL115" s="22" t="s">
        <v>106</v>
      </c>
      <c r="BM115" s="22" t="s">
        <v>384</v>
      </c>
      <c r="BN115" s="100" t="s">
        <v>110</v>
      </c>
      <c r="BO115" s="100">
        <v>45</v>
      </c>
      <c r="BP115" s="100">
        <v>0.79</v>
      </c>
      <c r="BQ115" s="100" t="s">
        <v>103</v>
      </c>
      <c r="BR115" s="100" t="s">
        <v>114</v>
      </c>
      <c r="BS115" s="100" t="s">
        <v>110</v>
      </c>
      <c r="BU115" s="100">
        <v>1</v>
      </c>
      <c r="BV115" s="100">
        <v>0</v>
      </c>
      <c r="BW115" s="100" t="s">
        <v>53</v>
      </c>
      <c r="BX115" s="100">
        <v>1</v>
      </c>
      <c r="BY115" s="100">
        <v>3</v>
      </c>
      <c r="CA115" s="142" t="s">
        <v>746</v>
      </c>
      <c r="CB115" s="187" t="s">
        <v>598</v>
      </c>
      <c r="CC115" s="187" t="s">
        <v>599</v>
      </c>
      <c r="CD115" s="187" t="s">
        <v>598</v>
      </c>
      <c r="CE115" s="187" t="s">
        <v>599</v>
      </c>
      <c r="CF115" s="187" t="s">
        <v>598</v>
      </c>
      <c r="CG115" s="187" t="s">
        <v>600</v>
      </c>
    </row>
    <row r="116" spans="1:218">
      <c r="A116" s="150">
        <v>1</v>
      </c>
      <c r="B116" s="2" t="s">
        <v>160</v>
      </c>
      <c r="D116" s="139" t="s">
        <v>294</v>
      </c>
      <c r="E116" s="139" t="s">
        <v>54</v>
      </c>
      <c r="F116" s="139" t="s">
        <v>335</v>
      </c>
      <c r="N116" s="103">
        <v>1</v>
      </c>
      <c r="O116" s="105" t="s">
        <v>55</v>
      </c>
      <c r="P116" s="103" t="s">
        <v>132</v>
      </c>
      <c r="Q116" s="100" t="s">
        <v>49</v>
      </c>
      <c r="R116" s="100">
        <v>12</v>
      </c>
      <c r="S116" s="100" t="s">
        <v>390</v>
      </c>
      <c r="T116" s="100" t="s">
        <v>48</v>
      </c>
      <c r="U116" s="100">
        <v>1</v>
      </c>
      <c r="V116" s="100">
        <v>17.7</v>
      </c>
      <c r="W116" s="100">
        <v>23.8</v>
      </c>
      <c r="X116" s="100">
        <v>9.5</v>
      </c>
      <c r="Y116" s="100">
        <v>10</v>
      </c>
      <c r="Z116" s="100">
        <v>150</v>
      </c>
      <c r="AA116" s="100">
        <v>150</v>
      </c>
      <c r="AB116" s="100">
        <v>23.9</v>
      </c>
      <c r="AC116" s="100">
        <v>6.4</v>
      </c>
      <c r="AD116" s="100">
        <v>150</v>
      </c>
      <c r="AE116" s="100">
        <v>24.3</v>
      </c>
      <c r="AF116" s="100">
        <v>6.9</v>
      </c>
      <c r="AG116" s="100">
        <v>150</v>
      </c>
      <c r="AX116" s="100">
        <v>150</v>
      </c>
      <c r="AY116" s="100">
        <v>150</v>
      </c>
      <c r="AZ116" s="100">
        <v>11</v>
      </c>
      <c r="BA116" s="100">
        <v>15</v>
      </c>
      <c r="BB116" s="100">
        <v>2020</v>
      </c>
      <c r="BC116" s="100">
        <v>0</v>
      </c>
      <c r="BD116" s="100" t="s">
        <v>101</v>
      </c>
      <c r="BE116" s="100">
        <v>1</v>
      </c>
      <c r="BF116" s="100" t="s">
        <v>882</v>
      </c>
      <c r="BG116" s="100">
        <v>4</v>
      </c>
      <c r="BH116" s="100">
        <v>1</v>
      </c>
      <c r="BI116" s="22">
        <v>0</v>
      </c>
      <c r="BJ116" s="22">
        <v>12</v>
      </c>
      <c r="BK116" s="100" t="s">
        <v>51</v>
      </c>
      <c r="BL116" s="22" t="s">
        <v>108</v>
      </c>
      <c r="BM116" s="22" t="s">
        <v>858</v>
      </c>
      <c r="BN116" s="100" t="s">
        <v>110</v>
      </c>
      <c r="BO116" s="100">
        <v>28.3</v>
      </c>
      <c r="BP116" s="100">
        <v>0.76700000000000002</v>
      </c>
      <c r="BQ116" s="100" t="s">
        <v>103</v>
      </c>
      <c r="BR116" s="100" t="s">
        <v>114</v>
      </c>
      <c r="BS116" s="100" t="s">
        <v>119</v>
      </c>
      <c r="BU116" s="100">
        <v>1</v>
      </c>
      <c r="BV116" s="100">
        <v>1</v>
      </c>
      <c r="BW116" s="100" t="s">
        <v>53</v>
      </c>
      <c r="BX116" s="100">
        <v>1</v>
      </c>
      <c r="BY116" s="100">
        <v>4</v>
      </c>
      <c r="CA116" s="142" t="s">
        <v>747</v>
      </c>
      <c r="CB116" s="187" t="s">
        <v>599</v>
      </c>
      <c r="CC116" s="187" t="s">
        <v>599</v>
      </c>
      <c r="CD116" s="187" t="s">
        <v>599</v>
      </c>
      <c r="CE116" s="187" t="s">
        <v>599</v>
      </c>
      <c r="CF116" s="187" t="s">
        <v>599</v>
      </c>
      <c r="CG116" s="187" t="s">
        <v>599</v>
      </c>
      <c r="HH116" s="6"/>
      <c r="HI116" s="6"/>
      <c r="HJ116" s="6"/>
    </row>
    <row r="117" spans="1:218">
      <c r="B117" s="2" t="s">
        <v>160</v>
      </c>
      <c r="D117" s="139" t="s">
        <v>294</v>
      </c>
      <c r="E117" s="139" t="s">
        <v>54</v>
      </c>
      <c r="F117" s="139" t="s">
        <v>335</v>
      </c>
      <c r="N117" s="103">
        <v>1</v>
      </c>
      <c r="O117" s="105" t="s">
        <v>55</v>
      </c>
      <c r="P117" s="103" t="s">
        <v>132</v>
      </c>
      <c r="Q117" s="100" t="s">
        <v>661</v>
      </c>
      <c r="R117" s="100">
        <v>24</v>
      </c>
      <c r="S117" s="100" t="s">
        <v>390</v>
      </c>
      <c r="T117" s="100" t="s">
        <v>48</v>
      </c>
      <c r="U117" s="100">
        <v>1</v>
      </c>
      <c r="V117" s="100">
        <v>17.600000000000001</v>
      </c>
      <c r="W117" s="100">
        <v>24</v>
      </c>
      <c r="X117" s="100">
        <v>10</v>
      </c>
      <c r="Y117" s="100">
        <v>11.2</v>
      </c>
      <c r="Z117" s="100">
        <v>150</v>
      </c>
      <c r="AA117" s="100">
        <v>150</v>
      </c>
      <c r="AB117" s="100">
        <v>23.9</v>
      </c>
      <c r="AC117" s="100">
        <v>6.4</v>
      </c>
      <c r="AD117" s="100">
        <v>150</v>
      </c>
      <c r="AE117" s="100">
        <v>24.3</v>
      </c>
      <c r="AF117" s="100">
        <v>6.9</v>
      </c>
      <c r="AG117" s="100">
        <v>150</v>
      </c>
      <c r="AX117" s="100">
        <v>150</v>
      </c>
      <c r="AY117" s="100">
        <v>150</v>
      </c>
      <c r="AZ117" s="100">
        <v>18</v>
      </c>
      <c r="BA117" s="100">
        <v>17</v>
      </c>
      <c r="BB117" s="100">
        <v>2020</v>
      </c>
      <c r="BC117" s="100">
        <v>0</v>
      </c>
      <c r="BD117" s="100" t="s">
        <v>101</v>
      </c>
      <c r="BE117" s="100">
        <v>1</v>
      </c>
      <c r="BF117" s="100" t="s">
        <v>882</v>
      </c>
      <c r="BG117" s="100">
        <v>4</v>
      </c>
      <c r="BH117" s="100">
        <v>1</v>
      </c>
      <c r="BI117" s="22">
        <v>0</v>
      </c>
      <c r="BJ117" s="22">
        <v>12</v>
      </c>
      <c r="BK117" s="100" t="s">
        <v>51</v>
      </c>
      <c r="BL117" s="22" t="s">
        <v>108</v>
      </c>
      <c r="BM117" s="22" t="s">
        <v>858</v>
      </c>
      <c r="BN117" s="100" t="s">
        <v>110</v>
      </c>
      <c r="BO117" s="100">
        <v>28.3</v>
      </c>
      <c r="BP117" s="100">
        <v>0.76700000000000002</v>
      </c>
      <c r="BQ117" s="100" t="s">
        <v>103</v>
      </c>
      <c r="BR117" s="100" t="s">
        <v>114</v>
      </c>
      <c r="BS117" s="100" t="s">
        <v>119</v>
      </c>
      <c r="BU117" s="100">
        <v>1</v>
      </c>
      <c r="BV117" s="100">
        <v>1</v>
      </c>
      <c r="BW117" s="100" t="s">
        <v>53</v>
      </c>
      <c r="BX117" s="100">
        <v>1</v>
      </c>
      <c r="BY117" s="100">
        <v>4</v>
      </c>
      <c r="CA117" s="142" t="s">
        <v>747</v>
      </c>
      <c r="CB117" s="187" t="s">
        <v>599</v>
      </c>
      <c r="CC117" s="187" t="s">
        <v>599</v>
      </c>
      <c r="CD117" s="187" t="s">
        <v>599</v>
      </c>
      <c r="CE117" s="187" t="s">
        <v>599</v>
      </c>
      <c r="CF117" s="187" t="s">
        <v>599</v>
      </c>
      <c r="CG117" s="187" t="s">
        <v>599</v>
      </c>
      <c r="HH117" s="6"/>
      <c r="HI117" s="6"/>
      <c r="HJ117" s="6"/>
    </row>
    <row r="118" spans="1:218">
      <c r="B118" s="2" t="s">
        <v>160</v>
      </c>
      <c r="D118" s="139" t="s">
        <v>294</v>
      </c>
      <c r="E118" s="139" t="s">
        <v>54</v>
      </c>
      <c r="F118" s="139" t="s">
        <v>335</v>
      </c>
      <c r="N118" s="103">
        <v>1</v>
      </c>
      <c r="O118" s="105" t="s">
        <v>55</v>
      </c>
      <c r="P118" s="103" t="s">
        <v>132</v>
      </c>
      <c r="Q118" s="100" t="s">
        <v>662</v>
      </c>
      <c r="R118" s="100">
        <v>36</v>
      </c>
      <c r="S118" s="100" t="s">
        <v>390</v>
      </c>
      <c r="T118" s="100" t="s">
        <v>48</v>
      </c>
      <c r="U118" s="100">
        <v>1</v>
      </c>
      <c r="V118" s="100">
        <v>17.8</v>
      </c>
      <c r="W118" s="100">
        <v>23.4</v>
      </c>
      <c r="X118" s="100">
        <v>10.6</v>
      </c>
      <c r="Y118" s="100">
        <v>11.2</v>
      </c>
      <c r="Z118" s="100">
        <v>150</v>
      </c>
      <c r="AA118" s="100">
        <v>150</v>
      </c>
      <c r="AB118" s="100">
        <v>23.9</v>
      </c>
      <c r="AC118" s="100">
        <v>6.4</v>
      </c>
      <c r="AD118" s="100">
        <v>150</v>
      </c>
      <c r="AE118" s="100">
        <v>24.3</v>
      </c>
      <c r="AF118" s="100">
        <v>6.9</v>
      </c>
      <c r="AG118" s="100">
        <v>150</v>
      </c>
      <c r="AX118" s="100">
        <v>150</v>
      </c>
      <c r="AY118" s="100">
        <v>150</v>
      </c>
      <c r="AZ118" s="100">
        <v>17</v>
      </c>
      <c r="BA118" s="100">
        <v>23</v>
      </c>
      <c r="BB118" s="100">
        <v>2020</v>
      </c>
      <c r="BC118" s="100">
        <v>0</v>
      </c>
      <c r="BD118" s="100" t="s">
        <v>101</v>
      </c>
      <c r="BE118" s="100">
        <v>1</v>
      </c>
      <c r="BF118" s="100" t="s">
        <v>882</v>
      </c>
      <c r="BG118" s="100">
        <v>4</v>
      </c>
      <c r="BH118" s="100">
        <v>1</v>
      </c>
      <c r="BI118" s="22">
        <v>0</v>
      </c>
      <c r="BJ118" s="22">
        <v>12</v>
      </c>
      <c r="BK118" s="100" t="s">
        <v>51</v>
      </c>
      <c r="BL118" s="22" t="s">
        <v>108</v>
      </c>
      <c r="BM118" s="22" t="s">
        <v>858</v>
      </c>
      <c r="BN118" s="100" t="s">
        <v>110</v>
      </c>
      <c r="BO118" s="100">
        <v>28.3</v>
      </c>
      <c r="BP118" s="100">
        <v>0.76700000000000002</v>
      </c>
      <c r="BQ118" s="100" t="s">
        <v>103</v>
      </c>
      <c r="BR118" s="100" t="s">
        <v>114</v>
      </c>
      <c r="BS118" s="100" t="s">
        <v>119</v>
      </c>
      <c r="BU118" s="100">
        <v>1</v>
      </c>
      <c r="BV118" s="100">
        <v>1</v>
      </c>
      <c r="BW118" s="100" t="s">
        <v>53</v>
      </c>
      <c r="BX118" s="100">
        <v>1</v>
      </c>
      <c r="BY118" s="100">
        <v>4</v>
      </c>
      <c r="CA118" s="142" t="s">
        <v>747</v>
      </c>
      <c r="CB118" s="187" t="s">
        <v>599</v>
      </c>
      <c r="CC118" s="187" t="s">
        <v>599</v>
      </c>
      <c r="CD118" s="187" t="s">
        <v>599</v>
      </c>
      <c r="CE118" s="187" t="s">
        <v>599</v>
      </c>
      <c r="CF118" s="187" t="s">
        <v>599</v>
      </c>
      <c r="CG118" s="187" t="s">
        <v>599</v>
      </c>
      <c r="HH118" s="6"/>
      <c r="HI118" s="6"/>
      <c r="HJ118" s="6"/>
    </row>
    <row r="119" spans="1:218">
      <c r="B119" s="2" t="s">
        <v>160</v>
      </c>
      <c r="D119" s="139" t="s">
        <v>294</v>
      </c>
      <c r="E119" s="139" t="s">
        <v>54</v>
      </c>
      <c r="F119" s="139" t="s">
        <v>335</v>
      </c>
      <c r="N119" s="103">
        <v>1</v>
      </c>
      <c r="O119" s="105" t="s">
        <v>55</v>
      </c>
      <c r="P119" s="103" t="s">
        <v>132</v>
      </c>
      <c r="Q119" s="100" t="s">
        <v>49</v>
      </c>
      <c r="R119" s="100">
        <v>12</v>
      </c>
      <c r="S119" s="100" t="s">
        <v>357</v>
      </c>
      <c r="T119" s="100" t="s">
        <v>48</v>
      </c>
      <c r="U119" s="100">
        <v>1</v>
      </c>
      <c r="V119" s="100">
        <v>6.8</v>
      </c>
      <c r="W119" s="100">
        <v>8.9</v>
      </c>
      <c r="X119" s="100">
        <v>4.0999999999999996</v>
      </c>
      <c r="Y119" s="100">
        <v>4.7</v>
      </c>
      <c r="Z119" s="100">
        <v>150</v>
      </c>
      <c r="AA119" s="100">
        <v>150</v>
      </c>
      <c r="AB119" s="100">
        <v>10.199999999999999</v>
      </c>
      <c r="AC119" s="100">
        <v>4.5</v>
      </c>
      <c r="AD119" s="100">
        <v>150</v>
      </c>
      <c r="AE119" s="100">
        <v>10.7</v>
      </c>
      <c r="AF119" s="100">
        <v>5.0999999999999996</v>
      </c>
      <c r="AG119" s="100">
        <v>150</v>
      </c>
      <c r="AX119" s="100">
        <v>150</v>
      </c>
      <c r="AY119" s="100">
        <v>150</v>
      </c>
      <c r="AZ119" s="100">
        <v>11</v>
      </c>
      <c r="BA119" s="100">
        <v>15</v>
      </c>
      <c r="BB119" s="100">
        <v>2020</v>
      </c>
      <c r="BC119" s="100">
        <v>0</v>
      </c>
      <c r="BD119" s="100" t="s">
        <v>101</v>
      </c>
      <c r="BE119" s="100">
        <v>1</v>
      </c>
      <c r="BF119" s="100" t="s">
        <v>882</v>
      </c>
      <c r="BG119" s="100">
        <v>4</v>
      </c>
      <c r="BH119" s="100">
        <v>1</v>
      </c>
      <c r="BI119" s="22">
        <v>0</v>
      </c>
      <c r="BJ119" s="22">
        <v>12</v>
      </c>
      <c r="BK119" s="100" t="s">
        <v>51</v>
      </c>
      <c r="BL119" s="22" t="s">
        <v>108</v>
      </c>
      <c r="BM119" s="22" t="s">
        <v>858</v>
      </c>
      <c r="BN119" s="100" t="s">
        <v>110</v>
      </c>
      <c r="BO119" s="100">
        <v>28.3</v>
      </c>
      <c r="BP119" s="100">
        <v>0.76700000000000002</v>
      </c>
      <c r="BQ119" s="100" t="s">
        <v>103</v>
      </c>
      <c r="BR119" s="100" t="s">
        <v>114</v>
      </c>
      <c r="BS119" s="100" t="s">
        <v>119</v>
      </c>
      <c r="BU119" s="100">
        <v>1</v>
      </c>
      <c r="BV119" s="100">
        <v>1</v>
      </c>
      <c r="BW119" s="100" t="s">
        <v>53</v>
      </c>
      <c r="BX119" s="100">
        <v>1</v>
      </c>
      <c r="BY119" s="100">
        <v>4</v>
      </c>
      <c r="CA119" s="142" t="s">
        <v>747</v>
      </c>
      <c r="CB119" s="187" t="s">
        <v>599</v>
      </c>
      <c r="CC119" s="187" t="s">
        <v>599</v>
      </c>
      <c r="CD119" s="187" t="s">
        <v>599</v>
      </c>
      <c r="CE119" s="187" t="s">
        <v>599</v>
      </c>
      <c r="CF119" s="187" t="s">
        <v>599</v>
      </c>
      <c r="CG119" s="187" t="s">
        <v>599</v>
      </c>
      <c r="HH119" s="6"/>
      <c r="HI119" s="6"/>
      <c r="HJ119" s="6"/>
    </row>
    <row r="120" spans="1:218">
      <c r="B120" s="2" t="s">
        <v>160</v>
      </c>
      <c r="D120" s="139" t="s">
        <v>294</v>
      </c>
      <c r="E120" s="139" t="s">
        <v>54</v>
      </c>
      <c r="F120" s="139" t="s">
        <v>335</v>
      </c>
      <c r="N120" s="103">
        <v>1</v>
      </c>
      <c r="O120" s="105" t="s">
        <v>55</v>
      </c>
      <c r="P120" s="103" t="s">
        <v>132</v>
      </c>
      <c r="Q120" s="100" t="s">
        <v>661</v>
      </c>
      <c r="R120" s="100">
        <v>24</v>
      </c>
      <c r="S120" s="100" t="s">
        <v>357</v>
      </c>
      <c r="T120" s="100" t="s">
        <v>48</v>
      </c>
      <c r="U120" s="100">
        <v>1</v>
      </c>
      <c r="V120" s="100">
        <v>8.5</v>
      </c>
      <c r="W120" s="100">
        <v>11.1</v>
      </c>
      <c r="X120" s="100">
        <v>4.9000000000000004</v>
      </c>
      <c r="Y120" s="100">
        <v>5.5</v>
      </c>
      <c r="Z120" s="100">
        <v>150</v>
      </c>
      <c r="AA120" s="100">
        <v>150</v>
      </c>
      <c r="AB120" s="100">
        <v>10.199999999999999</v>
      </c>
      <c r="AC120" s="100">
        <v>4.5</v>
      </c>
      <c r="AD120" s="100">
        <v>150</v>
      </c>
      <c r="AE120" s="100">
        <v>10.7</v>
      </c>
      <c r="AF120" s="100">
        <v>5.0999999999999996</v>
      </c>
      <c r="AG120" s="100">
        <v>150</v>
      </c>
      <c r="AX120" s="100">
        <v>150</v>
      </c>
      <c r="AY120" s="100">
        <v>150</v>
      </c>
      <c r="AZ120" s="100">
        <v>18</v>
      </c>
      <c r="BA120" s="100">
        <v>17</v>
      </c>
      <c r="BB120" s="100">
        <v>2020</v>
      </c>
      <c r="BC120" s="100">
        <v>0</v>
      </c>
      <c r="BD120" s="100" t="s">
        <v>101</v>
      </c>
      <c r="BE120" s="100">
        <v>1</v>
      </c>
      <c r="BF120" s="100" t="s">
        <v>882</v>
      </c>
      <c r="BG120" s="100">
        <v>4</v>
      </c>
      <c r="BH120" s="100">
        <v>1</v>
      </c>
      <c r="BI120" s="22">
        <v>0</v>
      </c>
      <c r="BJ120" s="22">
        <v>12</v>
      </c>
      <c r="BK120" s="100" t="s">
        <v>51</v>
      </c>
      <c r="BL120" s="22" t="s">
        <v>108</v>
      </c>
      <c r="BM120" s="22" t="s">
        <v>858</v>
      </c>
      <c r="BN120" s="100" t="s">
        <v>110</v>
      </c>
      <c r="BO120" s="100">
        <v>28.3</v>
      </c>
      <c r="BP120" s="100">
        <v>0.76700000000000002</v>
      </c>
      <c r="BQ120" s="100" t="s">
        <v>103</v>
      </c>
      <c r="BR120" s="100" t="s">
        <v>114</v>
      </c>
      <c r="BS120" s="100" t="s">
        <v>119</v>
      </c>
      <c r="BU120" s="100">
        <v>1</v>
      </c>
      <c r="BV120" s="100">
        <v>1</v>
      </c>
      <c r="BW120" s="100" t="s">
        <v>53</v>
      </c>
      <c r="BX120" s="100">
        <v>1</v>
      </c>
      <c r="BY120" s="100">
        <v>4</v>
      </c>
      <c r="CA120" s="142" t="s">
        <v>747</v>
      </c>
      <c r="CB120" s="187" t="s">
        <v>599</v>
      </c>
      <c r="CC120" s="187" t="s">
        <v>599</v>
      </c>
      <c r="CD120" s="187" t="s">
        <v>599</v>
      </c>
      <c r="CE120" s="187" t="s">
        <v>599</v>
      </c>
      <c r="CF120" s="187" t="s">
        <v>599</v>
      </c>
      <c r="CG120" s="187" t="s">
        <v>599</v>
      </c>
    </row>
    <row r="121" spans="1:218">
      <c r="B121" s="2" t="s">
        <v>160</v>
      </c>
      <c r="D121" s="139" t="s">
        <v>294</v>
      </c>
      <c r="E121" s="139" t="s">
        <v>54</v>
      </c>
      <c r="F121" s="139" t="s">
        <v>335</v>
      </c>
      <c r="N121" s="103">
        <v>1</v>
      </c>
      <c r="O121" s="105" t="s">
        <v>55</v>
      </c>
      <c r="P121" s="103" t="s">
        <v>132</v>
      </c>
      <c r="Q121" s="100" t="s">
        <v>662</v>
      </c>
      <c r="R121" s="100">
        <v>36</v>
      </c>
      <c r="S121" s="100" t="s">
        <v>357</v>
      </c>
      <c r="T121" s="100" t="s">
        <v>48</v>
      </c>
      <c r="U121" s="100">
        <v>1</v>
      </c>
      <c r="V121" s="100">
        <v>9.1</v>
      </c>
      <c r="W121" s="100">
        <v>10.9</v>
      </c>
      <c r="X121" s="100">
        <v>5.0999999999999996</v>
      </c>
      <c r="Y121" s="100">
        <v>5.4</v>
      </c>
      <c r="Z121" s="100">
        <v>150</v>
      </c>
      <c r="AA121" s="100">
        <v>150</v>
      </c>
      <c r="AB121" s="100">
        <v>10.199999999999999</v>
      </c>
      <c r="AC121" s="100">
        <v>4.5</v>
      </c>
      <c r="AD121" s="100">
        <v>150</v>
      </c>
      <c r="AE121" s="100">
        <v>10.7</v>
      </c>
      <c r="AF121" s="100">
        <v>5.0999999999999996</v>
      </c>
      <c r="AG121" s="100">
        <v>150</v>
      </c>
      <c r="AX121" s="100">
        <v>150</v>
      </c>
      <c r="AY121" s="100">
        <v>150</v>
      </c>
      <c r="AZ121" s="100">
        <v>17</v>
      </c>
      <c r="BA121" s="100">
        <v>23</v>
      </c>
      <c r="BB121" s="100">
        <v>2020</v>
      </c>
      <c r="BC121" s="100">
        <v>0</v>
      </c>
      <c r="BD121" s="100" t="s">
        <v>101</v>
      </c>
      <c r="BE121" s="100">
        <v>1</v>
      </c>
      <c r="BF121" s="100" t="s">
        <v>882</v>
      </c>
      <c r="BG121" s="100">
        <v>4</v>
      </c>
      <c r="BH121" s="100">
        <v>1</v>
      </c>
      <c r="BI121" s="22">
        <v>0</v>
      </c>
      <c r="BJ121" s="22">
        <v>12</v>
      </c>
      <c r="BK121" s="100" t="s">
        <v>51</v>
      </c>
      <c r="BL121" s="22" t="s">
        <v>108</v>
      </c>
      <c r="BM121" s="22" t="s">
        <v>858</v>
      </c>
      <c r="BN121" s="100" t="s">
        <v>110</v>
      </c>
      <c r="BO121" s="100">
        <v>28.3</v>
      </c>
      <c r="BP121" s="100">
        <v>0.76700000000000002</v>
      </c>
      <c r="BQ121" s="100" t="s">
        <v>103</v>
      </c>
      <c r="BR121" s="100" t="s">
        <v>114</v>
      </c>
      <c r="BS121" s="100" t="s">
        <v>119</v>
      </c>
      <c r="BU121" s="100">
        <v>1</v>
      </c>
      <c r="BV121" s="100">
        <v>1</v>
      </c>
      <c r="BW121" s="100" t="s">
        <v>53</v>
      </c>
      <c r="BX121" s="100">
        <v>1</v>
      </c>
      <c r="BY121" s="100">
        <v>4</v>
      </c>
      <c r="CA121" s="142" t="s">
        <v>747</v>
      </c>
      <c r="CB121" s="187" t="s">
        <v>599</v>
      </c>
      <c r="CC121" s="187" t="s">
        <v>599</v>
      </c>
      <c r="CD121" s="187" t="s">
        <v>599</v>
      </c>
      <c r="CE121" s="187" t="s">
        <v>599</v>
      </c>
      <c r="CF121" s="187" t="s">
        <v>599</v>
      </c>
      <c r="CG121" s="187" t="s">
        <v>599</v>
      </c>
      <c r="HH121" s="21"/>
      <c r="HI121" s="21"/>
      <c r="HJ121" s="21"/>
    </row>
    <row r="122" spans="1:218" s="6" customFormat="1">
      <c r="A122" s="150">
        <v>1</v>
      </c>
      <c r="B122" s="2" t="s">
        <v>167</v>
      </c>
      <c r="C122" s="104"/>
      <c r="D122" s="139" t="s">
        <v>44</v>
      </c>
      <c r="E122" s="139" t="s">
        <v>70</v>
      </c>
      <c r="F122" s="139" t="s">
        <v>79</v>
      </c>
      <c r="G122" s="139"/>
      <c r="H122" s="100"/>
      <c r="I122" s="139"/>
      <c r="J122" s="138"/>
      <c r="K122" s="94"/>
      <c r="L122" s="94">
        <v>0.27</v>
      </c>
      <c r="M122" s="94">
        <v>0.1</v>
      </c>
      <c r="N122" s="103">
        <v>1</v>
      </c>
      <c r="O122" s="105" t="s">
        <v>60</v>
      </c>
      <c r="P122" s="103" t="s">
        <v>132</v>
      </c>
      <c r="Q122" s="100" t="s">
        <v>49</v>
      </c>
      <c r="R122" s="100">
        <v>12</v>
      </c>
      <c r="S122" s="100" t="s">
        <v>357</v>
      </c>
      <c r="T122" s="100" t="s">
        <v>48</v>
      </c>
      <c r="U122" s="100">
        <v>1</v>
      </c>
      <c r="V122" s="100"/>
      <c r="W122" s="100"/>
      <c r="X122" s="100"/>
      <c r="Y122" s="100"/>
      <c r="Z122" s="100"/>
      <c r="AA122" s="100"/>
      <c r="AB122" s="100">
        <v>17.13</v>
      </c>
      <c r="AC122" s="100">
        <v>4.96</v>
      </c>
      <c r="AD122" s="100">
        <v>27</v>
      </c>
      <c r="AE122" s="100">
        <v>14.04</v>
      </c>
      <c r="AF122" s="100">
        <v>4.32</v>
      </c>
      <c r="AG122" s="100">
        <v>27</v>
      </c>
      <c r="AH122" s="100"/>
      <c r="AI122" s="100"/>
      <c r="AJ122" s="100"/>
      <c r="AK122" s="100"/>
      <c r="AL122" s="100"/>
      <c r="AM122" s="100"/>
      <c r="AN122" s="195" t="s">
        <v>47</v>
      </c>
      <c r="AO122" s="100">
        <v>-5.6</v>
      </c>
      <c r="AP122" s="100">
        <v>-1.52</v>
      </c>
      <c r="AQ122" s="100"/>
      <c r="AR122" s="100"/>
      <c r="AS122" s="195">
        <v>27</v>
      </c>
      <c r="AT122" s="195">
        <v>27</v>
      </c>
      <c r="AU122" s="193" t="s">
        <v>78</v>
      </c>
      <c r="AV122" s="193">
        <v>-0.27</v>
      </c>
      <c r="AW122" s="100">
        <v>0.1</v>
      </c>
      <c r="AX122" s="100">
        <v>27</v>
      </c>
      <c r="AY122" s="100">
        <v>27</v>
      </c>
      <c r="AZ122" s="100">
        <v>2</v>
      </c>
      <c r="BA122" s="100">
        <v>2</v>
      </c>
      <c r="BB122" s="100">
        <v>2020</v>
      </c>
      <c r="BC122" s="100">
        <v>0</v>
      </c>
      <c r="BD122" s="100" t="s">
        <v>101</v>
      </c>
      <c r="BE122" s="100">
        <v>2</v>
      </c>
      <c r="BF122" s="100" t="s">
        <v>79</v>
      </c>
      <c r="BG122" s="100">
        <v>4</v>
      </c>
      <c r="BH122" s="100">
        <v>1</v>
      </c>
      <c r="BI122" s="22">
        <v>0</v>
      </c>
      <c r="BJ122" s="22">
        <v>8</v>
      </c>
      <c r="BK122" s="100" t="s">
        <v>51</v>
      </c>
      <c r="BL122" s="22" t="s">
        <v>104</v>
      </c>
      <c r="BM122" s="22" t="s">
        <v>384</v>
      </c>
      <c r="BN122" s="100" t="s">
        <v>110</v>
      </c>
      <c r="BO122" s="100">
        <v>45.1</v>
      </c>
      <c r="BP122" s="100">
        <v>0.16669999999999999</v>
      </c>
      <c r="BQ122" s="100" t="s">
        <v>103</v>
      </c>
      <c r="BR122" s="100" t="s">
        <v>114</v>
      </c>
      <c r="BS122" s="100" t="s">
        <v>119</v>
      </c>
      <c r="BT122" s="135"/>
      <c r="BU122" s="100">
        <v>1</v>
      </c>
      <c r="BV122" s="100">
        <v>1</v>
      </c>
      <c r="BW122" s="100" t="s">
        <v>53</v>
      </c>
      <c r="BX122" s="100">
        <v>1</v>
      </c>
      <c r="BY122" s="100">
        <v>4</v>
      </c>
      <c r="BZ122" s="100"/>
      <c r="CA122" s="142" t="s">
        <v>748</v>
      </c>
      <c r="CB122" s="187" t="s">
        <v>599</v>
      </c>
      <c r="CC122" s="187" t="s">
        <v>599</v>
      </c>
      <c r="CD122" s="187" t="s">
        <v>598</v>
      </c>
      <c r="CE122" s="187" t="s">
        <v>599</v>
      </c>
      <c r="CF122" s="187" t="s">
        <v>600</v>
      </c>
      <c r="CG122" s="187" t="s">
        <v>600</v>
      </c>
      <c r="CH122"/>
      <c r="CI122" s="135"/>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row>
    <row r="123" spans="1:218">
      <c r="B123" s="2" t="s">
        <v>167</v>
      </c>
      <c r="D123" s="139" t="s">
        <v>44</v>
      </c>
      <c r="E123" s="139" t="s">
        <v>70</v>
      </c>
      <c r="F123" s="139" t="s">
        <v>79</v>
      </c>
      <c r="L123" s="94">
        <v>0.28000000000000003</v>
      </c>
      <c r="M123" s="94">
        <v>0.11</v>
      </c>
      <c r="N123" s="103">
        <v>1</v>
      </c>
      <c r="O123" s="105" t="s">
        <v>60</v>
      </c>
      <c r="P123" s="103" t="s">
        <v>132</v>
      </c>
      <c r="Q123" s="100" t="s">
        <v>661</v>
      </c>
      <c r="R123" s="100">
        <v>24</v>
      </c>
      <c r="S123" s="100" t="s">
        <v>357</v>
      </c>
      <c r="T123" s="100" t="s">
        <v>48</v>
      </c>
      <c r="U123" s="100">
        <v>1</v>
      </c>
      <c r="AB123" s="100">
        <v>17.13</v>
      </c>
      <c r="AC123" s="100">
        <v>4.96</v>
      </c>
      <c r="AD123" s="100">
        <v>27</v>
      </c>
      <c r="AE123" s="100">
        <v>14.04</v>
      </c>
      <c r="AF123" s="100">
        <v>4.32</v>
      </c>
      <c r="AG123" s="100">
        <v>27</v>
      </c>
      <c r="AN123" s="195" t="s">
        <v>47</v>
      </c>
      <c r="AO123" s="100">
        <v>-6</v>
      </c>
      <c r="AP123" s="100">
        <v>-1.38</v>
      </c>
      <c r="AS123" s="195">
        <v>27</v>
      </c>
      <c r="AT123" s="195">
        <v>27</v>
      </c>
      <c r="AU123" s="193" t="s">
        <v>319</v>
      </c>
      <c r="AV123" s="193">
        <v>-0.28000000000000003</v>
      </c>
      <c r="AW123" s="100">
        <v>0.11</v>
      </c>
      <c r="AX123" s="100">
        <v>27</v>
      </c>
      <c r="AY123" s="100">
        <v>27</v>
      </c>
      <c r="AZ123" s="100">
        <v>3</v>
      </c>
      <c r="BA123" s="100">
        <v>2</v>
      </c>
      <c r="BB123" s="100">
        <v>2020</v>
      </c>
      <c r="BC123" s="100">
        <v>0</v>
      </c>
      <c r="BD123" s="100" t="s">
        <v>101</v>
      </c>
      <c r="BE123" s="100">
        <v>2</v>
      </c>
      <c r="BF123" s="100" t="s">
        <v>79</v>
      </c>
      <c r="BG123" s="100">
        <v>4</v>
      </c>
      <c r="BH123" s="100">
        <v>1</v>
      </c>
      <c r="BI123" s="22">
        <v>0</v>
      </c>
      <c r="BJ123" s="22">
        <v>8</v>
      </c>
      <c r="BK123" s="100" t="s">
        <v>51</v>
      </c>
      <c r="BL123" s="22" t="s">
        <v>104</v>
      </c>
      <c r="BM123" s="22" t="s">
        <v>384</v>
      </c>
      <c r="BN123" s="100" t="s">
        <v>110</v>
      </c>
      <c r="BO123" s="100">
        <v>45.1</v>
      </c>
      <c r="BP123" s="100">
        <v>0.16669999999999999</v>
      </c>
      <c r="BQ123" s="100" t="s">
        <v>103</v>
      </c>
      <c r="BR123" s="100" t="s">
        <v>114</v>
      </c>
      <c r="BS123" s="100" t="s">
        <v>119</v>
      </c>
      <c r="BU123" s="100">
        <v>1</v>
      </c>
      <c r="BV123" s="100">
        <v>1</v>
      </c>
      <c r="BW123" s="100" t="s">
        <v>53</v>
      </c>
      <c r="BX123" s="100">
        <v>1</v>
      </c>
      <c r="BY123" s="100">
        <v>4</v>
      </c>
      <c r="CA123" s="142" t="s">
        <v>748</v>
      </c>
      <c r="CB123" s="187" t="s">
        <v>599</v>
      </c>
      <c r="CC123" s="187" t="s">
        <v>599</v>
      </c>
      <c r="CD123" s="187" t="s">
        <v>598</v>
      </c>
      <c r="CE123" s="187" t="s">
        <v>599</v>
      </c>
      <c r="CF123" s="187" t="s">
        <v>600</v>
      </c>
      <c r="CG123" s="187" t="s">
        <v>600</v>
      </c>
      <c r="HH123" s="6"/>
      <c r="HI123" s="6"/>
      <c r="HJ123" s="6"/>
    </row>
    <row r="124" spans="1:218">
      <c r="B124" s="2" t="s">
        <v>167</v>
      </c>
      <c r="D124" s="139" t="s">
        <v>44</v>
      </c>
      <c r="E124" s="139" t="s">
        <v>70</v>
      </c>
      <c r="F124" s="139" t="s">
        <v>79</v>
      </c>
      <c r="L124" s="94">
        <v>0.06</v>
      </c>
      <c r="M124" s="94">
        <v>0.08</v>
      </c>
      <c r="N124" s="103">
        <v>1</v>
      </c>
      <c r="O124" s="105" t="s">
        <v>60</v>
      </c>
      <c r="P124" s="103" t="s">
        <v>132</v>
      </c>
      <c r="Q124" s="100" t="s">
        <v>49</v>
      </c>
      <c r="R124" s="100">
        <v>12</v>
      </c>
      <c r="S124" s="100" t="s">
        <v>942</v>
      </c>
      <c r="T124" s="100" t="s">
        <v>48</v>
      </c>
      <c r="U124" s="100">
        <v>1</v>
      </c>
      <c r="AB124" s="100">
        <v>2.27</v>
      </c>
      <c r="AC124" s="100">
        <v>0.92</v>
      </c>
      <c r="AD124" s="100">
        <v>27</v>
      </c>
      <c r="AE124" s="100">
        <v>2.09</v>
      </c>
      <c r="AF124" s="100">
        <v>0.63</v>
      </c>
      <c r="AG124" s="100">
        <v>27</v>
      </c>
      <c r="AN124" s="100" t="s">
        <v>1093</v>
      </c>
      <c r="AO124" s="100">
        <v>-0.63</v>
      </c>
      <c r="AP124" s="100">
        <v>-0.51</v>
      </c>
      <c r="AS124" s="195">
        <v>27</v>
      </c>
      <c r="AT124" s="195">
        <v>27</v>
      </c>
      <c r="AU124" s="193" t="s">
        <v>80</v>
      </c>
      <c r="AV124" s="193">
        <v>-0.06</v>
      </c>
      <c r="AW124" s="100">
        <v>0.08</v>
      </c>
      <c r="AX124" s="100">
        <v>27</v>
      </c>
      <c r="AY124" s="100">
        <v>27</v>
      </c>
      <c r="AZ124" s="100">
        <v>2</v>
      </c>
      <c r="BA124" s="100">
        <v>2</v>
      </c>
      <c r="BB124" s="100">
        <v>2020</v>
      </c>
      <c r="BC124" s="100">
        <v>0</v>
      </c>
      <c r="BD124" s="100" t="s">
        <v>101</v>
      </c>
      <c r="BE124" s="100">
        <v>2</v>
      </c>
      <c r="BF124" s="100" t="s">
        <v>79</v>
      </c>
      <c r="BG124" s="100">
        <v>4</v>
      </c>
      <c r="BH124" s="100">
        <v>1</v>
      </c>
      <c r="BI124" s="22">
        <v>0</v>
      </c>
      <c r="BJ124" s="22">
        <v>8</v>
      </c>
      <c r="BK124" s="100" t="s">
        <v>51</v>
      </c>
      <c r="BL124" s="22" t="s">
        <v>104</v>
      </c>
      <c r="BM124" s="22" t="s">
        <v>384</v>
      </c>
      <c r="BN124" s="100" t="s">
        <v>110</v>
      </c>
      <c r="BO124" s="100">
        <v>45.1</v>
      </c>
      <c r="BP124" s="100">
        <v>0.16669999999999999</v>
      </c>
      <c r="BQ124" s="100" t="s">
        <v>103</v>
      </c>
      <c r="BR124" s="100" t="s">
        <v>114</v>
      </c>
      <c r="BS124" s="100" t="s">
        <v>119</v>
      </c>
      <c r="BU124" s="100">
        <v>1</v>
      </c>
      <c r="BV124" s="100">
        <v>1</v>
      </c>
      <c r="BW124" s="100" t="s">
        <v>53</v>
      </c>
      <c r="BX124" s="100">
        <v>1</v>
      </c>
      <c r="BY124" s="100">
        <v>4</v>
      </c>
      <c r="CA124" s="142" t="s">
        <v>748</v>
      </c>
      <c r="CB124" s="187" t="s">
        <v>599</v>
      </c>
      <c r="CC124" s="187" t="s">
        <v>599</v>
      </c>
      <c r="CD124" s="187" t="s">
        <v>598</v>
      </c>
      <c r="CE124" s="187" t="s">
        <v>599</v>
      </c>
      <c r="CF124" s="187" t="s">
        <v>600</v>
      </c>
      <c r="CG124" s="187" t="s">
        <v>600</v>
      </c>
      <c r="HH124" s="6"/>
      <c r="HI124" s="6"/>
      <c r="HJ124" s="6"/>
    </row>
    <row r="125" spans="1:218">
      <c r="B125" s="2" t="s">
        <v>167</v>
      </c>
      <c r="D125" s="139" t="s">
        <v>44</v>
      </c>
      <c r="E125" s="139" t="s">
        <v>70</v>
      </c>
      <c r="F125" s="139" t="s">
        <v>79</v>
      </c>
      <c r="J125" s="94"/>
      <c r="L125" s="94">
        <v>0.17</v>
      </c>
      <c r="M125" s="94">
        <v>0.08</v>
      </c>
      <c r="N125" s="103">
        <v>1</v>
      </c>
      <c r="O125" s="105" t="s">
        <v>60</v>
      </c>
      <c r="P125" s="103" t="s">
        <v>132</v>
      </c>
      <c r="Q125" s="100" t="s">
        <v>661</v>
      </c>
      <c r="R125" s="100">
        <v>24</v>
      </c>
      <c r="S125" s="100" t="s">
        <v>942</v>
      </c>
      <c r="T125" s="100" t="s">
        <v>48</v>
      </c>
      <c r="U125" s="100">
        <v>1</v>
      </c>
      <c r="AB125" s="100">
        <v>2.27</v>
      </c>
      <c r="AC125" s="100">
        <v>0.92</v>
      </c>
      <c r="AD125" s="100">
        <v>27</v>
      </c>
      <c r="AE125" s="100">
        <v>2.09</v>
      </c>
      <c r="AF125" s="100">
        <v>0.63</v>
      </c>
      <c r="AG125" s="100">
        <v>27</v>
      </c>
      <c r="AN125" s="195" t="s">
        <v>1093</v>
      </c>
      <c r="AO125" s="100">
        <v>-0.72</v>
      </c>
      <c r="AP125" s="100">
        <v>-0.35</v>
      </c>
      <c r="AS125" s="195">
        <v>27</v>
      </c>
      <c r="AT125" s="195">
        <v>27</v>
      </c>
      <c r="AU125" s="193" t="s">
        <v>320</v>
      </c>
      <c r="AV125" s="193">
        <v>-0.17</v>
      </c>
      <c r="AW125" s="100">
        <v>0.08</v>
      </c>
      <c r="AX125" s="100">
        <v>27</v>
      </c>
      <c r="AY125" s="100">
        <v>27</v>
      </c>
      <c r="AZ125" s="100">
        <v>1</v>
      </c>
      <c r="BA125" s="100">
        <v>0</v>
      </c>
      <c r="BB125" s="100">
        <v>2020</v>
      </c>
      <c r="BC125" s="100">
        <v>0</v>
      </c>
      <c r="BD125" s="100" t="s">
        <v>101</v>
      </c>
      <c r="BE125" s="100">
        <v>2</v>
      </c>
      <c r="BF125" s="100" t="s">
        <v>79</v>
      </c>
      <c r="BG125" s="100">
        <v>4</v>
      </c>
      <c r="BH125" s="100">
        <v>1</v>
      </c>
      <c r="BI125" s="22">
        <v>0</v>
      </c>
      <c r="BJ125" s="22">
        <v>8</v>
      </c>
      <c r="BK125" s="100" t="s">
        <v>51</v>
      </c>
      <c r="BL125" s="22" t="s">
        <v>104</v>
      </c>
      <c r="BM125" s="22" t="s">
        <v>384</v>
      </c>
      <c r="BN125" s="100" t="s">
        <v>110</v>
      </c>
      <c r="BO125" s="100">
        <v>45.1</v>
      </c>
      <c r="BP125" s="100">
        <v>0.16669999999999999</v>
      </c>
      <c r="BQ125" s="100" t="s">
        <v>103</v>
      </c>
      <c r="BR125" s="100" t="s">
        <v>114</v>
      </c>
      <c r="BS125" s="100" t="s">
        <v>119</v>
      </c>
      <c r="BU125" s="100">
        <v>1</v>
      </c>
      <c r="BV125" s="100">
        <v>1</v>
      </c>
      <c r="BW125" s="100" t="s">
        <v>53</v>
      </c>
      <c r="BX125" s="100">
        <v>1</v>
      </c>
      <c r="BY125" s="100">
        <v>4</v>
      </c>
      <c r="CA125" s="142" t="s">
        <v>748</v>
      </c>
      <c r="CB125" s="187" t="s">
        <v>599</v>
      </c>
      <c r="CC125" s="187" t="s">
        <v>599</v>
      </c>
      <c r="CD125" s="187" t="s">
        <v>598</v>
      </c>
      <c r="CE125" s="187" t="s">
        <v>599</v>
      </c>
      <c r="CF125" s="187" t="s">
        <v>600</v>
      </c>
      <c r="CG125" s="187" t="s">
        <v>600</v>
      </c>
      <c r="HH125" s="21"/>
      <c r="HI125" s="21"/>
      <c r="HJ125" s="21"/>
    </row>
    <row r="126" spans="1:218">
      <c r="A126" s="164">
        <v>1</v>
      </c>
      <c r="B126" s="2" t="s">
        <v>548</v>
      </c>
      <c r="C126" s="104" t="s">
        <v>1063</v>
      </c>
      <c r="D126" s="139" t="s">
        <v>44</v>
      </c>
      <c r="E126" s="139" t="s">
        <v>70</v>
      </c>
      <c r="J126" s="94"/>
      <c r="N126" s="102">
        <v>1</v>
      </c>
      <c r="O126" s="102" t="s">
        <v>55</v>
      </c>
      <c r="P126" s="102" t="s">
        <v>132</v>
      </c>
      <c r="Q126" s="100" t="s">
        <v>49</v>
      </c>
      <c r="R126" s="100">
        <v>12</v>
      </c>
      <c r="S126" s="100" t="s">
        <v>550</v>
      </c>
      <c r="T126" s="100" t="s">
        <v>56</v>
      </c>
      <c r="U126" s="100">
        <v>0</v>
      </c>
      <c r="V126" s="100">
        <v>11.2</v>
      </c>
      <c r="W126" s="100">
        <v>13.8</v>
      </c>
      <c r="X126" s="100">
        <v>7.3</v>
      </c>
      <c r="Y126" s="100">
        <v>8.9</v>
      </c>
      <c r="Z126" s="100">
        <v>259</v>
      </c>
      <c r="AA126" s="100">
        <v>232</v>
      </c>
      <c r="AB126" s="100">
        <v>21.5</v>
      </c>
      <c r="AC126" s="100">
        <v>6.7</v>
      </c>
      <c r="AD126" s="100">
        <v>317</v>
      </c>
      <c r="AE126" s="100">
        <v>20.9</v>
      </c>
      <c r="AF126" s="100">
        <v>7.5</v>
      </c>
      <c r="AG126" s="100">
        <v>312</v>
      </c>
      <c r="AX126" s="100">
        <v>317</v>
      </c>
      <c r="AY126" s="100">
        <v>312</v>
      </c>
      <c r="AZ126" s="100">
        <v>58</v>
      </c>
      <c r="BA126" s="100">
        <v>80</v>
      </c>
      <c r="BB126" s="100">
        <v>2015</v>
      </c>
      <c r="BC126" s="100">
        <v>0</v>
      </c>
      <c r="BD126" s="100" t="s">
        <v>102</v>
      </c>
      <c r="BE126" s="100">
        <v>2</v>
      </c>
      <c r="BF126" s="100" t="s">
        <v>666</v>
      </c>
      <c r="BG126" s="100">
        <v>5</v>
      </c>
      <c r="BH126" s="100">
        <v>1</v>
      </c>
      <c r="BI126" s="22">
        <v>0</v>
      </c>
      <c r="BJ126" s="22">
        <v>13</v>
      </c>
      <c r="BK126" s="22">
        <v>7.8</v>
      </c>
      <c r="BL126" s="100" t="s">
        <v>106</v>
      </c>
      <c r="BM126" s="22" t="s">
        <v>384</v>
      </c>
      <c r="BN126" s="100" t="s">
        <v>110</v>
      </c>
      <c r="BO126" s="100">
        <v>43</v>
      </c>
      <c r="BP126" s="100">
        <v>0.73</v>
      </c>
      <c r="BQ126" s="100" t="s">
        <v>113</v>
      </c>
      <c r="BR126" s="100" t="s">
        <v>114</v>
      </c>
      <c r="BS126" s="100" t="s">
        <v>110</v>
      </c>
      <c r="BT126" s="100"/>
      <c r="BU126" s="100" t="s">
        <v>52</v>
      </c>
      <c r="BV126" s="100" t="s">
        <v>52</v>
      </c>
      <c r="BW126" s="100" t="s">
        <v>52</v>
      </c>
      <c r="BX126" s="100" t="s">
        <v>351</v>
      </c>
      <c r="BY126" s="100">
        <v>3</v>
      </c>
      <c r="CA126" s="142" t="s">
        <v>549</v>
      </c>
      <c r="CB126" s="187" t="s">
        <v>599</v>
      </c>
      <c r="CC126" s="187" t="s">
        <v>600</v>
      </c>
      <c r="CD126" s="187" t="s">
        <v>598</v>
      </c>
      <c r="CE126" s="187" t="s">
        <v>599</v>
      </c>
      <c r="CF126" s="187" t="s">
        <v>598</v>
      </c>
      <c r="CG126" s="187" t="s">
        <v>600</v>
      </c>
      <c r="CH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row>
    <row r="127" spans="1:218">
      <c r="A127" s="150">
        <v>1</v>
      </c>
      <c r="B127" s="2" t="s">
        <v>168</v>
      </c>
      <c r="D127" s="139" t="s">
        <v>294</v>
      </c>
      <c r="E127" s="139" t="s">
        <v>45</v>
      </c>
      <c r="F127" s="139" t="s">
        <v>1061</v>
      </c>
      <c r="J127" s="94"/>
      <c r="N127" s="102">
        <v>1</v>
      </c>
      <c r="O127" s="102" t="s">
        <v>55</v>
      </c>
      <c r="P127" s="103" t="s">
        <v>132</v>
      </c>
      <c r="Q127" s="100" t="s">
        <v>49</v>
      </c>
      <c r="R127" s="100">
        <v>7</v>
      </c>
      <c r="S127" s="78" t="s">
        <v>390</v>
      </c>
      <c r="T127" s="100" t="s">
        <v>48</v>
      </c>
      <c r="U127" s="100">
        <v>1</v>
      </c>
      <c r="V127" s="100">
        <v>18.18</v>
      </c>
      <c r="W127" s="100">
        <v>21.91</v>
      </c>
      <c r="X127" s="100">
        <v>10.09</v>
      </c>
      <c r="Y127" s="100">
        <v>10.3</v>
      </c>
      <c r="Z127" s="100">
        <v>100</v>
      </c>
      <c r="AA127" s="100">
        <v>100</v>
      </c>
      <c r="AB127" s="100">
        <v>23.6</v>
      </c>
      <c r="AC127" s="100">
        <v>8.17</v>
      </c>
      <c r="AD127" s="100">
        <v>100</v>
      </c>
      <c r="AE127" s="100">
        <v>25.05</v>
      </c>
      <c r="AF127" s="100">
        <v>7.85</v>
      </c>
      <c r="AG127" s="100">
        <v>100</v>
      </c>
      <c r="AX127" s="100">
        <v>100</v>
      </c>
      <c r="AY127" s="100">
        <v>100</v>
      </c>
      <c r="AZ127" s="100">
        <v>18</v>
      </c>
      <c r="BA127" s="100">
        <v>6</v>
      </c>
      <c r="BB127" s="100">
        <v>2021</v>
      </c>
      <c r="BC127" s="100">
        <v>0</v>
      </c>
      <c r="BD127" s="100" t="s">
        <v>101</v>
      </c>
      <c r="BE127" s="100">
        <v>2</v>
      </c>
      <c r="BF127" s="100" t="s">
        <v>883</v>
      </c>
      <c r="BG127" s="100">
        <v>3</v>
      </c>
      <c r="BH127" s="100">
        <v>0</v>
      </c>
      <c r="BI127" s="22">
        <v>0</v>
      </c>
      <c r="BJ127" s="22">
        <v>7</v>
      </c>
      <c r="BK127" s="100">
        <v>5.3</v>
      </c>
      <c r="BL127" s="22" t="s">
        <v>106</v>
      </c>
      <c r="BM127" s="22" t="s">
        <v>384</v>
      </c>
      <c r="BN127" s="100" t="s">
        <v>110</v>
      </c>
      <c r="BO127" s="100">
        <v>36.97</v>
      </c>
      <c r="BP127" s="100">
        <v>0.85</v>
      </c>
      <c r="BQ127" s="100" t="s">
        <v>112</v>
      </c>
      <c r="BR127" s="100" t="s">
        <v>114</v>
      </c>
      <c r="BS127" s="100" t="s">
        <v>117</v>
      </c>
      <c r="BT127" s="2"/>
      <c r="BU127" s="100" t="s">
        <v>52</v>
      </c>
      <c r="BV127" s="100" t="s">
        <v>52</v>
      </c>
      <c r="BW127" s="100" t="s">
        <v>52</v>
      </c>
      <c r="BX127" s="100" t="s">
        <v>52</v>
      </c>
      <c r="BY127" s="100">
        <v>4</v>
      </c>
      <c r="CA127" s="142" t="s">
        <v>758</v>
      </c>
      <c r="CB127" s="187" t="s">
        <v>599</v>
      </c>
      <c r="CC127" s="187" t="s">
        <v>599</v>
      </c>
      <c r="CD127" s="187" t="s">
        <v>598</v>
      </c>
      <c r="CE127" s="187" t="s">
        <v>599</v>
      </c>
      <c r="CF127" s="187" t="s">
        <v>599</v>
      </c>
      <c r="CG127" s="187" t="s">
        <v>598</v>
      </c>
      <c r="HH127" s="6"/>
      <c r="HI127" s="6"/>
      <c r="HJ127" s="6"/>
    </row>
    <row r="128" spans="1:218" s="135" customFormat="1">
      <c r="A128" s="173"/>
      <c r="B128" s="2" t="s">
        <v>168</v>
      </c>
      <c r="C128" s="106"/>
      <c r="D128" s="139" t="s">
        <v>294</v>
      </c>
      <c r="E128" s="139" t="s">
        <v>45</v>
      </c>
      <c r="F128" s="139" t="s">
        <v>1061</v>
      </c>
      <c r="G128" s="139"/>
      <c r="H128" s="100"/>
      <c r="I128" s="139"/>
      <c r="J128" s="94"/>
      <c r="K128" s="94"/>
      <c r="L128" s="94"/>
      <c r="M128" s="94"/>
      <c r="N128" s="108">
        <v>1</v>
      </c>
      <c r="O128" s="108" t="s">
        <v>55</v>
      </c>
      <c r="P128" s="108" t="s">
        <v>132</v>
      </c>
      <c r="Q128" s="78" t="s">
        <v>661</v>
      </c>
      <c r="R128" s="100">
        <v>12</v>
      </c>
      <c r="S128" s="78" t="s">
        <v>390</v>
      </c>
      <c r="T128" s="78" t="s">
        <v>48</v>
      </c>
      <c r="U128" s="100">
        <v>1</v>
      </c>
      <c r="V128" s="100">
        <v>15.53</v>
      </c>
      <c r="W128" s="100">
        <v>18.96</v>
      </c>
      <c r="X128" s="100">
        <v>10.23</v>
      </c>
      <c r="Y128" s="100">
        <v>11.3</v>
      </c>
      <c r="Z128" s="100">
        <v>100</v>
      </c>
      <c r="AA128" s="100">
        <v>100</v>
      </c>
      <c r="AB128" s="100">
        <v>23.6</v>
      </c>
      <c r="AC128" s="100">
        <v>8.17</v>
      </c>
      <c r="AD128" s="100">
        <v>100</v>
      </c>
      <c r="AE128" s="100">
        <v>25.05</v>
      </c>
      <c r="AF128" s="100">
        <v>7.85</v>
      </c>
      <c r="AG128" s="100">
        <v>100</v>
      </c>
      <c r="AH128" s="100"/>
      <c r="AI128" s="100"/>
      <c r="AJ128" s="100"/>
      <c r="AK128" s="100"/>
      <c r="AL128" s="100"/>
      <c r="AM128" s="100"/>
      <c r="AN128" s="100"/>
      <c r="AO128" s="100"/>
      <c r="AP128" s="100"/>
      <c r="AQ128" s="100"/>
      <c r="AR128" s="100"/>
      <c r="AS128" s="100"/>
      <c r="AT128" s="100"/>
      <c r="AU128" s="193"/>
      <c r="AV128" s="193"/>
      <c r="AW128" s="100"/>
      <c r="AX128" s="78">
        <v>100</v>
      </c>
      <c r="AY128" s="78">
        <v>100</v>
      </c>
      <c r="AZ128" s="100">
        <v>34</v>
      </c>
      <c r="BA128" s="100">
        <v>15</v>
      </c>
      <c r="BB128" s="78">
        <v>2021</v>
      </c>
      <c r="BC128" s="78">
        <v>0</v>
      </c>
      <c r="BD128" s="78" t="s">
        <v>101</v>
      </c>
      <c r="BE128" s="100">
        <v>2</v>
      </c>
      <c r="BF128" s="78" t="s">
        <v>883</v>
      </c>
      <c r="BG128" s="78">
        <v>3</v>
      </c>
      <c r="BH128" s="100">
        <v>0</v>
      </c>
      <c r="BI128" s="78">
        <v>0</v>
      </c>
      <c r="BJ128" s="100">
        <v>7</v>
      </c>
      <c r="BK128" s="78">
        <v>5.3</v>
      </c>
      <c r="BL128" s="100" t="s">
        <v>106</v>
      </c>
      <c r="BM128" s="100" t="s">
        <v>384</v>
      </c>
      <c r="BN128" s="100" t="s">
        <v>110</v>
      </c>
      <c r="BO128" s="100">
        <v>36.97</v>
      </c>
      <c r="BP128" s="100">
        <v>0.85</v>
      </c>
      <c r="BQ128" s="100" t="s">
        <v>112</v>
      </c>
      <c r="BR128" s="100" t="s">
        <v>114</v>
      </c>
      <c r="BS128" s="100" t="s">
        <v>117</v>
      </c>
      <c r="BT128" s="6"/>
      <c r="BU128" s="100" t="s">
        <v>52</v>
      </c>
      <c r="BV128" s="100" t="s">
        <v>52</v>
      </c>
      <c r="BW128" s="78" t="s">
        <v>52</v>
      </c>
      <c r="BX128" s="100" t="s">
        <v>52</v>
      </c>
      <c r="BY128" s="78">
        <v>4</v>
      </c>
      <c r="BZ128" s="100"/>
      <c r="CA128" s="142" t="s">
        <v>758</v>
      </c>
      <c r="CB128" s="187" t="s">
        <v>599</v>
      </c>
      <c r="CC128" s="187" t="s">
        <v>599</v>
      </c>
      <c r="CD128" s="187" t="s">
        <v>598</v>
      </c>
      <c r="CE128" s="187" t="s">
        <v>599</v>
      </c>
      <c r="CF128" s="187" t="s">
        <v>599</v>
      </c>
      <c r="CG128" s="187" t="s">
        <v>598</v>
      </c>
    </row>
    <row r="129" spans="1:218">
      <c r="A129" s="164">
        <v>1</v>
      </c>
      <c r="B129" s="2" t="s">
        <v>547</v>
      </c>
      <c r="D129" s="139" t="s">
        <v>149</v>
      </c>
      <c r="E129" s="139" t="s">
        <v>45</v>
      </c>
      <c r="J129" s="94"/>
      <c r="N129" s="102">
        <v>1</v>
      </c>
      <c r="O129" s="102" t="s">
        <v>55</v>
      </c>
      <c r="P129" s="103" t="s">
        <v>132</v>
      </c>
      <c r="Q129" s="78" t="s">
        <v>49</v>
      </c>
      <c r="R129" s="100">
        <v>8</v>
      </c>
      <c r="S129" s="100" t="s">
        <v>357</v>
      </c>
      <c r="T129" s="100" t="s">
        <v>48</v>
      </c>
      <c r="U129" s="100">
        <v>0</v>
      </c>
      <c r="V129" s="100">
        <v>7.56</v>
      </c>
      <c r="W129" s="100">
        <v>11.75</v>
      </c>
      <c r="X129" s="100">
        <v>4.9800000000000004</v>
      </c>
      <c r="Y129" s="100">
        <v>6.82</v>
      </c>
      <c r="Z129" s="100">
        <v>25</v>
      </c>
      <c r="AA129" s="100">
        <v>20</v>
      </c>
      <c r="AB129" s="100">
        <v>16.52</v>
      </c>
      <c r="AC129" s="100">
        <v>4.49</v>
      </c>
      <c r="AD129" s="100">
        <v>67</v>
      </c>
      <c r="AE129" s="100">
        <v>17.18</v>
      </c>
      <c r="AF129" s="100">
        <v>4.93</v>
      </c>
      <c r="AG129" s="100">
        <v>71</v>
      </c>
      <c r="AX129" s="100">
        <v>65</v>
      </c>
      <c r="AY129" s="100">
        <v>71</v>
      </c>
      <c r="AZ129" s="100" t="s">
        <v>752</v>
      </c>
      <c r="BA129" s="100" t="s">
        <v>753</v>
      </c>
      <c r="BB129" s="100">
        <v>2021</v>
      </c>
      <c r="BC129" s="100">
        <v>0</v>
      </c>
      <c r="BD129" s="100" t="s">
        <v>102</v>
      </c>
      <c r="BE129" s="100">
        <v>1</v>
      </c>
      <c r="BF129" s="100" t="s">
        <v>756</v>
      </c>
      <c r="BG129" s="100">
        <v>5</v>
      </c>
      <c r="BH129" s="100">
        <v>0</v>
      </c>
      <c r="BI129" s="100">
        <v>0</v>
      </c>
      <c r="BJ129" s="100">
        <v>5</v>
      </c>
      <c r="BK129" s="100" t="s">
        <v>51</v>
      </c>
      <c r="BL129" s="100" t="s">
        <v>103</v>
      </c>
      <c r="BM129" s="100" t="s">
        <v>801</v>
      </c>
      <c r="BN129" s="100" t="s">
        <v>110</v>
      </c>
      <c r="BO129" s="100">
        <v>27.27</v>
      </c>
      <c r="BP129" s="100">
        <v>0.67</v>
      </c>
      <c r="BQ129" s="100" t="s">
        <v>112</v>
      </c>
      <c r="BR129" s="100" t="s">
        <v>114</v>
      </c>
      <c r="BS129" s="100" t="s">
        <v>110</v>
      </c>
      <c r="BT129" s="100"/>
      <c r="BU129" s="100">
        <v>0</v>
      </c>
      <c r="BV129" s="100">
        <v>0</v>
      </c>
      <c r="BW129" s="100" t="s">
        <v>53</v>
      </c>
      <c r="BX129" s="100">
        <v>1</v>
      </c>
      <c r="BY129" s="100">
        <v>2</v>
      </c>
      <c r="BZ129" s="2"/>
      <c r="CA129" s="142" t="s">
        <v>757</v>
      </c>
      <c r="CB129" s="187" t="s">
        <v>598</v>
      </c>
      <c r="CC129" s="187" t="s">
        <v>599</v>
      </c>
      <c r="CD129" s="187" t="s">
        <v>598</v>
      </c>
      <c r="CE129" s="187" t="s">
        <v>599</v>
      </c>
      <c r="CF129" s="187" t="s">
        <v>598</v>
      </c>
      <c r="CG129" s="187" t="s">
        <v>600</v>
      </c>
      <c r="CH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row>
    <row r="130" spans="1:218" s="98" customFormat="1">
      <c r="A130" s="164"/>
      <c r="B130" s="2" t="s">
        <v>547</v>
      </c>
      <c r="C130" s="104"/>
      <c r="D130" s="139" t="s">
        <v>149</v>
      </c>
      <c r="E130" s="139" t="s">
        <v>45</v>
      </c>
      <c r="F130" s="139"/>
      <c r="G130" s="139"/>
      <c r="H130" s="100"/>
      <c r="I130" s="139"/>
      <c r="J130" s="94"/>
      <c r="K130" s="94"/>
      <c r="L130" s="94"/>
      <c r="M130" s="94"/>
      <c r="N130" s="102">
        <v>1</v>
      </c>
      <c r="O130" s="102" t="s">
        <v>55</v>
      </c>
      <c r="P130" s="103" t="s">
        <v>132</v>
      </c>
      <c r="Q130" s="78" t="s">
        <v>661</v>
      </c>
      <c r="R130" s="100">
        <v>20</v>
      </c>
      <c r="S130" s="100" t="s">
        <v>357</v>
      </c>
      <c r="T130" s="100" t="s">
        <v>48</v>
      </c>
      <c r="U130" s="100">
        <v>0</v>
      </c>
      <c r="V130" s="98">
        <v>8.33</v>
      </c>
      <c r="W130" s="98">
        <v>13.08</v>
      </c>
      <c r="X130" s="98">
        <v>5.31</v>
      </c>
      <c r="Y130" s="100">
        <v>5.4</v>
      </c>
      <c r="Z130" s="98">
        <v>18</v>
      </c>
      <c r="AA130" s="98">
        <v>12</v>
      </c>
      <c r="AB130" s="98">
        <v>16.52</v>
      </c>
      <c r="AC130" s="98">
        <v>4.49</v>
      </c>
      <c r="AD130" s="98">
        <v>67</v>
      </c>
      <c r="AE130" s="98">
        <v>17.18</v>
      </c>
      <c r="AF130" s="98">
        <v>4.93</v>
      </c>
      <c r="AG130" s="98">
        <v>71</v>
      </c>
      <c r="AH130" s="100"/>
      <c r="AI130" s="100"/>
      <c r="AJ130" s="100"/>
      <c r="AK130" s="100"/>
      <c r="AL130" s="100"/>
      <c r="AM130" s="100"/>
      <c r="AN130" s="100"/>
      <c r="AO130" s="100"/>
      <c r="AP130" s="100"/>
      <c r="AQ130" s="100"/>
      <c r="AR130" s="100"/>
      <c r="AS130" s="100"/>
      <c r="AT130" s="100"/>
      <c r="AU130" s="193"/>
      <c r="AV130" s="193"/>
      <c r="AW130" s="100"/>
      <c r="AX130" s="100">
        <v>65</v>
      </c>
      <c r="AY130" s="100">
        <v>71</v>
      </c>
      <c r="AZ130" s="100" t="s">
        <v>754</v>
      </c>
      <c r="BA130" s="100" t="s">
        <v>755</v>
      </c>
      <c r="BB130" s="100">
        <v>2021</v>
      </c>
      <c r="BC130" s="100">
        <v>0</v>
      </c>
      <c r="BD130" s="100" t="s">
        <v>102</v>
      </c>
      <c r="BE130" s="100">
        <v>1</v>
      </c>
      <c r="BF130" s="100" t="s">
        <v>756</v>
      </c>
      <c r="BG130" s="100">
        <v>5</v>
      </c>
      <c r="BH130" s="100">
        <v>0</v>
      </c>
      <c r="BI130" s="22">
        <v>0</v>
      </c>
      <c r="BJ130" s="22">
        <v>5</v>
      </c>
      <c r="BK130" s="22" t="s">
        <v>51</v>
      </c>
      <c r="BL130" s="22" t="s">
        <v>103</v>
      </c>
      <c r="BM130" s="22" t="s">
        <v>801</v>
      </c>
      <c r="BN130" s="100" t="s">
        <v>110</v>
      </c>
      <c r="BO130" s="100">
        <v>27.27</v>
      </c>
      <c r="BP130" s="100">
        <v>0.67</v>
      </c>
      <c r="BQ130" s="100" t="s">
        <v>112</v>
      </c>
      <c r="BR130" s="100" t="s">
        <v>114</v>
      </c>
      <c r="BS130" s="100" t="s">
        <v>110</v>
      </c>
      <c r="BT130" s="100"/>
      <c r="BU130" s="100">
        <v>0</v>
      </c>
      <c r="BV130" s="100">
        <v>0</v>
      </c>
      <c r="BW130" s="100" t="s">
        <v>53</v>
      </c>
      <c r="BX130" s="100">
        <v>1</v>
      </c>
      <c r="BY130" s="100">
        <v>2</v>
      </c>
      <c r="BZ130" s="2"/>
      <c r="CA130" s="142" t="s">
        <v>757</v>
      </c>
      <c r="CB130" s="187" t="s">
        <v>598</v>
      </c>
      <c r="CC130" s="187" t="s">
        <v>599</v>
      </c>
      <c r="CD130" s="187" t="s">
        <v>598</v>
      </c>
      <c r="CE130" s="187" t="s">
        <v>599</v>
      </c>
      <c r="CF130" s="187" t="s">
        <v>598</v>
      </c>
      <c r="CG130" s="187" t="s">
        <v>600</v>
      </c>
      <c r="CH130" s="2"/>
      <c r="CI130" s="135"/>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row>
    <row r="131" spans="1:218">
      <c r="A131" s="150">
        <v>1</v>
      </c>
      <c r="B131" s="2" t="s">
        <v>81</v>
      </c>
      <c r="D131" s="139" t="s">
        <v>44</v>
      </c>
      <c r="E131" s="139" t="s">
        <v>54</v>
      </c>
      <c r="F131" s="139" t="s">
        <v>82</v>
      </c>
      <c r="J131" s="94"/>
      <c r="N131" s="103">
        <v>1</v>
      </c>
      <c r="O131" s="105" t="s">
        <v>55</v>
      </c>
      <c r="P131" s="103" t="s">
        <v>132</v>
      </c>
      <c r="Q131" s="100" t="s">
        <v>49</v>
      </c>
      <c r="R131" s="100">
        <v>6</v>
      </c>
      <c r="S131" s="100" t="s">
        <v>390</v>
      </c>
      <c r="T131" s="100" t="s">
        <v>48</v>
      </c>
      <c r="U131" s="100">
        <v>1</v>
      </c>
      <c r="V131" s="100">
        <v>11.13</v>
      </c>
      <c r="W131" s="100">
        <v>12.4</v>
      </c>
      <c r="X131" s="100">
        <v>5.93</v>
      </c>
      <c r="Y131" s="100">
        <v>5.43</v>
      </c>
      <c r="Z131" s="100">
        <v>209</v>
      </c>
      <c r="AA131" s="100">
        <v>94</v>
      </c>
      <c r="AB131" s="100">
        <v>12.45</v>
      </c>
      <c r="AC131" s="100">
        <v>5.35</v>
      </c>
      <c r="AD131" s="100">
        <v>209</v>
      </c>
      <c r="AE131" s="100">
        <v>12.36</v>
      </c>
      <c r="AF131" s="100">
        <v>5.43</v>
      </c>
      <c r="AG131" s="100">
        <v>94</v>
      </c>
      <c r="AX131" s="100">
        <v>209</v>
      </c>
      <c r="AY131" s="100">
        <v>94</v>
      </c>
      <c r="AZ131" s="100">
        <v>50</v>
      </c>
      <c r="BA131" s="100">
        <v>5</v>
      </c>
      <c r="BB131" s="100">
        <v>2016</v>
      </c>
      <c r="BC131" s="100">
        <v>1</v>
      </c>
      <c r="BD131" s="100" t="s">
        <v>101</v>
      </c>
      <c r="BE131" s="100">
        <v>2</v>
      </c>
      <c r="BF131" s="100" t="s">
        <v>82</v>
      </c>
      <c r="BG131" s="100">
        <v>4</v>
      </c>
      <c r="BH131" s="100">
        <v>1</v>
      </c>
      <c r="BI131" s="22">
        <v>1</v>
      </c>
      <c r="BJ131" s="22">
        <v>7</v>
      </c>
      <c r="BK131" s="100" t="s">
        <v>51</v>
      </c>
      <c r="BL131" s="22" t="s">
        <v>104</v>
      </c>
      <c r="BM131" s="22" t="s">
        <v>384</v>
      </c>
      <c r="BN131" s="100" t="s">
        <v>110</v>
      </c>
      <c r="BO131" s="100">
        <v>34.36</v>
      </c>
      <c r="BP131" s="100">
        <v>0.18479999999999999</v>
      </c>
      <c r="BQ131" s="100" t="s">
        <v>103</v>
      </c>
      <c r="BR131" s="100" t="s">
        <v>114</v>
      </c>
      <c r="BS131" s="100" t="s">
        <v>103</v>
      </c>
      <c r="BU131" s="100">
        <v>1</v>
      </c>
      <c r="BV131" s="100">
        <v>0</v>
      </c>
      <c r="BW131" s="100" t="s">
        <v>53</v>
      </c>
      <c r="BX131" s="100">
        <v>1</v>
      </c>
      <c r="BY131" s="100">
        <v>3</v>
      </c>
      <c r="CA131" s="142" t="s">
        <v>943</v>
      </c>
      <c r="CB131" s="187" t="s">
        <v>599</v>
      </c>
      <c r="CC131" s="187" t="s">
        <v>599</v>
      </c>
      <c r="CD131" s="187" t="s">
        <v>598</v>
      </c>
      <c r="CE131" s="187" t="s">
        <v>599</v>
      </c>
      <c r="CF131" s="187" t="s">
        <v>598</v>
      </c>
      <c r="CG131" s="187" t="s">
        <v>598</v>
      </c>
      <c r="HH131" s="6"/>
      <c r="HI131" s="6"/>
      <c r="HJ131" s="6"/>
    </row>
    <row r="132" spans="1:218">
      <c r="B132" s="2" t="s">
        <v>81</v>
      </c>
      <c r="D132" s="139" t="s">
        <v>44</v>
      </c>
      <c r="E132" s="139" t="s">
        <v>54</v>
      </c>
      <c r="F132" s="139" t="s">
        <v>82</v>
      </c>
      <c r="J132" s="94"/>
      <c r="N132" s="103">
        <v>1</v>
      </c>
      <c r="O132" s="105" t="s">
        <v>55</v>
      </c>
      <c r="P132" s="103" t="s">
        <v>132</v>
      </c>
      <c r="Q132" s="100" t="s">
        <v>661</v>
      </c>
      <c r="R132" s="100">
        <v>12</v>
      </c>
      <c r="S132" s="100" t="s">
        <v>390</v>
      </c>
      <c r="T132" s="100" t="s">
        <v>48</v>
      </c>
      <c r="U132" s="100">
        <v>1</v>
      </c>
      <c r="V132" s="100">
        <v>9.9499999999999993</v>
      </c>
      <c r="W132" s="100">
        <v>12.82</v>
      </c>
      <c r="X132" s="100">
        <v>5.78</v>
      </c>
      <c r="Y132" s="100">
        <v>5.43</v>
      </c>
      <c r="Z132" s="100">
        <v>209</v>
      </c>
      <c r="AA132" s="100">
        <v>94</v>
      </c>
      <c r="AB132" s="100">
        <v>12.45</v>
      </c>
      <c r="AC132" s="100">
        <v>5.35</v>
      </c>
      <c r="AD132" s="100">
        <v>209</v>
      </c>
      <c r="AE132" s="100">
        <v>12.36</v>
      </c>
      <c r="AF132" s="100">
        <v>5.43</v>
      </c>
      <c r="AG132" s="100">
        <v>94</v>
      </c>
      <c r="AX132" s="100">
        <v>209</v>
      </c>
      <c r="AY132" s="100">
        <v>94</v>
      </c>
      <c r="AZ132" s="100">
        <v>43</v>
      </c>
      <c r="BA132" s="100">
        <v>4</v>
      </c>
      <c r="BB132" s="100">
        <v>2016</v>
      </c>
      <c r="BC132" s="100">
        <v>1</v>
      </c>
      <c r="BD132" s="100" t="s">
        <v>101</v>
      </c>
      <c r="BE132" s="100">
        <v>2</v>
      </c>
      <c r="BF132" s="100" t="s">
        <v>82</v>
      </c>
      <c r="BG132" s="100">
        <v>4</v>
      </c>
      <c r="BH132" s="100">
        <v>1</v>
      </c>
      <c r="BI132" s="22">
        <v>1</v>
      </c>
      <c r="BJ132" s="22">
        <v>7</v>
      </c>
      <c r="BK132" s="100" t="s">
        <v>51</v>
      </c>
      <c r="BL132" s="22" t="s">
        <v>104</v>
      </c>
      <c r="BM132" s="22" t="s">
        <v>384</v>
      </c>
      <c r="BN132" s="100" t="s">
        <v>110</v>
      </c>
      <c r="BO132" s="100">
        <v>34.36</v>
      </c>
      <c r="BP132" s="100">
        <v>0.18479999999999999</v>
      </c>
      <c r="BQ132" s="100" t="s">
        <v>103</v>
      </c>
      <c r="BR132" s="100" t="s">
        <v>114</v>
      </c>
      <c r="BS132" s="100" t="s">
        <v>103</v>
      </c>
      <c r="BU132" s="100">
        <v>1</v>
      </c>
      <c r="BV132" s="100">
        <v>0</v>
      </c>
      <c r="BW132" s="100" t="s">
        <v>53</v>
      </c>
      <c r="BX132" s="100">
        <v>1</v>
      </c>
      <c r="BY132" s="100">
        <v>3</v>
      </c>
      <c r="CA132" s="142" t="s">
        <v>943</v>
      </c>
      <c r="CB132" s="187" t="s">
        <v>599</v>
      </c>
      <c r="CC132" s="187" t="s">
        <v>599</v>
      </c>
      <c r="CD132" s="187" t="s">
        <v>598</v>
      </c>
      <c r="CE132" s="187" t="s">
        <v>599</v>
      </c>
      <c r="CF132" s="187" t="s">
        <v>598</v>
      </c>
      <c r="CG132" s="187" t="s">
        <v>598</v>
      </c>
      <c r="HH132" s="6"/>
      <c r="HI132" s="6"/>
      <c r="HJ132" s="6"/>
    </row>
    <row r="133" spans="1:218">
      <c r="A133" s="164">
        <v>1</v>
      </c>
      <c r="B133" s="2" t="s">
        <v>545</v>
      </c>
      <c r="D133" s="139" t="s">
        <v>44</v>
      </c>
      <c r="E133" s="139" t="s">
        <v>54</v>
      </c>
      <c r="J133" s="94"/>
      <c r="N133" s="102">
        <v>1</v>
      </c>
      <c r="O133" s="102" t="s">
        <v>55</v>
      </c>
      <c r="P133" s="102" t="s">
        <v>132</v>
      </c>
      <c r="Q133" s="100" t="s">
        <v>49</v>
      </c>
      <c r="R133" s="100">
        <v>7</v>
      </c>
      <c r="S133" s="100" t="s">
        <v>395</v>
      </c>
      <c r="T133" s="100" t="s">
        <v>48</v>
      </c>
      <c r="U133" s="100">
        <v>1</v>
      </c>
      <c r="V133" s="100">
        <v>4.24</v>
      </c>
      <c r="W133" s="100">
        <v>7.19</v>
      </c>
      <c r="X133" s="100">
        <v>2.61</v>
      </c>
      <c r="Y133" s="100">
        <v>3.63</v>
      </c>
      <c r="Z133" s="100">
        <v>52</v>
      </c>
      <c r="AA133" s="100">
        <v>54</v>
      </c>
      <c r="AB133" s="100">
        <v>8.08</v>
      </c>
      <c r="AC133" s="100">
        <v>2.92</v>
      </c>
      <c r="AD133" s="100">
        <v>52</v>
      </c>
      <c r="AE133" s="100">
        <v>7.61</v>
      </c>
      <c r="AF133" s="100">
        <v>3.13</v>
      </c>
      <c r="AG133" s="100">
        <v>54</v>
      </c>
      <c r="AX133" s="100">
        <v>52</v>
      </c>
      <c r="AY133" s="100">
        <v>54</v>
      </c>
      <c r="AZ133" s="100">
        <v>15</v>
      </c>
      <c r="BA133" s="100">
        <v>7</v>
      </c>
      <c r="BB133" s="100">
        <v>2013</v>
      </c>
      <c r="BC133" s="100">
        <v>0</v>
      </c>
      <c r="BD133" s="100" t="s">
        <v>102</v>
      </c>
      <c r="BE133" s="100">
        <v>2</v>
      </c>
      <c r="BF133" s="100" t="s">
        <v>66</v>
      </c>
      <c r="BG133" s="100">
        <v>5</v>
      </c>
      <c r="BH133" s="100">
        <v>1</v>
      </c>
      <c r="BI133" s="22">
        <v>0</v>
      </c>
      <c r="BJ133" s="22">
        <v>5</v>
      </c>
      <c r="BK133" s="22">
        <v>3.8</v>
      </c>
      <c r="BL133" s="22" t="s">
        <v>106</v>
      </c>
      <c r="BM133" s="100" t="s">
        <v>384</v>
      </c>
      <c r="BN133" s="100" t="s">
        <v>110</v>
      </c>
      <c r="BO133" s="100">
        <v>36.1</v>
      </c>
      <c r="BP133" s="100">
        <v>0.73</v>
      </c>
      <c r="BQ133" s="100" t="s">
        <v>113</v>
      </c>
      <c r="BR133" s="100" t="s">
        <v>114</v>
      </c>
      <c r="BS133" s="100" t="s">
        <v>110</v>
      </c>
      <c r="BT133" s="100"/>
      <c r="BU133" s="100" t="s">
        <v>52</v>
      </c>
      <c r="BV133" s="100" t="s">
        <v>351</v>
      </c>
      <c r="BW133" s="100" t="s">
        <v>53</v>
      </c>
      <c r="BX133" s="100" t="s">
        <v>52</v>
      </c>
      <c r="BY133" s="100">
        <v>3</v>
      </c>
      <c r="CA133" s="142" t="s">
        <v>546</v>
      </c>
      <c r="CB133" s="187" t="s">
        <v>598</v>
      </c>
      <c r="CC133" s="187" t="s">
        <v>599</v>
      </c>
      <c r="CD133" s="187" t="s">
        <v>599</v>
      </c>
      <c r="CE133" s="187" t="s">
        <v>599</v>
      </c>
      <c r="CF133" s="187" t="s">
        <v>599</v>
      </c>
      <c r="CG133" s="187" t="s">
        <v>598</v>
      </c>
      <c r="CH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row>
    <row r="134" spans="1:218">
      <c r="A134" s="164"/>
      <c r="B134" s="2" t="s">
        <v>545</v>
      </c>
      <c r="D134" s="139" t="s">
        <v>44</v>
      </c>
      <c r="E134" s="139" t="s">
        <v>54</v>
      </c>
      <c r="J134" s="94"/>
      <c r="N134" s="102">
        <v>1</v>
      </c>
      <c r="O134" s="102" t="s">
        <v>55</v>
      </c>
      <c r="P134" s="102" t="s">
        <v>132</v>
      </c>
      <c r="Q134" s="100" t="s">
        <v>49</v>
      </c>
      <c r="R134" s="100">
        <v>7</v>
      </c>
      <c r="S134" s="100" t="s">
        <v>396</v>
      </c>
      <c r="T134" s="100" t="s">
        <v>48</v>
      </c>
      <c r="U134" s="100">
        <v>1</v>
      </c>
      <c r="V134" s="100">
        <v>14.2</v>
      </c>
      <c r="W134" s="100">
        <v>18.63</v>
      </c>
      <c r="X134" s="100">
        <v>8.15</v>
      </c>
      <c r="Y134" s="100">
        <v>8.64</v>
      </c>
      <c r="Z134" s="100">
        <v>52</v>
      </c>
      <c r="AA134" s="100">
        <v>54</v>
      </c>
      <c r="AB134" s="100">
        <v>21.13</v>
      </c>
      <c r="AC134" s="100">
        <v>6.85</v>
      </c>
      <c r="AD134" s="100">
        <v>52</v>
      </c>
      <c r="AE134" s="100">
        <v>22.27</v>
      </c>
      <c r="AF134" s="100">
        <v>6.74</v>
      </c>
      <c r="AG134" s="100">
        <v>54</v>
      </c>
      <c r="AX134" s="100">
        <v>52</v>
      </c>
      <c r="AY134" s="100">
        <v>54</v>
      </c>
      <c r="AZ134" s="100">
        <v>15</v>
      </c>
      <c r="BA134" s="100">
        <v>7</v>
      </c>
      <c r="BB134" s="100">
        <v>2013</v>
      </c>
      <c r="BC134" s="100">
        <v>0</v>
      </c>
      <c r="BD134" s="100" t="s">
        <v>102</v>
      </c>
      <c r="BE134" s="100">
        <v>2</v>
      </c>
      <c r="BF134" s="100" t="s">
        <v>66</v>
      </c>
      <c r="BG134" s="100">
        <v>5</v>
      </c>
      <c r="BH134" s="100">
        <v>1</v>
      </c>
      <c r="BI134" s="100">
        <v>0</v>
      </c>
      <c r="BJ134" s="100">
        <v>5</v>
      </c>
      <c r="BK134" s="100">
        <v>3.8</v>
      </c>
      <c r="BL134" s="100" t="s">
        <v>106</v>
      </c>
      <c r="BM134" s="100" t="s">
        <v>384</v>
      </c>
      <c r="BN134" s="100" t="s">
        <v>110</v>
      </c>
      <c r="BO134" s="100">
        <v>36.1</v>
      </c>
      <c r="BP134" s="100">
        <v>0.73</v>
      </c>
      <c r="BQ134" s="100" t="s">
        <v>113</v>
      </c>
      <c r="BR134" s="100" t="s">
        <v>114</v>
      </c>
      <c r="BS134" s="100" t="s">
        <v>110</v>
      </c>
      <c r="BT134" s="100"/>
      <c r="BU134" s="100" t="s">
        <v>52</v>
      </c>
      <c r="BV134" s="100" t="s">
        <v>351</v>
      </c>
      <c r="BW134" s="100" t="s">
        <v>53</v>
      </c>
      <c r="BX134" s="100" t="s">
        <v>52</v>
      </c>
      <c r="BY134" s="100">
        <v>3</v>
      </c>
      <c r="CA134" s="142" t="s">
        <v>546</v>
      </c>
      <c r="CB134" s="187" t="s">
        <v>598</v>
      </c>
      <c r="CC134" s="187" t="s">
        <v>599</v>
      </c>
      <c r="CD134" s="187" t="s">
        <v>599</v>
      </c>
      <c r="CE134" s="187" t="s">
        <v>599</v>
      </c>
      <c r="CF134" s="187" t="s">
        <v>599</v>
      </c>
      <c r="CG134" s="187" t="s">
        <v>598</v>
      </c>
      <c r="CH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row>
    <row r="135" spans="1:218" s="98" customFormat="1">
      <c r="A135" s="173"/>
      <c r="B135" s="2" t="s">
        <v>545</v>
      </c>
      <c r="C135" s="104"/>
      <c r="D135" s="139" t="s">
        <v>44</v>
      </c>
      <c r="E135" s="139" t="s">
        <v>54</v>
      </c>
      <c r="F135" s="139"/>
      <c r="G135" s="139"/>
      <c r="H135" s="100"/>
      <c r="I135" s="139"/>
      <c r="J135" s="94"/>
      <c r="K135" s="94"/>
      <c r="L135" s="94"/>
      <c r="M135" s="94"/>
      <c r="N135" s="102">
        <v>1</v>
      </c>
      <c r="O135" s="102" t="s">
        <v>55</v>
      </c>
      <c r="P135" s="102" t="s">
        <v>132</v>
      </c>
      <c r="Q135" s="100" t="s">
        <v>661</v>
      </c>
      <c r="R135" s="100">
        <v>24</v>
      </c>
      <c r="S135" s="100" t="s">
        <v>395</v>
      </c>
      <c r="T135" s="100" t="s">
        <v>48</v>
      </c>
      <c r="U135" s="100">
        <v>1</v>
      </c>
      <c r="V135" s="100">
        <v>5.91</v>
      </c>
      <c r="W135" s="100">
        <v>4.66</v>
      </c>
      <c r="X135" s="100">
        <v>4.05</v>
      </c>
      <c r="Y135" s="100">
        <v>3.77</v>
      </c>
      <c r="Z135" s="100">
        <v>52</v>
      </c>
      <c r="AA135" s="100">
        <v>54</v>
      </c>
      <c r="AB135" s="100">
        <v>8.08</v>
      </c>
      <c r="AC135" s="100">
        <v>2.92</v>
      </c>
      <c r="AD135" s="100">
        <v>52</v>
      </c>
      <c r="AE135" s="100">
        <v>7.61</v>
      </c>
      <c r="AF135" s="100">
        <v>3.13</v>
      </c>
      <c r="AG135" s="100">
        <v>54</v>
      </c>
      <c r="AH135" s="100"/>
      <c r="AI135" s="100"/>
      <c r="AJ135" s="100"/>
      <c r="AK135" s="100"/>
      <c r="AL135" s="100"/>
      <c r="AM135" s="100"/>
      <c r="AN135" s="100"/>
      <c r="AO135" s="100"/>
      <c r="AP135" s="100"/>
      <c r="AQ135" s="100"/>
      <c r="AR135" s="100"/>
      <c r="AS135" s="100"/>
      <c r="AT135" s="100"/>
      <c r="AU135" s="193"/>
      <c r="AV135" s="193"/>
      <c r="AW135" s="100"/>
      <c r="AX135" s="100">
        <v>52</v>
      </c>
      <c r="AY135" s="100">
        <v>54</v>
      </c>
      <c r="AZ135" s="100">
        <v>10</v>
      </c>
      <c r="BA135" s="100">
        <v>20</v>
      </c>
      <c r="BB135" s="100">
        <v>2013</v>
      </c>
      <c r="BC135" s="100">
        <v>0</v>
      </c>
      <c r="BD135" s="100" t="s">
        <v>102</v>
      </c>
      <c r="BE135" s="100">
        <v>2</v>
      </c>
      <c r="BF135" s="100" t="s">
        <v>66</v>
      </c>
      <c r="BG135" s="100">
        <v>5</v>
      </c>
      <c r="BH135" s="100">
        <v>1</v>
      </c>
      <c r="BI135" s="100">
        <v>0</v>
      </c>
      <c r="BJ135" s="100">
        <v>5</v>
      </c>
      <c r="BK135" s="100">
        <v>3.8</v>
      </c>
      <c r="BL135" s="100" t="s">
        <v>106</v>
      </c>
      <c r="BM135" s="100" t="s">
        <v>384</v>
      </c>
      <c r="BN135" s="100" t="s">
        <v>110</v>
      </c>
      <c r="BO135" s="100">
        <v>36.1</v>
      </c>
      <c r="BP135" s="100">
        <v>0.73</v>
      </c>
      <c r="BQ135" s="100" t="s">
        <v>113</v>
      </c>
      <c r="BR135" s="100" t="s">
        <v>114</v>
      </c>
      <c r="BS135" s="100" t="s">
        <v>110</v>
      </c>
      <c r="BT135" s="100"/>
      <c r="BU135" s="100" t="s">
        <v>52</v>
      </c>
      <c r="BV135" s="100" t="s">
        <v>351</v>
      </c>
      <c r="BW135" s="100" t="s">
        <v>53</v>
      </c>
      <c r="BX135" s="100" t="s">
        <v>52</v>
      </c>
      <c r="BY135" s="100">
        <v>3</v>
      </c>
      <c r="CA135" s="142" t="s">
        <v>546</v>
      </c>
      <c r="CB135" s="187" t="s">
        <v>598</v>
      </c>
      <c r="CC135" s="187" t="s">
        <v>599</v>
      </c>
      <c r="CD135" s="187" t="s">
        <v>599</v>
      </c>
      <c r="CE135" s="187" t="s">
        <v>599</v>
      </c>
      <c r="CF135" s="187" t="s">
        <v>599</v>
      </c>
      <c r="CG135" s="187" t="s">
        <v>598</v>
      </c>
      <c r="CH135" s="2"/>
      <c r="CI135" s="135"/>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row>
    <row r="136" spans="1:218" s="98" customFormat="1">
      <c r="A136" s="173"/>
      <c r="B136" s="2" t="s">
        <v>545</v>
      </c>
      <c r="C136" s="104"/>
      <c r="D136" s="139" t="s">
        <v>44</v>
      </c>
      <c r="E136" s="139" t="s">
        <v>54</v>
      </c>
      <c r="F136" s="139"/>
      <c r="G136" s="139"/>
      <c r="H136" s="100"/>
      <c r="I136" s="139"/>
      <c r="J136" s="94"/>
      <c r="K136" s="94"/>
      <c r="L136" s="94"/>
      <c r="M136" s="94"/>
      <c r="N136" s="102">
        <v>1</v>
      </c>
      <c r="O136" s="102" t="s">
        <v>55</v>
      </c>
      <c r="P136" s="102" t="s">
        <v>132</v>
      </c>
      <c r="Q136" s="100" t="s">
        <v>661</v>
      </c>
      <c r="R136" s="100">
        <v>24</v>
      </c>
      <c r="S136" s="100" t="s">
        <v>396</v>
      </c>
      <c r="T136" s="100" t="s">
        <v>48</v>
      </c>
      <c r="U136" s="100">
        <v>1</v>
      </c>
      <c r="V136" s="100">
        <v>13.39</v>
      </c>
      <c r="W136" s="100">
        <v>11.86</v>
      </c>
      <c r="X136" s="100">
        <v>9.32</v>
      </c>
      <c r="Y136" s="100">
        <v>10.98</v>
      </c>
      <c r="Z136" s="100">
        <v>52</v>
      </c>
      <c r="AA136" s="100">
        <v>54</v>
      </c>
      <c r="AB136" s="100">
        <v>21.13</v>
      </c>
      <c r="AC136" s="100">
        <v>6.85</v>
      </c>
      <c r="AD136" s="100">
        <v>52</v>
      </c>
      <c r="AE136" s="100">
        <v>22.27</v>
      </c>
      <c r="AF136" s="100">
        <v>6.74</v>
      </c>
      <c r="AG136" s="100">
        <v>54</v>
      </c>
      <c r="AH136" s="100"/>
      <c r="AI136" s="100"/>
      <c r="AJ136" s="100"/>
      <c r="AK136" s="100"/>
      <c r="AL136" s="100"/>
      <c r="AM136" s="100"/>
      <c r="AN136" s="100"/>
      <c r="AO136" s="100"/>
      <c r="AP136" s="100"/>
      <c r="AQ136" s="100"/>
      <c r="AR136" s="100"/>
      <c r="AS136" s="100"/>
      <c r="AT136" s="100"/>
      <c r="AU136" s="193"/>
      <c r="AV136" s="193"/>
      <c r="AW136" s="100"/>
      <c r="AX136" s="100">
        <v>52</v>
      </c>
      <c r="AY136" s="100">
        <v>54</v>
      </c>
      <c r="AZ136" s="100">
        <v>10</v>
      </c>
      <c r="BA136" s="100">
        <v>20</v>
      </c>
      <c r="BB136" s="100">
        <v>2013</v>
      </c>
      <c r="BC136" s="100">
        <v>0</v>
      </c>
      <c r="BD136" s="100" t="s">
        <v>102</v>
      </c>
      <c r="BE136" s="100">
        <v>2</v>
      </c>
      <c r="BF136" s="100" t="s">
        <v>66</v>
      </c>
      <c r="BG136" s="100">
        <v>5</v>
      </c>
      <c r="BH136" s="100">
        <v>1</v>
      </c>
      <c r="BI136" s="100">
        <v>0</v>
      </c>
      <c r="BJ136" s="100">
        <v>5</v>
      </c>
      <c r="BK136" s="100">
        <v>3.8</v>
      </c>
      <c r="BL136" s="100" t="s">
        <v>106</v>
      </c>
      <c r="BM136" s="100" t="s">
        <v>384</v>
      </c>
      <c r="BN136" s="100" t="s">
        <v>110</v>
      </c>
      <c r="BO136" s="100">
        <v>36.1</v>
      </c>
      <c r="BP136" s="100">
        <v>0.73</v>
      </c>
      <c r="BQ136" s="100" t="s">
        <v>113</v>
      </c>
      <c r="BR136" s="100" t="s">
        <v>114</v>
      </c>
      <c r="BS136" s="100" t="s">
        <v>110</v>
      </c>
      <c r="BT136" s="100"/>
      <c r="BU136" s="100" t="s">
        <v>52</v>
      </c>
      <c r="BV136" s="100" t="s">
        <v>351</v>
      </c>
      <c r="BW136" s="100" t="s">
        <v>53</v>
      </c>
      <c r="BX136" s="100" t="s">
        <v>52</v>
      </c>
      <c r="BY136" s="100">
        <v>3</v>
      </c>
      <c r="CA136" s="142" t="s">
        <v>546</v>
      </c>
      <c r="CB136" s="187" t="s">
        <v>598</v>
      </c>
      <c r="CC136" s="187" t="s">
        <v>599</v>
      </c>
      <c r="CD136" s="187" t="s">
        <v>599</v>
      </c>
      <c r="CE136" s="187" t="s">
        <v>599</v>
      </c>
      <c r="CF136" s="187" t="s">
        <v>599</v>
      </c>
      <c r="CG136" s="187" t="s">
        <v>598</v>
      </c>
      <c r="CH136" s="2"/>
      <c r="CI136" s="135"/>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row>
    <row r="137" spans="1:218">
      <c r="A137" s="150">
        <v>1</v>
      </c>
      <c r="B137" s="2" t="s">
        <v>364</v>
      </c>
      <c r="C137" s="106"/>
      <c r="D137" s="139" t="s">
        <v>44</v>
      </c>
      <c r="E137" s="139" t="s">
        <v>45</v>
      </c>
      <c r="G137" s="139" t="s">
        <v>363</v>
      </c>
      <c r="J137" s="94"/>
      <c r="N137" s="108">
        <v>1</v>
      </c>
      <c r="O137" s="108" t="s">
        <v>55</v>
      </c>
      <c r="P137" s="108" t="s">
        <v>132</v>
      </c>
      <c r="Q137" s="78" t="s">
        <v>49</v>
      </c>
      <c r="R137" s="100">
        <v>3</v>
      </c>
      <c r="S137" s="78" t="s">
        <v>396</v>
      </c>
      <c r="T137" s="78" t="s">
        <v>48</v>
      </c>
      <c r="U137" s="100">
        <v>0</v>
      </c>
      <c r="V137" s="100">
        <v>10</v>
      </c>
      <c r="W137" s="100">
        <v>16</v>
      </c>
      <c r="X137" s="100">
        <v>7.09</v>
      </c>
      <c r="Y137" s="100">
        <v>10.32</v>
      </c>
      <c r="Z137" s="100">
        <v>17</v>
      </c>
      <c r="AA137" s="100">
        <v>17</v>
      </c>
      <c r="AB137" s="100">
        <v>22.65</v>
      </c>
      <c r="AC137" s="100">
        <v>7.94</v>
      </c>
      <c r="AD137" s="100">
        <v>24</v>
      </c>
      <c r="AE137" s="100">
        <v>25.59</v>
      </c>
      <c r="AF137" s="100">
        <v>7.93</v>
      </c>
      <c r="AG137" s="100">
        <v>24</v>
      </c>
      <c r="AX137" s="78">
        <v>24</v>
      </c>
      <c r="AY137" s="78">
        <v>24</v>
      </c>
      <c r="AZ137" s="100">
        <v>7</v>
      </c>
      <c r="BA137" s="100">
        <v>7</v>
      </c>
      <c r="BB137" s="78">
        <v>2018</v>
      </c>
      <c r="BC137" s="78">
        <v>0</v>
      </c>
      <c r="BD137" s="78" t="s">
        <v>101</v>
      </c>
      <c r="BE137" s="78">
        <v>1</v>
      </c>
      <c r="BF137" s="78" t="s">
        <v>362</v>
      </c>
      <c r="BG137" s="78">
        <v>0</v>
      </c>
      <c r="BH137" s="100">
        <v>1</v>
      </c>
      <c r="BI137" s="78">
        <v>1</v>
      </c>
      <c r="BJ137" s="100" t="s">
        <v>51</v>
      </c>
      <c r="BK137" s="22" t="s">
        <v>51</v>
      </c>
      <c r="BL137" s="78" t="s">
        <v>108</v>
      </c>
      <c r="BM137" s="100" t="s">
        <v>384</v>
      </c>
      <c r="BN137" s="100" t="s">
        <v>110</v>
      </c>
      <c r="BO137" s="100">
        <v>23.71</v>
      </c>
      <c r="BP137" s="100">
        <v>0.88200000000000001</v>
      </c>
      <c r="BQ137" s="100" t="s">
        <v>112</v>
      </c>
      <c r="BR137" s="100" t="s">
        <v>115</v>
      </c>
      <c r="BS137" s="100" t="s">
        <v>110</v>
      </c>
      <c r="BT137" s="6"/>
      <c r="BU137" s="100">
        <v>1</v>
      </c>
      <c r="BV137" s="100" t="s">
        <v>58</v>
      </c>
      <c r="BW137" s="78" t="s">
        <v>53</v>
      </c>
      <c r="BX137" s="100">
        <v>0</v>
      </c>
      <c r="BY137" s="100">
        <v>2</v>
      </c>
      <c r="CA137" s="142" t="s">
        <v>944</v>
      </c>
      <c r="CB137" s="187" t="s">
        <v>598</v>
      </c>
      <c r="CC137" s="187" t="s">
        <v>600</v>
      </c>
      <c r="CD137" s="187" t="s">
        <v>598</v>
      </c>
      <c r="CE137" s="187" t="s">
        <v>599</v>
      </c>
      <c r="CF137" s="187" t="s">
        <v>598</v>
      </c>
      <c r="CG137" s="187" t="s">
        <v>600</v>
      </c>
      <c r="HH137" s="6"/>
      <c r="HI137" s="6"/>
      <c r="HJ137" s="6"/>
    </row>
    <row r="138" spans="1:218">
      <c r="A138" s="150">
        <v>1</v>
      </c>
      <c r="B138" s="2" t="s">
        <v>169</v>
      </c>
      <c r="D138" s="139" t="s">
        <v>44</v>
      </c>
      <c r="E138" s="139" t="s">
        <v>54</v>
      </c>
      <c r="F138" s="139" t="s">
        <v>83</v>
      </c>
      <c r="J138" s="94"/>
      <c r="N138" s="103">
        <v>1</v>
      </c>
      <c r="O138" s="105" t="s">
        <v>55</v>
      </c>
      <c r="P138" s="103" t="s">
        <v>132</v>
      </c>
      <c r="Q138" s="100" t="s">
        <v>49</v>
      </c>
      <c r="R138" s="100">
        <v>8</v>
      </c>
      <c r="S138" s="100" t="s">
        <v>98</v>
      </c>
      <c r="T138" s="100" t="s">
        <v>48</v>
      </c>
      <c r="U138" s="100">
        <v>0</v>
      </c>
      <c r="V138" s="100">
        <v>8.18</v>
      </c>
      <c r="W138" s="100">
        <v>15.05</v>
      </c>
      <c r="X138" s="100">
        <v>1.5</v>
      </c>
      <c r="Y138" s="100">
        <v>2.9</v>
      </c>
      <c r="Z138" s="100">
        <v>39</v>
      </c>
      <c r="AA138" s="100">
        <v>39</v>
      </c>
      <c r="AB138" s="100">
        <v>17.420000000000002</v>
      </c>
      <c r="AC138" s="100">
        <v>2.8</v>
      </c>
      <c r="AD138" s="100">
        <v>39</v>
      </c>
      <c r="AE138" s="100">
        <v>17.39</v>
      </c>
      <c r="AF138" s="100">
        <v>2.2000000000000002</v>
      </c>
      <c r="AG138" s="100">
        <v>39</v>
      </c>
      <c r="AX138" s="100">
        <v>39</v>
      </c>
      <c r="AY138" s="100">
        <v>39</v>
      </c>
      <c r="AZ138" s="100">
        <v>1</v>
      </c>
      <c r="BA138" s="100">
        <v>2</v>
      </c>
      <c r="BB138" s="100">
        <v>2020</v>
      </c>
      <c r="BC138" s="100">
        <v>0</v>
      </c>
      <c r="BD138" s="100" t="s">
        <v>101</v>
      </c>
      <c r="BE138" s="100">
        <v>1</v>
      </c>
      <c r="BF138" s="100" t="s">
        <v>945</v>
      </c>
      <c r="BG138" s="100">
        <v>0</v>
      </c>
      <c r="BH138" s="100">
        <v>1</v>
      </c>
      <c r="BI138" s="22">
        <v>0</v>
      </c>
      <c r="BJ138" s="22">
        <v>8</v>
      </c>
      <c r="BK138" s="100" t="s">
        <v>51</v>
      </c>
      <c r="BL138" s="22" t="s">
        <v>103</v>
      </c>
      <c r="BM138" s="22" t="s">
        <v>801</v>
      </c>
      <c r="BN138" s="100" t="s">
        <v>110</v>
      </c>
      <c r="BO138" s="100">
        <v>27.52</v>
      </c>
      <c r="BP138" s="100">
        <v>1</v>
      </c>
      <c r="BQ138" s="100" t="s">
        <v>112</v>
      </c>
      <c r="BR138" s="100" t="s">
        <v>114</v>
      </c>
      <c r="BS138" s="100" t="s">
        <v>118</v>
      </c>
      <c r="BU138" s="100">
        <v>1</v>
      </c>
      <c r="BV138" s="100">
        <v>0</v>
      </c>
      <c r="BW138" s="100" t="s">
        <v>53</v>
      </c>
      <c r="BX138" s="100">
        <v>0</v>
      </c>
      <c r="BY138" s="100">
        <v>2</v>
      </c>
      <c r="CA138" s="142" t="s">
        <v>946</v>
      </c>
      <c r="CB138" s="187" t="s">
        <v>599</v>
      </c>
      <c r="CC138" s="187" t="s">
        <v>598</v>
      </c>
      <c r="CD138" s="187" t="s">
        <v>599</v>
      </c>
      <c r="CE138" s="187" t="s">
        <v>599</v>
      </c>
      <c r="CF138" s="187" t="s">
        <v>599</v>
      </c>
      <c r="CG138" s="187" t="s">
        <v>598</v>
      </c>
      <c r="HH138" s="6"/>
      <c r="HI138" s="6"/>
      <c r="HJ138" s="6"/>
    </row>
    <row r="139" spans="1:218">
      <c r="A139" s="150">
        <v>1</v>
      </c>
      <c r="B139" s="2" t="s">
        <v>170</v>
      </c>
      <c r="D139" s="139" t="s">
        <v>149</v>
      </c>
      <c r="E139" s="139" t="s">
        <v>45</v>
      </c>
      <c r="G139" s="139" t="s">
        <v>336</v>
      </c>
      <c r="I139" s="139" t="s">
        <v>385</v>
      </c>
      <c r="J139" s="94"/>
      <c r="N139" s="103">
        <v>1</v>
      </c>
      <c r="O139" s="105" t="s">
        <v>55</v>
      </c>
      <c r="P139" s="103" t="s">
        <v>132</v>
      </c>
      <c r="Q139" s="100" t="s">
        <v>49</v>
      </c>
      <c r="R139" s="100">
        <v>2</v>
      </c>
      <c r="S139" s="100" t="s">
        <v>357</v>
      </c>
      <c r="T139" s="100" t="s">
        <v>48</v>
      </c>
      <c r="U139" s="100">
        <v>0</v>
      </c>
      <c r="V139" s="100">
        <v>9.73</v>
      </c>
      <c r="W139" s="100">
        <v>11.37</v>
      </c>
      <c r="X139" s="100">
        <v>5.46</v>
      </c>
      <c r="Y139" s="100">
        <v>6.15</v>
      </c>
      <c r="Z139" s="100">
        <v>29</v>
      </c>
      <c r="AA139" s="100">
        <v>27</v>
      </c>
      <c r="AB139" s="100">
        <v>10.46</v>
      </c>
      <c r="AC139" s="100">
        <v>4.32</v>
      </c>
      <c r="AD139" s="100">
        <v>37</v>
      </c>
      <c r="AE139" s="100">
        <v>12.5</v>
      </c>
      <c r="AF139" s="100">
        <v>5.04</v>
      </c>
      <c r="AG139" s="100">
        <v>32</v>
      </c>
      <c r="AX139" s="100">
        <v>37</v>
      </c>
      <c r="AY139" s="100">
        <v>32</v>
      </c>
      <c r="AZ139" s="100">
        <v>8</v>
      </c>
      <c r="BA139" s="100">
        <v>5</v>
      </c>
      <c r="BB139" s="100">
        <v>2020</v>
      </c>
      <c r="BC139" s="100">
        <v>0</v>
      </c>
      <c r="BD139" s="100" t="s">
        <v>101</v>
      </c>
      <c r="BE139" s="100">
        <v>2</v>
      </c>
      <c r="BF139" s="100" t="s">
        <v>337</v>
      </c>
      <c r="BG139" s="100">
        <v>0</v>
      </c>
      <c r="BH139" s="100">
        <v>0</v>
      </c>
      <c r="BI139" s="22">
        <v>0</v>
      </c>
      <c r="BJ139" s="100" t="s">
        <v>51</v>
      </c>
      <c r="BK139" s="100" t="s">
        <v>51</v>
      </c>
      <c r="BL139" s="22" t="s">
        <v>106</v>
      </c>
      <c r="BM139" s="22" t="s">
        <v>384</v>
      </c>
      <c r="BN139" s="100" t="s">
        <v>110</v>
      </c>
      <c r="BO139" s="100">
        <v>46.21</v>
      </c>
      <c r="BP139" s="100">
        <v>0.76900000000000002</v>
      </c>
      <c r="BQ139" s="100" t="s">
        <v>112</v>
      </c>
      <c r="BR139" s="100" t="s">
        <v>114</v>
      </c>
      <c r="BS139" s="100" t="s">
        <v>110</v>
      </c>
      <c r="BU139" s="100">
        <v>1</v>
      </c>
      <c r="BV139" s="100">
        <v>1</v>
      </c>
      <c r="BW139" s="100" t="s">
        <v>53</v>
      </c>
      <c r="BX139" s="100">
        <v>1</v>
      </c>
      <c r="BY139" s="100">
        <v>4</v>
      </c>
      <c r="CA139" s="142" t="s">
        <v>947</v>
      </c>
      <c r="CB139" s="187" t="s">
        <v>599</v>
      </c>
      <c r="CC139" s="187" t="s">
        <v>599</v>
      </c>
      <c r="CD139" s="187" t="s">
        <v>598</v>
      </c>
      <c r="CE139" s="187" t="s">
        <v>599</v>
      </c>
      <c r="CF139" s="187" t="s">
        <v>599</v>
      </c>
      <c r="CG139" s="187" t="s">
        <v>598</v>
      </c>
      <c r="HH139" s="6"/>
      <c r="HI139" s="6"/>
      <c r="HJ139" s="6"/>
    </row>
    <row r="140" spans="1:218">
      <c r="B140" s="2" t="s">
        <v>170</v>
      </c>
      <c r="D140" s="139" t="s">
        <v>149</v>
      </c>
      <c r="E140" s="139" t="s">
        <v>70</v>
      </c>
      <c r="I140" s="139" t="s">
        <v>70</v>
      </c>
      <c r="J140" s="94"/>
      <c r="N140" s="103">
        <v>1</v>
      </c>
      <c r="O140" s="105" t="s">
        <v>55</v>
      </c>
      <c r="P140" s="103" t="s">
        <v>132</v>
      </c>
      <c r="Q140" s="100" t="s">
        <v>49</v>
      </c>
      <c r="R140" s="100">
        <v>2</v>
      </c>
      <c r="S140" s="100" t="s">
        <v>357</v>
      </c>
      <c r="T140" s="100" t="s">
        <v>48</v>
      </c>
      <c r="U140" s="100">
        <v>0</v>
      </c>
      <c r="V140" s="100">
        <v>9.73</v>
      </c>
      <c r="W140" s="100">
        <v>9.9</v>
      </c>
      <c r="X140" s="100">
        <v>5.46</v>
      </c>
      <c r="Y140" s="100">
        <v>3.14</v>
      </c>
      <c r="Z140" s="100">
        <v>29</v>
      </c>
      <c r="AA140" s="100">
        <v>32</v>
      </c>
      <c r="AB140" s="100">
        <v>10.46</v>
      </c>
      <c r="AC140" s="100">
        <v>4.32</v>
      </c>
      <c r="AD140" s="100">
        <v>37</v>
      </c>
      <c r="AE140" s="100">
        <v>11</v>
      </c>
      <c r="AF140" s="100">
        <v>4.2699999999999996</v>
      </c>
      <c r="AG140" s="100">
        <v>35</v>
      </c>
      <c r="AX140" s="100">
        <v>37</v>
      </c>
      <c r="AY140" s="100">
        <v>35</v>
      </c>
      <c r="AZ140" s="100">
        <v>8</v>
      </c>
      <c r="BA140" s="100">
        <v>3</v>
      </c>
      <c r="BB140" s="100">
        <v>2020</v>
      </c>
      <c r="BC140" s="100">
        <v>0</v>
      </c>
      <c r="BD140" s="100" t="s">
        <v>101</v>
      </c>
      <c r="BE140" s="100">
        <v>2</v>
      </c>
      <c r="BF140" s="100" t="s">
        <v>337</v>
      </c>
      <c r="BG140" s="100">
        <v>0</v>
      </c>
      <c r="BH140" s="100">
        <v>0</v>
      </c>
      <c r="BI140" s="22">
        <v>0</v>
      </c>
      <c r="BJ140" s="100" t="s">
        <v>51</v>
      </c>
      <c r="BK140" s="100" t="s">
        <v>51</v>
      </c>
      <c r="BL140" s="22" t="s">
        <v>106</v>
      </c>
      <c r="BM140" s="22" t="s">
        <v>384</v>
      </c>
      <c r="BN140" s="100" t="s">
        <v>110</v>
      </c>
      <c r="BO140" s="100">
        <v>46.21</v>
      </c>
      <c r="BP140" s="100">
        <v>0.76900000000000002</v>
      </c>
      <c r="BQ140" s="100" t="s">
        <v>112</v>
      </c>
      <c r="BR140" s="100" t="s">
        <v>114</v>
      </c>
      <c r="BS140" s="100" t="s">
        <v>110</v>
      </c>
      <c r="BU140" s="100">
        <v>1</v>
      </c>
      <c r="BV140" s="100">
        <v>1</v>
      </c>
      <c r="BW140" s="100" t="s">
        <v>53</v>
      </c>
      <c r="BX140" s="100">
        <v>1</v>
      </c>
      <c r="BY140" s="100">
        <v>4</v>
      </c>
      <c r="CA140" s="142" t="s">
        <v>947</v>
      </c>
      <c r="CB140" s="187" t="s">
        <v>599</v>
      </c>
      <c r="CC140" s="187" t="s">
        <v>599</v>
      </c>
      <c r="CD140" s="187" t="s">
        <v>598</v>
      </c>
      <c r="CE140" s="187" t="s">
        <v>599</v>
      </c>
      <c r="CF140" s="187" t="s">
        <v>599</v>
      </c>
      <c r="CG140" s="187" t="s">
        <v>598</v>
      </c>
      <c r="HH140" s="6"/>
      <c r="HI140" s="6"/>
      <c r="HJ140" s="6"/>
    </row>
    <row r="141" spans="1:218">
      <c r="B141" s="2" t="s">
        <v>170</v>
      </c>
      <c r="D141" s="139" t="s">
        <v>149</v>
      </c>
      <c r="E141" s="139" t="s">
        <v>45</v>
      </c>
      <c r="G141" s="139" t="s">
        <v>336</v>
      </c>
      <c r="I141" s="139" t="s">
        <v>385</v>
      </c>
      <c r="J141" s="94"/>
      <c r="N141" s="103">
        <v>1</v>
      </c>
      <c r="O141" s="105" t="s">
        <v>55</v>
      </c>
      <c r="P141" s="103" t="s">
        <v>132</v>
      </c>
      <c r="Q141" s="100" t="s">
        <v>661</v>
      </c>
      <c r="R141" s="100">
        <v>4</v>
      </c>
      <c r="S141" s="100" t="s">
        <v>357</v>
      </c>
      <c r="T141" s="100" t="s">
        <v>48</v>
      </c>
      <c r="U141" s="100">
        <v>0</v>
      </c>
      <c r="V141" s="100">
        <v>8.6999999999999993</v>
      </c>
      <c r="W141" s="100">
        <v>11.57</v>
      </c>
      <c r="X141" s="100">
        <v>5.72</v>
      </c>
      <c r="Y141" s="100">
        <v>5.27</v>
      </c>
      <c r="Z141" s="100">
        <v>27</v>
      </c>
      <c r="AA141" s="100">
        <v>21</v>
      </c>
      <c r="AB141" s="100">
        <v>10.46</v>
      </c>
      <c r="AC141" s="100">
        <v>4.32</v>
      </c>
      <c r="AD141" s="100">
        <v>37</v>
      </c>
      <c r="AE141" s="100">
        <v>12.5</v>
      </c>
      <c r="AF141" s="100">
        <v>5.04</v>
      </c>
      <c r="AG141" s="100">
        <v>32</v>
      </c>
      <c r="AX141" s="100">
        <v>37</v>
      </c>
      <c r="AY141" s="100">
        <v>32</v>
      </c>
      <c r="AZ141" s="100">
        <v>10</v>
      </c>
      <c r="BA141" s="100">
        <v>11</v>
      </c>
      <c r="BB141" s="100">
        <v>2020</v>
      </c>
      <c r="BC141" s="100">
        <v>0</v>
      </c>
      <c r="BD141" s="100" t="s">
        <v>101</v>
      </c>
      <c r="BE141" s="100">
        <v>2</v>
      </c>
      <c r="BF141" s="100" t="s">
        <v>337</v>
      </c>
      <c r="BG141" s="100">
        <v>0</v>
      </c>
      <c r="BH141" s="100">
        <v>0</v>
      </c>
      <c r="BI141" s="22">
        <v>0</v>
      </c>
      <c r="BJ141" s="100" t="s">
        <v>51</v>
      </c>
      <c r="BK141" s="100" t="s">
        <v>51</v>
      </c>
      <c r="BL141" s="22" t="s">
        <v>106</v>
      </c>
      <c r="BM141" s="22" t="s">
        <v>384</v>
      </c>
      <c r="BN141" s="100" t="s">
        <v>110</v>
      </c>
      <c r="BO141" s="100">
        <v>46.21</v>
      </c>
      <c r="BP141" s="100">
        <v>0.76900000000000002</v>
      </c>
      <c r="BQ141" s="100" t="s">
        <v>112</v>
      </c>
      <c r="BR141" s="100" t="s">
        <v>114</v>
      </c>
      <c r="BS141" s="100" t="s">
        <v>110</v>
      </c>
      <c r="BU141" s="100">
        <v>1</v>
      </c>
      <c r="BV141" s="100">
        <v>1</v>
      </c>
      <c r="BW141" s="100" t="s">
        <v>53</v>
      </c>
      <c r="BX141" s="100">
        <v>1</v>
      </c>
      <c r="BY141" s="100">
        <v>4</v>
      </c>
      <c r="CA141" s="142" t="s">
        <v>947</v>
      </c>
      <c r="CB141" s="187" t="s">
        <v>599</v>
      </c>
      <c r="CC141" s="187" t="s">
        <v>599</v>
      </c>
      <c r="CD141" s="187" t="s">
        <v>598</v>
      </c>
      <c r="CE141" s="187" t="s">
        <v>599</v>
      </c>
      <c r="CF141" s="187" t="s">
        <v>599</v>
      </c>
      <c r="CG141" s="187" t="s">
        <v>598</v>
      </c>
      <c r="HH141" s="6"/>
      <c r="HI141" s="6"/>
      <c r="HJ141" s="6"/>
    </row>
    <row r="142" spans="1:218">
      <c r="B142" s="2" t="s">
        <v>170</v>
      </c>
      <c r="D142" s="139" t="s">
        <v>149</v>
      </c>
      <c r="E142" s="139" t="s">
        <v>70</v>
      </c>
      <c r="I142" s="139" t="s">
        <v>70</v>
      </c>
      <c r="J142" s="94"/>
      <c r="N142" s="103">
        <v>1</v>
      </c>
      <c r="O142" s="105" t="s">
        <v>55</v>
      </c>
      <c r="P142" s="103" t="s">
        <v>132</v>
      </c>
      <c r="Q142" s="100" t="s">
        <v>661</v>
      </c>
      <c r="R142" s="100">
        <v>4</v>
      </c>
      <c r="S142" s="100" t="s">
        <v>357</v>
      </c>
      <c r="T142" s="100" t="s">
        <v>48</v>
      </c>
      <c r="U142" s="100">
        <v>0</v>
      </c>
      <c r="V142" s="100">
        <v>8.6999999999999993</v>
      </c>
      <c r="W142" s="100">
        <v>9.26</v>
      </c>
      <c r="X142" s="100">
        <v>5.72</v>
      </c>
      <c r="Y142" s="100">
        <v>4.1399999999999997</v>
      </c>
      <c r="Z142" s="100">
        <v>27</v>
      </c>
      <c r="AA142" s="100">
        <v>31</v>
      </c>
      <c r="AB142" s="100">
        <v>10.46</v>
      </c>
      <c r="AC142" s="100">
        <v>4.32</v>
      </c>
      <c r="AD142" s="100">
        <v>37</v>
      </c>
      <c r="AE142" s="100">
        <v>11</v>
      </c>
      <c r="AF142" s="100">
        <v>4.2699999999999996</v>
      </c>
      <c r="AG142" s="100">
        <v>35</v>
      </c>
      <c r="AX142" s="100">
        <v>37</v>
      </c>
      <c r="AY142" s="100">
        <v>35</v>
      </c>
      <c r="AZ142" s="100">
        <v>10</v>
      </c>
      <c r="BA142" s="100">
        <v>4</v>
      </c>
      <c r="BB142" s="100">
        <v>2020</v>
      </c>
      <c r="BC142" s="100">
        <v>0</v>
      </c>
      <c r="BD142" s="100" t="s">
        <v>101</v>
      </c>
      <c r="BE142" s="100">
        <v>2</v>
      </c>
      <c r="BF142" s="100" t="s">
        <v>337</v>
      </c>
      <c r="BG142" s="100">
        <v>0</v>
      </c>
      <c r="BH142" s="100">
        <v>0</v>
      </c>
      <c r="BI142" s="22">
        <v>0</v>
      </c>
      <c r="BJ142" s="100" t="s">
        <v>51</v>
      </c>
      <c r="BK142" s="100" t="s">
        <v>51</v>
      </c>
      <c r="BL142" s="22" t="s">
        <v>106</v>
      </c>
      <c r="BM142" s="22" t="s">
        <v>384</v>
      </c>
      <c r="BN142" s="100" t="s">
        <v>110</v>
      </c>
      <c r="BO142" s="100">
        <v>46.21</v>
      </c>
      <c r="BP142" s="100">
        <v>0.76900000000000002</v>
      </c>
      <c r="BQ142" s="100" t="s">
        <v>112</v>
      </c>
      <c r="BR142" s="100" t="s">
        <v>114</v>
      </c>
      <c r="BS142" s="100" t="s">
        <v>110</v>
      </c>
      <c r="BU142" s="100">
        <v>1</v>
      </c>
      <c r="BV142" s="100">
        <v>1</v>
      </c>
      <c r="BW142" s="100" t="s">
        <v>53</v>
      </c>
      <c r="BX142" s="100">
        <v>1</v>
      </c>
      <c r="BY142" s="100">
        <v>4</v>
      </c>
      <c r="CA142" s="142" t="s">
        <v>947</v>
      </c>
      <c r="CB142" s="187" t="s">
        <v>599</v>
      </c>
      <c r="CC142" s="187" t="s">
        <v>599</v>
      </c>
      <c r="CD142" s="187" t="s">
        <v>598</v>
      </c>
      <c r="CE142" s="187" t="s">
        <v>599</v>
      </c>
      <c r="CF142" s="187" t="s">
        <v>599</v>
      </c>
      <c r="CG142" s="187" t="s">
        <v>598</v>
      </c>
    </row>
    <row r="143" spans="1:218">
      <c r="A143" s="164">
        <v>1</v>
      </c>
      <c r="B143" s="2" t="s">
        <v>543</v>
      </c>
      <c r="D143" s="139" t="s">
        <v>300</v>
      </c>
      <c r="E143" s="139" t="s">
        <v>54</v>
      </c>
      <c r="J143" s="94"/>
      <c r="N143" s="102">
        <v>1</v>
      </c>
      <c r="O143" s="102" t="s">
        <v>55</v>
      </c>
      <c r="P143" s="103" t="s">
        <v>132</v>
      </c>
      <c r="Q143" s="100" t="s">
        <v>49</v>
      </c>
      <c r="R143" s="100">
        <v>10</v>
      </c>
      <c r="S143" s="100" t="s">
        <v>396</v>
      </c>
      <c r="T143" s="100" t="s">
        <v>48</v>
      </c>
      <c r="U143" s="100">
        <v>1</v>
      </c>
      <c r="V143" s="100">
        <v>11.48</v>
      </c>
      <c r="W143" s="100">
        <v>20.22</v>
      </c>
      <c r="X143" s="100">
        <v>7.8</v>
      </c>
      <c r="Y143" s="100">
        <v>7.8</v>
      </c>
      <c r="Z143" s="100">
        <v>46</v>
      </c>
      <c r="AA143" s="100">
        <v>46</v>
      </c>
      <c r="AB143" s="100">
        <v>26.54</v>
      </c>
      <c r="AC143" s="100">
        <v>5.8</v>
      </c>
      <c r="AD143" s="100">
        <v>46</v>
      </c>
      <c r="AE143" s="100">
        <v>26.33</v>
      </c>
      <c r="AF143" s="100">
        <v>6.7</v>
      </c>
      <c r="AG143" s="100">
        <v>46</v>
      </c>
      <c r="AX143" s="100">
        <v>46</v>
      </c>
      <c r="AY143" s="100">
        <v>46</v>
      </c>
      <c r="AZ143" s="100">
        <v>4</v>
      </c>
      <c r="BA143" s="100">
        <v>0</v>
      </c>
      <c r="BB143" s="100">
        <v>2012</v>
      </c>
      <c r="BC143" s="100">
        <v>0</v>
      </c>
      <c r="BD143" s="100" t="s">
        <v>102</v>
      </c>
      <c r="BE143" s="100">
        <v>2</v>
      </c>
      <c r="BF143" s="100" t="s">
        <v>760</v>
      </c>
      <c r="BG143" s="100">
        <v>5</v>
      </c>
      <c r="BH143" s="100">
        <v>1</v>
      </c>
      <c r="BI143" s="22">
        <v>0</v>
      </c>
      <c r="BJ143" s="100">
        <v>9</v>
      </c>
      <c r="BK143" s="100" t="s">
        <v>51</v>
      </c>
      <c r="BL143" s="22" t="s">
        <v>106</v>
      </c>
      <c r="BM143" s="22" t="s">
        <v>384</v>
      </c>
      <c r="BN143" s="100" t="s">
        <v>110</v>
      </c>
      <c r="BO143" s="100">
        <v>45.6</v>
      </c>
      <c r="BP143" s="100">
        <v>0.75</v>
      </c>
      <c r="BQ143" s="100" t="s">
        <v>112</v>
      </c>
      <c r="BR143" s="100" t="s">
        <v>116</v>
      </c>
      <c r="BS143" s="100" t="s">
        <v>110</v>
      </c>
      <c r="BT143" s="100"/>
      <c r="BU143" s="100" t="s">
        <v>52</v>
      </c>
      <c r="BV143" s="100" t="s">
        <v>52</v>
      </c>
      <c r="BW143" s="100" t="s">
        <v>53</v>
      </c>
      <c r="BX143" s="100" t="s">
        <v>52</v>
      </c>
      <c r="BY143" s="100">
        <v>4</v>
      </c>
      <c r="CA143" s="142" t="s">
        <v>544</v>
      </c>
      <c r="CB143" s="187" t="s">
        <v>599</v>
      </c>
      <c r="CC143" s="187" t="s">
        <v>599</v>
      </c>
      <c r="CD143" s="187" t="s">
        <v>599</v>
      </c>
      <c r="CE143" s="187" t="s">
        <v>599</v>
      </c>
      <c r="CF143" s="187" t="s">
        <v>598</v>
      </c>
      <c r="CG143" s="187" t="s">
        <v>598</v>
      </c>
      <c r="CH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c r="EE143" s="2"/>
      <c r="EF143" s="2"/>
      <c r="EG143" s="2"/>
      <c r="EH143" s="2"/>
      <c r="EI143" s="2"/>
      <c r="EJ143" s="2"/>
      <c r="EK143" s="2"/>
      <c r="EL143" s="2"/>
      <c r="EM143" s="2"/>
      <c r="EN143" s="2"/>
      <c r="EO143" s="2"/>
      <c r="EP143" s="2"/>
      <c r="EQ143" s="2"/>
      <c r="ER143" s="2"/>
      <c r="ES143" s="2"/>
      <c r="ET143" s="2"/>
      <c r="EU143" s="2"/>
      <c r="EV143" s="2"/>
      <c r="EW143" s="2"/>
      <c r="EX143" s="2"/>
      <c r="EY143" s="2"/>
      <c r="EZ143" s="2"/>
      <c r="FA143" s="2"/>
      <c r="FB143" s="2"/>
      <c r="FC143" s="2"/>
      <c r="FD143" s="2"/>
      <c r="FE143" s="2"/>
      <c r="FF143" s="2"/>
      <c r="FG143" s="2"/>
      <c r="FH143" s="2"/>
      <c r="FI143" s="2"/>
      <c r="FJ143" s="2"/>
      <c r="FK143" s="2"/>
      <c r="FL143" s="2"/>
      <c r="FM143" s="2"/>
      <c r="FN143" s="2"/>
      <c r="FO143" s="2"/>
      <c r="FP143" s="2"/>
      <c r="FQ143" s="2"/>
      <c r="FR143" s="2"/>
      <c r="FS143" s="2"/>
      <c r="FT143" s="2"/>
      <c r="FU143" s="2"/>
      <c r="FV143" s="2"/>
      <c r="FW143" s="2"/>
      <c r="FX143" s="2"/>
      <c r="FY143" s="2"/>
      <c r="FZ143" s="2"/>
      <c r="GA143" s="2"/>
      <c r="GB143" s="2"/>
      <c r="GC143" s="2"/>
      <c r="GD143" s="2"/>
      <c r="GE143" s="2"/>
      <c r="GF143" s="2"/>
      <c r="GG143" s="2"/>
      <c r="GH143" s="2"/>
      <c r="GI143" s="2"/>
      <c r="GJ143" s="2"/>
      <c r="GK143" s="2"/>
      <c r="GL143" s="2"/>
      <c r="GM143" s="2"/>
      <c r="GN143" s="2"/>
      <c r="GO143" s="2"/>
      <c r="GP143" s="2"/>
      <c r="GQ143" s="2"/>
      <c r="GR143" s="2"/>
      <c r="GS143" s="2"/>
      <c r="GT143" s="2"/>
      <c r="GU143" s="2"/>
      <c r="GV143" s="2"/>
      <c r="GW143" s="2"/>
      <c r="GX143" s="2"/>
      <c r="GY143" s="2"/>
      <c r="GZ143" s="2"/>
      <c r="HA143" s="2"/>
      <c r="HB143" s="2"/>
      <c r="HC143" s="2"/>
      <c r="HD143" s="2"/>
      <c r="HE143" s="2"/>
      <c r="HF143" s="2"/>
      <c r="HG143" s="2"/>
      <c r="HH143" s="2"/>
      <c r="HI143" s="2"/>
      <c r="HJ143" s="2"/>
    </row>
    <row r="144" spans="1:218">
      <c r="A144" s="164"/>
      <c r="B144" s="2" t="s">
        <v>543</v>
      </c>
      <c r="D144" s="139" t="s">
        <v>300</v>
      </c>
      <c r="E144" s="139" t="s">
        <v>54</v>
      </c>
      <c r="J144" s="94"/>
      <c r="N144" s="102">
        <v>1</v>
      </c>
      <c r="O144" s="102" t="s">
        <v>55</v>
      </c>
      <c r="P144" s="103" t="s">
        <v>132</v>
      </c>
      <c r="Q144" s="100" t="s">
        <v>49</v>
      </c>
      <c r="R144" s="100">
        <v>10</v>
      </c>
      <c r="S144" s="100" t="s">
        <v>357</v>
      </c>
      <c r="T144" s="100" t="s">
        <v>48</v>
      </c>
      <c r="U144" s="100">
        <v>1</v>
      </c>
      <c r="V144" s="100">
        <v>6.24</v>
      </c>
      <c r="W144" s="100">
        <v>10.87</v>
      </c>
      <c r="X144" s="100">
        <v>5</v>
      </c>
      <c r="Y144" s="100">
        <v>4.8</v>
      </c>
      <c r="Z144" s="100">
        <v>46</v>
      </c>
      <c r="AA144" s="100">
        <v>46</v>
      </c>
      <c r="AB144" s="100">
        <v>12.61</v>
      </c>
      <c r="AC144" s="100">
        <v>4.0999999999999996</v>
      </c>
      <c r="AD144" s="100">
        <v>46</v>
      </c>
      <c r="AE144" s="100">
        <v>13.3</v>
      </c>
      <c r="AF144" s="100">
        <v>4.3</v>
      </c>
      <c r="AG144" s="100">
        <v>46</v>
      </c>
      <c r="AX144" s="100">
        <v>46</v>
      </c>
      <c r="AY144" s="100">
        <v>46</v>
      </c>
      <c r="AZ144" s="100">
        <v>4</v>
      </c>
      <c r="BA144" s="100">
        <v>0</v>
      </c>
      <c r="BB144" s="100">
        <v>2012</v>
      </c>
      <c r="BC144" s="100">
        <v>0</v>
      </c>
      <c r="BD144" s="100" t="s">
        <v>102</v>
      </c>
      <c r="BE144" s="100">
        <v>2</v>
      </c>
      <c r="BF144" s="100" t="s">
        <v>760</v>
      </c>
      <c r="BG144" s="100">
        <v>5</v>
      </c>
      <c r="BH144" s="100">
        <v>1</v>
      </c>
      <c r="BI144" s="22">
        <v>0</v>
      </c>
      <c r="BJ144" s="100">
        <v>9</v>
      </c>
      <c r="BK144" s="100" t="s">
        <v>51</v>
      </c>
      <c r="BL144" s="100" t="s">
        <v>106</v>
      </c>
      <c r="BM144" s="100" t="s">
        <v>384</v>
      </c>
      <c r="BN144" s="100" t="s">
        <v>110</v>
      </c>
      <c r="BO144" s="100">
        <v>45.6</v>
      </c>
      <c r="BP144" s="100">
        <v>0.75</v>
      </c>
      <c r="BQ144" s="100" t="s">
        <v>112</v>
      </c>
      <c r="BR144" s="100" t="s">
        <v>116</v>
      </c>
      <c r="BS144" s="100" t="s">
        <v>110</v>
      </c>
      <c r="BT144" s="100"/>
      <c r="BU144" s="100" t="s">
        <v>52</v>
      </c>
      <c r="BV144" s="100" t="s">
        <v>52</v>
      </c>
      <c r="BW144" s="100" t="s">
        <v>53</v>
      </c>
      <c r="BX144" s="100" t="s">
        <v>52</v>
      </c>
      <c r="BY144" s="100">
        <v>4</v>
      </c>
      <c r="CA144" s="142" t="s">
        <v>544</v>
      </c>
      <c r="CB144" s="187" t="s">
        <v>599</v>
      </c>
      <c r="CC144" s="187" t="s">
        <v>599</v>
      </c>
      <c r="CD144" s="187" t="s">
        <v>599</v>
      </c>
      <c r="CE144" s="187" t="s">
        <v>599</v>
      </c>
      <c r="CF144" s="187" t="s">
        <v>598</v>
      </c>
      <c r="CG144" s="187" t="s">
        <v>598</v>
      </c>
      <c r="CH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c r="EE144" s="2"/>
      <c r="EF144" s="2"/>
      <c r="EG144" s="2"/>
      <c r="EH144" s="2"/>
      <c r="EI144" s="2"/>
      <c r="EJ144" s="2"/>
      <c r="EK144" s="2"/>
      <c r="EL144" s="2"/>
      <c r="EM144" s="2"/>
      <c r="EN144" s="2"/>
      <c r="EO144" s="2"/>
      <c r="EP144" s="2"/>
      <c r="EQ144" s="2"/>
      <c r="ER144" s="2"/>
      <c r="ES144" s="2"/>
      <c r="ET144" s="2"/>
      <c r="EU144" s="2"/>
      <c r="EV144" s="2"/>
      <c r="EW144" s="2"/>
      <c r="EX144" s="2"/>
      <c r="EY144" s="2"/>
      <c r="EZ144" s="2"/>
      <c r="FA144" s="2"/>
      <c r="FB144" s="2"/>
      <c r="FC144" s="2"/>
      <c r="FD144" s="2"/>
      <c r="FE144" s="2"/>
      <c r="FF144" s="2"/>
      <c r="FG144" s="2"/>
      <c r="FH144" s="2"/>
      <c r="FI144" s="2"/>
      <c r="FJ144" s="2"/>
      <c r="FK144" s="2"/>
      <c r="FL144" s="2"/>
      <c r="FM144" s="2"/>
      <c r="FN144" s="2"/>
      <c r="FO144" s="2"/>
      <c r="FP144" s="2"/>
      <c r="FQ144" s="2"/>
      <c r="FR144" s="2"/>
      <c r="FS144" s="2"/>
      <c r="FT144" s="2"/>
      <c r="FU144" s="2"/>
      <c r="FV144" s="2"/>
      <c r="FW144" s="2"/>
      <c r="FX144" s="2"/>
      <c r="FY144" s="2"/>
      <c r="FZ144" s="2"/>
      <c r="GA144" s="2"/>
      <c r="GB144" s="2"/>
      <c r="GC144" s="2"/>
      <c r="GD144" s="2"/>
      <c r="GE144" s="2"/>
      <c r="GF144" s="2"/>
      <c r="GG144" s="2"/>
      <c r="GH144" s="2"/>
      <c r="GI144" s="2"/>
      <c r="GJ144" s="2"/>
      <c r="GK144" s="2"/>
      <c r="GL144" s="2"/>
      <c r="GM144" s="2"/>
      <c r="GN144" s="2"/>
      <c r="GO144" s="2"/>
      <c r="GP144" s="2"/>
      <c r="GQ144" s="2"/>
      <c r="GR144" s="2"/>
      <c r="GS144" s="2"/>
      <c r="GT144" s="2"/>
      <c r="GU144" s="2"/>
      <c r="GV144" s="2"/>
      <c r="GW144" s="2"/>
      <c r="GX144" s="2"/>
      <c r="GY144" s="2"/>
      <c r="GZ144" s="2"/>
      <c r="HA144" s="2"/>
      <c r="HB144" s="2"/>
      <c r="HC144" s="2"/>
      <c r="HD144" s="2"/>
      <c r="HE144" s="2"/>
      <c r="HF144" s="2"/>
      <c r="HG144" s="2"/>
      <c r="HH144" s="2"/>
      <c r="HI144" s="2"/>
      <c r="HJ144" s="2"/>
    </row>
    <row r="145" spans="1:218">
      <c r="A145" s="164"/>
      <c r="B145" s="2" t="s">
        <v>543</v>
      </c>
      <c r="D145" s="139" t="s">
        <v>300</v>
      </c>
      <c r="E145" s="139" t="s">
        <v>54</v>
      </c>
      <c r="J145" s="94"/>
      <c r="N145" s="102">
        <v>1</v>
      </c>
      <c r="O145" s="102" t="s">
        <v>55</v>
      </c>
      <c r="P145" s="103" t="s">
        <v>132</v>
      </c>
      <c r="Q145" s="100" t="s">
        <v>49</v>
      </c>
      <c r="R145" s="100">
        <v>10</v>
      </c>
      <c r="S145" s="100" t="s">
        <v>474</v>
      </c>
      <c r="T145" s="100" t="s">
        <v>48</v>
      </c>
      <c r="U145" s="100">
        <v>1</v>
      </c>
      <c r="V145" s="100">
        <v>12.5</v>
      </c>
      <c r="W145" s="100">
        <v>18.61</v>
      </c>
      <c r="X145" s="100">
        <v>7.8</v>
      </c>
      <c r="Y145" s="100">
        <v>6.4</v>
      </c>
      <c r="Z145" s="100">
        <v>46</v>
      </c>
      <c r="AA145" s="100">
        <v>46</v>
      </c>
      <c r="AB145" s="100">
        <v>23.07</v>
      </c>
      <c r="AC145" s="100">
        <v>4.5999999999999996</v>
      </c>
      <c r="AD145" s="100">
        <v>46</v>
      </c>
      <c r="AE145" s="100">
        <v>23.48</v>
      </c>
      <c r="AF145" s="100">
        <v>5.0999999999999996</v>
      </c>
      <c r="AG145" s="100">
        <v>46</v>
      </c>
      <c r="AX145" s="100">
        <v>46</v>
      </c>
      <c r="AY145" s="100">
        <v>46</v>
      </c>
      <c r="AZ145" s="100">
        <v>4</v>
      </c>
      <c r="BA145" s="100">
        <v>0</v>
      </c>
      <c r="BB145" s="100">
        <v>2012</v>
      </c>
      <c r="BC145" s="100">
        <v>0</v>
      </c>
      <c r="BD145" s="100" t="s">
        <v>102</v>
      </c>
      <c r="BE145" s="100">
        <v>2</v>
      </c>
      <c r="BF145" s="100" t="s">
        <v>760</v>
      </c>
      <c r="BG145" s="100">
        <v>5</v>
      </c>
      <c r="BH145" s="100">
        <v>1</v>
      </c>
      <c r="BI145" s="22">
        <v>0</v>
      </c>
      <c r="BJ145" s="100">
        <v>9</v>
      </c>
      <c r="BK145" s="100" t="s">
        <v>51</v>
      </c>
      <c r="BL145" s="100" t="s">
        <v>106</v>
      </c>
      <c r="BM145" s="100" t="s">
        <v>384</v>
      </c>
      <c r="BN145" s="100" t="s">
        <v>110</v>
      </c>
      <c r="BO145" s="100">
        <v>45.6</v>
      </c>
      <c r="BP145" s="100">
        <v>0.75</v>
      </c>
      <c r="BQ145" s="100" t="s">
        <v>112</v>
      </c>
      <c r="BR145" s="100" t="s">
        <v>116</v>
      </c>
      <c r="BS145" s="100" t="s">
        <v>110</v>
      </c>
      <c r="BT145" s="100"/>
      <c r="BU145" s="100" t="s">
        <v>52</v>
      </c>
      <c r="BV145" s="100" t="s">
        <v>52</v>
      </c>
      <c r="BW145" s="100" t="s">
        <v>53</v>
      </c>
      <c r="BX145" s="100" t="s">
        <v>52</v>
      </c>
      <c r="BY145" s="100">
        <v>4</v>
      </c>
      <c r="CA145" s="142" t="s">
        <v>544</v>
      </c>
      <c r="CB145" s="187" t="s">
        <v>599</v>
      </c>
      <c r="CC145" s="187" t="s">
        <v>599</v>
      </c>
      <c r="CD145" s="187" t="s">
        <v>599</v>
      </c>
      <c r="CE145" s="187" t="s">
        <v>599</v>
      </c>
      <c r="CF145" s="187" t="s">
        <v>598</v>
      </c>
      <c r="CG145" s="187" t="s">
        <v>598</v>
      </c>
      <c r="CH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c r="HJ145" s="2"/>
    </row>
    <row r="146" spans="1:218">
      <c r="A146" s="164">
        <v>1</v>
      </c>
      <c r="B146" s="2" t="s">
        <v>541</v>
      </c>
      <c r="D146" s="139" t="s">
        <v>44</v>
      </c>
      <c r="E146" s="139" t="s">
        <v>54</v>
      </c>
      <c r="H146" s="100" t="s">
        <v>542</v>
      </c>
      <c r="I146" s="139" t="s">
        <v>45</v>
      </c>
      <c r="J146" s="94"/>
      <c r="N146" s="102">
        <v>1</v>
      </c>
      <c r="O146" s="102" t="s">
        <v>55</v>
      </c>
      <c r="P146" s="102" t="s">
        <v>132</v>
      </c>
      <c r="Q146" s="100" t="s">
        <v>49</v>
      </c>
      <c r="R146" s="100">
        <v>10</v>
      </c>
      <c r="S146" s="100" t="s">
        <v>396</v>
      </c>
      <c r="T146" s="100" t="s">
        <v>48</v>
      </c>
      <c r="U146" s="100">
        <v>1</v>
      </c>
      <c r="V146" s="100">
        <v>13.78</v>
      </c>
      <c r="W146" s="100">
        <v>21.67</v>
      </c>
      <c r="X146" s="100">
        <v>9.4</v>
      </c>
      <c r="Y146" s="100">
        <v>9.5</v>
      </c>
      <c r="Z146" s="100">
        <v>36</v>
      </c>
      <c r="AA146" s="100">
        <v>39</v>
      </c>
      <c r="AB146" s="100">
        <v>26.44</v>
      </c>
      <c r="AC146" s="100">
        <v>7.6</v>
      </c>
      <c r="AD146" s="100">
        <v>36</v>
      </c>
      <c r="AE146" s="100">
        <v>26.24</v>
      </c>
      <c r="AF146" s="100">
        <v>7.9</v>
      </c>
      <c r="AG146" s="100">
        <v>42</v>
      </c>
      <c r="AX146" s="100">
        <v>39</v>
      </c>
      <c r="AY146" s="100">
        <v>42</v>
      </c>
      <c r="AZ146" s="100">
        <v>3</v>
      </c>
      <c r="BA146" s="100">
        <v>3</v>
      </c>
      <c r="BB146" s="100">
        <v>2012</v>
      </c>
      <c r="BC146" s="100">
        <v>0</v>
      </c>
      <c r="BD146" s="100" t="s">
        <v>102</v>
      </c>
      <c r="BE146" s="100">
        <v>2</v>
      </c>
      <c r="BF146" s="100" t="s">
        <v>44</v>
      </c>
      <c r="BG146" s="100">
        <v>5</v>
      </c>
      <c r="BH146" s="100">
        <v>1</v>
      </c>
      <c r="BI146" s="22">
        <v>0</v>
      </c>
      <c r="BJ146" s="22">
        <v>10</v>
      </c>
      <c r="BK146" s="100">
        <v>7.72</v>
      </c>
      <c r="BL146" s="100" t="s">
        <v>106</v>
      </c>
      <c r="BM146" s="100" t="s">
        <v>384</v>
      </c>
      <c r="BN146" s="100" t="s">
        <v>110</v>
      </c>
      <c r="BO146" s="100">
        <v>44.7</v>
      </c>
      <c r="BP146" s="100">
        <v>0.71</v>
      </c>
      <c r="BQ146" s="100" t="s">
        <v>112</v>
      </c>
      <c r="BR146" s="100" t="s">
        <v>116</v>
      </c>
      <c r="BS146" s="100" t="s">
        <v>110</v>
      </c>
      <c r="BT146" s="100"/>
      <c r="BU146" s="100" t="s">
        <v>52</v>
      </c>
      <c r="BV146" s="100" t="s">
        <v>52</v>
      </c>
      <c r="BW146" s="100" t="s">
        <v>53</v>
      </c>
      <c r="BX146" s="100" t="s">
        <v>351</v>
      </c>
      <c r="BY146" s="100">
        <v>3</v>
      </c>
      <c r="CA146" s="142" t="s">
        <v>539</v>
      </c>
      <c r="CB146" s="187" t="s">
        <v>599</v>
      </c>
      <c r="CC146" s="187" t="s">
        <v>599</v>
      </c>
      <c r="CD146" s="187" t="s">
        <v>599</v>
      </c>
      <c r="CE146" s="187" t="s">
        <v>599</v>
      </c>
      <c r="CF146" s="187" t="s">
        <v>598</v>
      </c>
      <c r="CG146" s="187" t="s">
        <v>598</v>
      </c>
      <c r="CH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row>
    <row r="147" spans="1:218" s="4" customFormat="1">
      <c r="A147" s="164"/>
      <c r="B147" s="2" t="s">
        <v>541</v>
      </c>
      <c r="C147" s="104"/>
      <c r="D147" s="139" t="s">
        <v>44</v>
      </c>
      <c r="E147" s="139" t="s">
        <v>54</v>
      </c>
      <c r="F147" s="139"/>
      <c r="G147" s="139"/>
      <c r="H147" s="100" t="s">
        <v>542</v>
      </c>
      <c r="I147" s="139" t="s">
        <v>45</v>
      </c>
      <c r="J147" s="94"/>
      <c r="K147" s="94"/>
      <c r="L147" s="94"/>
      <c r="M147" s="94"/>
      <c r="N147" s="102">
        <v>1</v>
      </c>
      <c r="O147" s="102" t="s">
        <v>55</v>
      </c>
      <c r="P147" s="102" t="s">
        <v>132</v>
      </c>
      <c r="Q147" s="100" t="s">
        <v>49</v>
      </c>
      <c r="R147" s="100">
        <v>10</v>
      </c>
      <c r="S147" s="100" t="s">
        <v>474</v>
      </c>
      <c r="T147" s="100" t="s">
        <v>48</v>
      </c>
      <c r="U147" s="100">
        <v>1</v>
      </c>
      <c r="V147" s="100">
        <v>13.81</v>
      </c>
      <c r="W147" s="100">
        <v>19.670000000000002</v>
      </c>
      <c r="X147" s="100">
        <v>6.8</v>
      </c>
      <c r="Y147" s="100">
        <v>7.8</v>
      </c>
      <c r="Z147" s="100">
        <v>36</v>
      </c>
      <c r="AA147" s="100">
        <v>39</v>
      </c>
      <c r="AB147" s="100">
        <v>22.86</v>
      </c>
      <c r="AC147" s="100">
        <v>3.9</v>
      </c>
      <c r="AD147" s="100">
        <v>36</v>
      </c>
      <c r="AE147" s="100">
        <v>23.4</v>
      </c>
      <c r="AF147" s="100">
        <v>4.7</v>
      </c>
      <c r="AG147" s="100">
        <v>42</v>
      </c>
      <c r="AH147" s="100"/>
      <c r="AI147" s="100"/>
      <c r="AJ147" s="100"/>
      <c r="AK147" s="100"/>
      <c r="AL147" s="100"/>
      <c r="AM147" s="100"/>
      <c r="AN147" s="100"/>
      <c r="AO147" s="100"/>
      <c r="AP147" s="100"/>
      <c r="AQ147" s="100"/>
      <c r="AR147" s="100"/>
      <c r="AS147" s="100"/>
      <c r="AT147" s="100"/>
      <c r="AU147" s="193"/>
      <c r="AV147" s="193"/>
      <c r="AW147" s="100"/>
      <c r="AX147" s="100">
        <v>39</v>
      </c>
      <c r="AY147" s="100">
        <v>42</v>
      </c>
      <c r="AZ147" s="100">
        <v>3</v>
      </c>
      <c r="BA147" s="100">
        <v>3</v>
      </c>
      <c r="BB147" s="100">
        <v>2012</v>
      </c>
      <c r="BC147" s="100">
        <v>0</v>
      </c>
      <c r="BD147" s="100" t="s">
        <v>102</v>
      </c>
      <c r="BE147" s="100">
        <v>2</v>
      </c>
      <c r="BF147" s="100" t="s">
        <v>44</v>
      </c>
      <c r="BG147" s="100">
        <v>5</v>
      </c>
      <c r="BH147" s="100">
        <v>1</v>
      </c>
      <c r="BI147" s="100">
        <v>0</v>
      </c>
      <c r="BJ147" s="22">
        <v>10</v>
      </c>
      <c r="BK147" s="22">
        <v>7.72</v>
      </c>
      <c r="BL147" s="100" t="s">
        <v>106</v>
      </c>
      <c r="BM147" s="100" t="s">
        <v>384</v>
      </c>
      <c r="BN147" s="100" t="s">
        <v>110</v>
      </c>
      <c r="BO147" s="100">
        <v>44.7</v>
      </c>
      <c r="BP147" s="100">
        <v>0.71</v>
      </c>
      <c r="BQ147" s="100" t="s">
        <v>112</v>
      </c>
      <c r="BR147" s="100" t="s">
        <v>116</v>
      </c>
      <c r="BS147" s="100" t="s">
        <v>110</v>
      </c>
      <c r="BT147" s="100"/>
      <c r="BU147" s="100" t="s">
        <v>52</v>
      </c>
      <c r="BV147" s="100" t="s">
        <v>52</v>
      </c>
      <c r="BW147" s="100" t="s">
        <v>53</v>
      </c>
      <c r="BX147" s="100" t="s">
        <v>351</v>
      </c>
      <c r="BY147" s="100">
        <v>3</v>
      </c>
      <c r="CA147" s="142" t="s">
        <v>539</v>
      </c>
      <c r="CB147" s="187" t="s">
        <v>599</v>
      </c>
      <c r="CC147" s="187" t="s">
        <v>599</v>
      </c>
      <c r="CD147" s="187" t="s">
        <v>599</v>
      </c>
      <c r="CE147" s="187" t="s">
        <v>599</v>
      </c>
      <c r="CF147" s="187" t="s">
        <v>598</v>
      </c>
      <c r="CG147" s="187" t="s">
        <v>598</v>
      </c>
      <c r="CH147" s="2"/>
      <c r="CI147" s="135"/>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c r="EE147" s="2"/>
      <c r="EF147" s="2"/>
      <c r="EG147" s="2"/>
      <c r="EH147" s="2"/>
      <c r="EI147" s="2"/>
      <c r="EJ147" s="2"/>
      <c r="EK147" s="2"/>
      <c r="EL147" s="2"/>
      <c r="EM147" s="2"/>
      <c r="EN147" s="2"/>
      <c r="EO147" s="2"/>
      <c r="EP147" s="2"/>
      <c r="EQ147" s="2"/>
      <c r="ER147" s="2"/>
      <c r="ES147" s="2"/>
      <c r="ET147" s="2"/>
      <c r="EU147" s="2"/>
      <c r="EV147" s="2"/>
      <c r="EW147" s="2"/>
      <c r="EX147" s="2"/>
      <c r="EY147" s="2"/>
      <c r="EZ147" s="2"/>
      <c r="FA147" s="2"/>
      <c r="FB147" s="2"/>
      <c r="FC147" s="2"/>
      <c r="FD147" s="2"/>
      <c r="FE147" s="2"/>
      <c r="FF147" s="2"/>
      <c r="FG147" s="2"/>
      <c r="FH147" s="2"/>
      <c r="FI147" s="2"/>
      <c r="FJ147" s="2"/>
      <c r="FK147" s="2"/>
      <c r="FL147" s="2"/>
      <c r="FM147" s="2"/>
      <c r="FN147" s="2"/>
      <c r="FO147" s="2"/>
      <c r="FP147" s="2"/>
      <c r="FQ147" s="2"/>
      <c r="FR147" s="2"/>
      <c r="FS147" s="2"/>
      <c r="FT147" s="2"/>
      <c r="FU147" s="2"/>
      <c r="FV147" s="2"/>
      <c r="FW147" s="2"/>
      <c r="FX147" s="2"/>
      <c r="FY147" s="2"/>
      <c r="FZ147" s="2"/>
      <c r="GA147" s="2"/>
      <c r="GB147" s="2"/>
      <c r="GC147" s="2"/>
      <c r="GD147" s="2"/>
      <c r="GE147" s="2"/>
      <c r="GF147" s="2"/>
      <c r="GG147" s="2"/>
      <c r="GH147" s="2"/>
      <c r="GI147" s="2"/>
      <c r="GJ147" s="2"/>
      <c r="GK147" s="2"/>
      <c r="GL147" s="2"/>
      <c r="GM147" s="2"/>
      <c r="GN147" s="2"/>
      <c r="GO147" s="2"/>
      <c r="GP147" s="2"/>
      <c r="GQ147" s="2"/>
      <c r="GR147" s="2"/>
      <c r="GS147" s="2"/>
      <c r="GT147" s="2"/>
      <c r="GU147" s="2"/>
      <c r="GV147" s="2"/>
      <c r="GW147" s="2"/>
      <c r="GX147" s="2"/>
      <c r="GY147" s="2"/>
      <c r="GZ147" s="2"/>
      <c r="HA147" s="2"/>
      <c r="HB147" s="2"/>
      <c r="HC147" s="2"/>
      <c r="HD147" s="2"/>
      <c r="HE147" s="2"/>
      <c r="HF147" s="2"/>
      <c r="HG147" s="2"/>
      <c r="HH147" s="2"/>
      <c r="HI147" s="2"/>
      <c r="HJ147" s="2"/>
    </row>
    <row r="148" spans="1:218" s="4" customFormat="1">
      <c r="A148" s="164"/>
      <c r="B148" s="2" t="s">
        <v>541</v>
      </c>
      <c r="C148" s="104"/>
      <c r="D148" s="139" t="s">
        <v>44</v>
      </c>
      <c r="E148" s="139" t="s">
        <v>54</v>
      </c>
      <c r="F148" s="139"/>
      <c r="G148" s="139"/>
      <c r="H148" s="100" t="s">
        <v>540</v>
      </c>
      <c r="I148" s="139" t="s">
        <v>45</v>
      </c>
      <c r="J148" s="94"/>
      <c r="K148" s="94"/>
      <c r="L148" s="94"/>
      <c r="M148" s="94"/>
      <c r="N148" s="102">
        <v>1</v>
      </c>
      <c r="O148" s="102" t="s">
        <v>55</v>
      </c>
      <c r="P148" s="102" t="s">
        <v>132</v>
      </c>
      <c r="Q148" s="100" t="s">
        <v>49</v>
      </c>
      <c r="R148" s="100">
        <v>10</v>
      </c>
      <c r="S148" s="100" t="s">
        <v>474</v>
      </c>
      <c r="T148" s="100" t="s">
        <v>48</v>
      </c>
      <c r="U148" s="100">
        <v>1</v>
      </c>
      <c r="V148" s="100">
        <v>15.21</v>
      </c>
      <c r="W148" s="100">
        <v>19.670000000000002</v>
      </c>
      <c r="X148" s="100">
        <v>7.7</v>
      </c>
      <c r="Y148" s="100">
        <v>7.8</v>
      </c>
      <c r="Z148" s="100">
        <v>34</v>
      </c>
      <c r="AA148" s="100">
        <v>39</v>
      </c>
      <c r="AB148" s="100">
        <v>22.46</v>
      </c>
      <c r="AC148" s="100">
        <v>5.7</v>
      </c>
      <c r="AD148" s="100">
        <v>37</v>
      </c>
      <c r="AE148" s="100">
        <v>23.4</v>
      </c>
      <c r="AF148" s="100">
        <v>4.7</v>
      </c>
      <c r="AG148" s="100">
        <v>42</v>
      </c>
      <c r="AH148" s="100"/>
      <c r="AI148" s="100"/>
      <c r="AJ148" s="100"/>
      <c r="AK148" s="100"/>
      <c r="AL148" s="100"/>
      <c r="AM148" s="100"/>
      <c r="AN148" s="100"/>
      <c r="AO148" s="100"/>
      <c r="AP148" s="100"/>
      <c r="AQ148" s="100"/>
      <c r="AR148" s="100"/>
      <c r="AS148" s="100"/>
      <c r="AT148" s="100"/>
      <c r="AU148" s="193"/>
      <c r="AV148" s="193"/>
      <c r="AW148" s="100"/>
      <c r="AX148" s="100">
        <v>40</v>
      </c>
      <c r="AY148" s="100">
        <v>42</v>
      </c>
      <c r="AZ148" s="100">
        <v>6</v>
      </c>
      <c r="BA148" s="100">
        <v>3</v>
      </c>
      <c r="BB148" s="100">
        <v>2012</v>
      </c>
      <c r="BC148" s="100">
        <v>0</v>
      </c>
      <c r="BD148" s="100" t="s">
        <v>102</v>
      </c>
      <c r="BE148" s="100">
        <v>2</v>
      </c>
      <c r="BF148" s="100" t="s">
        <v>44</v>
      </c>
      <c r="BG148" s="100">
        <v>5</v>
      </c>
      <c r="BH148" s="100">
        <v>1</v>
      </c>
      <c r="BI148" s="100">
        <v>0</v>
      </c>
      <c r="BJ148" s="22">
        <v>8</v>
      </c>
      <c r="BK148" s="22">
        <v>6.46</v>
      </c>
      <c r="BL148" s="100" t="s">
        <v>106</v>
      </c>
      <c r="BM148" s="100" t="s">
        <v>384</v>
      </c>
      <c r="BN148" s="100" t="s">
        <v>110</v>
      </c>
      <c r="BO148" s="100">
        <v>44.7</v>
      </c>
      <c r="BP148" s="100">
        <v>0.71</v>
      </c>
      <c r="BQ148" s="100" t="s">
        <v>112</v>
      </c>
      <c r="BR148" s="100" t="s">
        <v>116</v>
      </c>
      <c r="BS148" s="100" t="s">
        <v>110</v>
      </c>
      <c r="BT148" s="100"/>
      <c r="BU148" s="100" t="s">
        <v>52</v>
      </c>
      <c r="BV148" s="100" t="s">
        <v>52</v>
      </c>
      <c r="BW148" s="100" t="s">
        <v>53</v>
      </c>
      <c r="BX148" s="100" t="s">
        <v>351</v>
      </c>
      <c r="BY148" s="100">
        <v>3</v>
      </c>
      <c r="CA148" s="142" t="s">
        <v>539</v>
      </c>
      <c r="CB148" s="187" t="s">
        <v>599</v>
      </c>
      <c r="CC148" s="187" t="s">
        <v>599</v>
      </c>
      <c r="CD148" s="187" t="s">
        <v>599</v>
      </c>
      <c r="CE148" s="187" t="s">
        <v>599</v>
      </c>
      <c r="CF148" s="187" t="s">
        <v>598</v>
      </c>
      <c r="CG148" s="187" t="s">
        <v>598</v>
      </c>
      <c r="CH148" s="2"/>
      <c r="CI148" s="135"/>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c r="EE148" s="2"/>
      <c r="EF148" s="2"/>
      <c r="EG148" s="2"/>
      <c r="EH148" s="2"/>
      <c r="EI148" s="2"/>
      <c r="EJ148" s="2"/>
      <c r="EK148" s="2"/>
      <c r="EL148" s="2"/>
      <c r="EM148" s="2"/>
      <c r="EN148" s="2"/>
      <c r="EO148" s="2"/>
      <c r="EP148" s="2"/>
      <c r="EQ148" s="2"/>
      <c r="ER148" s="2"/>
      <c r="ES148" s="2"/>
      <c r="ET148" s="2"/>
      <c r="EU148" s="2"/>
      <c r="EV148" s="2"/>
      <c r="EW148" s="2"/>
      <c r="EX148" s="2"/>
      <c r="EY148" s="2"/>
      <c r="EZ148" s="2"/>
      <c r="FA148" s="2"/>
      <c r="FB148" s="2"/>
      <c r="FC148" s="2"/>
      <c r="FD148" s="2"/>
      <c r="FE148" s="2"/>
      <c r="FF148" s="2"/>
      <c r="FG148" s="2"/>
      <c r="FH148" s="2"/>
      <c r="FI148" s="2"/>
      <c r="FJ148" s="2"/>
      <c r="FK148" s="2"/>
      <c r="FL148" s="2"/>
      <c r="FM148" s="2"/>
      <c r="FN148" s="2"/>
      <c r="FO148" s="2"/>
      <c r="FP148" s="2"/>
      <c r="FQ148" s="2"/>
      <c r="FR148" s="2"/>
      <c r="FS148" s="2"/>
      <c r="FT148" s="2"/>
      <c r="FU148" s="2"/>
      <c r="FV148" s="2"/>
      <c r="FW148" s="2"/>
      <c r="FX148" s="2"/>
      <c r="FY148" s="2"/>
      <c r="FZ148" s="2"/>
      <c r="GA148" s="2"/>
      <c r="GB148" s="2"/>
      <c r="GC148" s="2"/>
      <c r="GD148" s="2"/>
      <c r="GE148" s="2"/>
      <c r="GF148" s="2"/>
      <c r="GG148" s="2"/>
      <c r="GH148" s="2"/>
      <c r="GI148" s="2"/>
      <c r="GJ148" s="2"/>
      <c r="GK148" s="2"/>
      <c r="GL148" s="2"/>
      <c r="GM148" s="2"/>
      <c r="GN148" s="2"/>
      <c r="GO148" s="2"/>
      <c r="GP148" s="2"/>
      <c r="GQ148" s="2"/>
      <c r="GR148" s="2"/>
      <c r="GS148" s="2"/>
      <c r="GT148" s="2"/>
      <c r="GU148" s="2"/>
      <c r="GV148" s="2"/>
      <c r="GW148" s="2"/>
      <c r="GX148" s="2"/>
      <c r="GY148" s="2"/>
      <c r="GZ148" s="2"/>
      <c r="HA148" s="2"/>
      <c r="HB148" s="2"/>
      <c r="HC148" s="2"/>
      <c r="HD148" s="2"/>
      <c r="HE148" s="2"/>
      <c r="HF148" s="2"/>
      <c r="HG148" s="2"/>
      <c r="HH148" s="2"/>
      <c r="HI148" s="2"/>
      <c r="HJ148" s="2"/>
    </row>
    <row r="149" spans="1:218" s="4" customFormat="1">
      <c r="A149" s="164"/>
      <c r="B149" s="2" t="s">
        <v>541</v>
      </c>
      <c r="C149" s="104"/>
      <c r="D149" s="139" t="s">
        <v>44</v>
      </c>
      <c r="E149" s="139" t="s">
        <v>54</v>
      </c>
      <c r="F149" s="139"/>
      <c r="G149" s="139"/>
      <c r="H149" s="100" t="s">
        <v>540</v>
      </c>
      <c r="I149" s="139" t="s">
        <v>45</v>
      </c>
      <c r="J149" s="94"/>
      <c r="K149" s="94"/>
      <c r="L149" s="94"/>
      <c r="M149" s="94"/>
      <c r="N149" s="102">
        <v>1</v>
      </c>
      <c r="O149" s="102" t="s">
        <v>55</v>
      </c>
      <c r="P149" s="102" t="s">
        <v>132</v>
      </c>
      <c r="Q149" s="100" t="s">
        <v>49</v>
      </c>
      <c r="R149" s="100">
        <v>10</v>
      </c>
      <c r="S149" s="100" t="s">
        <v>396</v>
      </c>
      <c r="T149" s="100" t="s">
        <v>48</v>
      </c>
      <c r="U149" s="100">
        <v>1</v>
      </c>
      <c r="V149" s="100">
        <v>16.059999999999999</v>
      </c>
      <c r="W149" s="100">
        <v>21.67</v>
      </c>
      <c r="X149" s="100">
        <v>10.4</v>
      </c>
      <c r="Y149" s="100">
        <v>9.5</v>
      </c>
      <c r="Z149" s="100">
        <v>34</v>
      </c>
      <c r="AA149" s="100">
        <v>39</v>
      </c>
      <c r="AB149" s="100">
        <v>25.3</v>
      </c>
      <c r="AC149" s="100">
        <v>8</v>
      </c>
      <c r="AD149" s="100">
        <v>37</v>
      </c>
      <c r="AE149" s="100">
        <v>26.24</v>
      </c>
      <c r="AF149" s="100">
        <v>7.9</v>
      </c>
      <c r="AG149" s="100">
        <v>42</v>
      </c>
      <c r="AH149" s="100"/>
      <c r="AI149" s="100"/>
      <c r="AJ149" s="100"/>
      <c r="AK149" s="100"/>
      <c r="AL149" s="100"/>
      <c r="AM149" s="100"/>
      <c r="AN149" s="100"/>
      <c r="AO149" s="100"/>
      <c r="AP149" s="100"/>
      <c r="AQ149" s="100"/>
      <c r="AR149" s="100"/>
      <c r="AS149" s="100"/>
      <c r="AT149" s="100"/>
      <c r="AU149" s="193"/>
      <c r="AV149" s="193"/>
      <c r="AW149" s="100"/>
      <c r="AX149" s="100">
        <v>40</v>
      </c>
      <c r="AY149" s="100">
        <v>42</v>
      </c>
      <c r="AZ149" s="100">
        <v>6</v>
      </c>
      <c r="BA149" s="100">
        <v>3</v>
      </c>
      <c r="BB149" s="100">
        <v>2012</v>
      </c>
      <c r="BC149" s="100">
        <v>0</v>
      </c>
      <c r="BD149" s="100" t="s">
        <v>102</v>
      </c>
      <c r="BE149" s="100">
        <v>2</v>
      </c>
      <c r="BF149" s="100" t="s">
        <v>44</v>
      </c>
      <c r="BG149" s="100">
        <v>5</v>
      </c>
      <c r="BH149" s="100">
        <v>1</v>
      </c>
      <c r="BI149" s="100">
        <v>0</v>
      </c>
      <c r="BJ149" s="22">
        <v>8</v>
      </c>
      <c r="BK149" s="100">
        <v>6.46</v>
      </c>
      <c r="BL149" s="100" t="s">
        <v>106</v>
      </c>
      <c r="BM149" s="100" t="s">
        <v>384</v>
      </c>
      <c r="BN149" s="100" t="s">
        <v>110</v>
      </c>
      <c r="BO149" s="100">
        <v>44.7</v>
      </c>
      <c r="BP149" s="100">
        <v>0.71</v>
      </c>
      <c r="BQ149" s="100" t="s">
        <v>112</v>
      </c>
      <c r="BR149" s="100" t="s">
        <v>116</v>
      </c>
      <c r="BS149" s="100" t="s">
        <v>110</v>
      </c>
      <c r="BT149" s="100"/>
      <c r="BU149" s="100" t="s">
        <v>52</v>
      </c>
      <c r="BV149" s="100" t="s">
        <v>52</v>
      </c>
      <c r="BW149" s="100" t="s">
        <v>53</v>
      </c>
      <c r="BX149" s="100" t="s">
        <v>351</v>
      </c>
      <c r="BY149" s="100">
        <v>3</v>
      </c>
      <c r="CA149" s="142" t="s">
        <v>539</v>
      </c>
      <c r="CB149" s="187" t="s">
        <v>599</v>
      </c>
      <c r="CC149" s="187" t="s">
        <v>599</v>
      </c>
      <c r="CD149" s="187" t="s">
        <v>599</v>
      </c>
      <c r="CE149" s="187" t="s">
        <v>599</v>
      </c>
      <c r="CF149" s="187" t="s">
        <v>598</v>
      </c>
      <c r="CG149" s="187" t="s">
        <v>598</v>
      </c>
      <c r="CH149" s="2"/>
      <c r="CI149" s="135"/>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c r="EE149" s="2"/>
      <c r="EF149" s="2"/>
      <c r="EG149" s="2"/>
      <c r="EH149" s="2"/>
      <c r="EI149" s="2"/>
      <c r="EJ149" s="2"/>
      <c r="EK149" s="2"/>
      <c r="EL149" s="2"/>
      <c r="EM149" s="2"/>
      <c r="EN149" s="2"/>
      <c r="EO149" s="2"/>
      <c r="EP149" s="2"/>
      <c r="EQ149" s="2"/>
      <c r="ER149" s="2"/>
      <c r="ES149" s="2"/>
      <c r="ET149" s="2"/>
      <c r="EU149" s="2"/>
      <c r="EV149" s="2"/>
      <c r="EW149" s="2"/>
      <c r="EX149" s="2"/>
      <c r="EY149" s="2"/>
      <c r="EZ149" s="2"/>
      <c r="FA149" s="2"/>
      <c r="FB149" s="2"/>
      <c r="FC149" s="2"/>
      <c r="FD149" s="2"/>
      <c r="FE149" s="2"/>
      <c r="FF149" s="2"/>
      <c r="FG149" s="2"/>
      <c r="FH149" s="2"/>
      <c r="FI149" s="2"/>
      <c r="FJ149" s="2"/>
      <c r="FK149" s="2"/>
      <c r="FL149" s="2"/>
      <c r="FM149" s="2"/>
      <c r="FN149" s="2"/>
      <c r="FO149" s="2"/>
      <c r="FP149" s="2"/>
      <c r="FQ149" s="2"/>
      <c r="FR149" s="2"/>
      <c r="FS149" s="2"/>
      <c r="FT149" s="2"/>
      <c r="FU149" s="2"/>
      <c r="FV149" s="2"/>
      <c r="FW149" s="2"/>
      <c r="FX149" s="2"/>
      <c r="FY149" s="2"/>
      <c r="FZ149" s="2"/>
      <c r="GA149" s="2"/>
      <c r="GB149" s="2"/>
      <c r="GC149" s="2"/>
      <c r="GD149" s="2"/>
      <c r="GE149" s="2"/>
      <c r="GF149" s="2"/>
      <c r="GG149" s="2"/>
      <c r="GH149" s="2"/>
      <c r="GI149" s="2"/>
      <c r="GJ149" s="2"/>
      <c r="GK149" s="2"/>
      <c r="GL149" s="2"/>
      <c r="GM149" s="2"/>
      <c r="GN149" s="2"/>
      <c r="GO149" s="2"/>
      <c r="GP149" s="2"/>
      <c r="GQ149" s="2"/>
      <c r="GR149" s="2"/>
      <c r="GS149" s="2"/>
      <c r="GT149" s="2"/>
      <c r="GU149" s="2"/>
      <c r="GV149" s="2"/>
      <c r="GW149" s="2"/>
      <c r="GX149" s="2"/>
      <c r="GY149" s="2"/>
      <c r="GZ149" s="2"/>
      <c r="HA149" s="2"/>
      <c r="HB149" s="2"/>
      <c r="HC149" s="2"/>
      <c r="HD149" s="2"/>
      <c r="HE149" s="2"/>
      <c r="HF149" s="2"/>
      <c r="HG149" s="2"/>
      <c r="HH149" s="2"/>
      <c r="HI149" s="2"/>
      <c r="HJ149" s="2"/>
    </row>
    <row r="150" spans="1:218" s="4" customFormat="1">
      <c r="A150" s="164">
        <v>1</v>
      </c>
      <c r="B150" s="2" t="s">
        <v>762</v>
      </c>
      <c r="C150" s="104"/>
      <c r="D150" s="139" t="s">
        <v>44</v>
      </c>
      <c r="E150" s="139" t="s">
        <v>54</v>
      </c>
      <c r="F150" s="139"/>
      <c r="G150" s="139"/>
      <c r="H150" s="100"/>
      <c r="I150" s="139"/>
      <c r="J150" s="94"/>
      <c r="K150" s="94"/>
      <c r="L150" s="94"/>
      <c r="M150" s="94"/>
      <c r="N150" s="102">
        <v>1</v>
      </c>
      <c r="O150" s="102" t="s">
        <v>55</v>
      </c>
      <c r="P150" s="102" t="s">
        <v>132</v>
      </c>
      <c r="Q150" s="100" t="s">
        <v>49</v>
      </c>
      <c r="R150" s="100">
        <v>8</v>
      </c>
      <c r="S150" s="100" t="s">
        <v>538</v>
      </c>
      <c r="T150" s="100" t="s">
        <v>48</v>
      </c>
      <c r="U150" s="100">
        <v>1</v>
      </c>
      <c r="V150" s="100">
        <v>13.6</v>
      </c>
      <c r="W150" s="100">
        <v>23.1</v>
      </c>
      <c r="X150" s="100">
        <v>6.1</v>
      </c>
      <c r="Y150" s="100">
        <v>5.7</v>
      </c>
      <c r="Z150" s="100">
        <v>27</v>
      </c>
      <c r="AA150" s="100">
        <v>27</v>
      </c>
      <c r="AB150" s="100">
        <v>26.2</v>
      </c>
      <c r="AC150" s="100">
        <v>8.6999999999999993</v>
      </c>
      <c r="AD150" s="100">
        <v>27</v>
      </c>
      <c r="AE150" s="100">
        <v>23.4</v>
      </c>
      <c r="AF150" s="100">
        <v>5.0999999999999996</v>
      </c>
      <c r="AG150" s="100">
        <v>27</v>
      </c>
      <c r="AH150" s="100"/>
      <c r="AI150" s="100"/>
      <c r="AJ150" s="100"/>
      <c r="AK150" s="100"/>
      <c r="AL150" s="100"/>
      <c r="AM150" s="100"/>
      <c r="AN150" s="100"/>
      <c r="AO150" s="100"/>
      <c r="AP150" s="100"/>
      <c r="AQ150" s="100"/>
      <c r="AR150" s="100"/>
      <c r="AS150" s="100"/>
      <c r="AT150" s="100"/>
      <c r="AU150" s="193"/>
      <c r="AV150" s="193"/>
      <c r="AW150" s="100"/>
      <c r="AX150" s="100">
        <v>27</v>
      </c>
      <c r="AY150" s="100">
        <v>27</v>
      </c>
      <c r="AZ150" s="100">
        <v>3</v>
      </c>
      <c r="BA150" s="100">
        <v>4</v>
      </c>
      <c r="BB150" s="100">
        <v>2019</v>
      </c>
      <c r="BC150" s="100">
        <v>0</v>
      </c>
      <c r="BD150" s="100" t="s">
        <v>102</v>
      </c>
      <c r="BE150" s="6">
        <v>2</v>
      </c>
      <c r="BF150" s="100" t="s">
        <v>44</v>
      </c>
      <c r="BG150" s="100">
        <v>5</v>
      </c>
      <c r="BH150" s="100">
        <v>0</v>
      </c>
      <c r="BI150" s="22">
        <v>0</v>
      </c>
      <c r="BJ150" s="22">
        <v>8</v>
      </c>
      <c r="BK150" s="22">
        <v>6.3</v>
      </c>
      <c r="BL150" s="100" t="s">
        <v>106</v>
      </c>
      <c r="BM150" s="100" t="s">
        <v>384</v>
      </c>
      <c r="BN150" s="100" t="s">
        <v>110</v>
      </c>
      <c r="BO150" s="100">
        <v>39</v>
      </c>
      <c r="BP150" s="100">
        <v>0.56999999999999995</v>
      </c>
      <c r="BQ150" s="100" t="s">
        <v>113</v>
      </c>
      <c r="BR150" s="100" t="s">
        <v>116</v>
      </c>
      <c r="BS150" s="100" t="s">
        <v>110</v>
      </c>
      <c r="BT150" s="100"/>
      <c r="BU150" s="100" t="s">
        <v>52</v>
      </c>
      <c r="BV150" s="100" t="s">
        <v>52</v>
      </c>
      <c r="BW150" s="100" t="s">
        <v>52</v>
      </c>
      <c r="BX150" s="100" t="s">
        <v>52</v>
      </c>
      <c r="BY150" s="100">
        <v>4</v>
      </c>
      <c r="CA150" s="142" t="s">
        <v>537</v>
      </c>
      <c r="CB150" s="187" t="s">
        <v>599</v>
      </c>
      <c r="CC150" s="187" t="s">
        <v>599</v>
      </c>
      <c r="CD150" s="187" t="s">
        <v>598</v>
      </c>
      <c r="CE150" s="187" t="s">
        <v>599</v>
      </c>
      <c r="CF150" s="187" t="s">
        <v>598</v>
      </c>
      <c r="CG150" s="187" t="s">
        <v>598</v>
      </c>
      <c r="CH150" s="2"/>
      <c r="CI150" s="135"/>
      <c r="CK150" s="2"/>
      <c r="CL150" s="2"/>
      <c r="CM150" s="2"/>
      <c r="CN150" s="2"/>
      <c r="CO150" s="2"/>
      <c r="CP150" s="2"/>
      <c r="CQ150" s="2"/>
      <c r="CR150" s="2"/>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c r="EE150" s="2"/>
      <c r="EF150" s="2"/>
      <c r="EG150" s="2"/>
      <c r="EH150" s="2"/>
      <c r="EI150" s="2"/>
      <c r="EJ150" s="2"/>
      <c r="EK150" s="2"/>
      <c r="EL150" s="2"/>
      <c r="EM150" s="2"/>
      <c r="EN150" s="2"/>
      <c r="EO150" s="2"/>
      <c r="EP150" s="2"/>
      <c r="EQ150" s="2"/>
      <c r="ER150" s="2"/>
      <c r="ES150" s="2"/>
      <c r="ET150" s="2"/>
      <c r="EU150" s="2"/>
      <c r="EV150" s="2"/>
      <c r="EW150" s="2"/>
      <c r="EX150" s="2"/>
      <c r="EY150" s="2"/>
      <c r="EZ150" s="2"/>
      <c r="FA150" s="2"/>
      <c r="FB150" s="2"/>
      <c r="FC150" s="2"/>
      <c r="FD150" s="2"/>
      <c r="FE150" s="2"/>
      <c r="FF150" s="2"/>
      <c r="FG150" s="2"/>
      <c r="FH150" s="2"/>
      <c r="FI150" s="2"/>
      <c r="FJ150" s="2"/>
      <c r="FK150" s="2"/>
      <c r="FL150" s="2"/>
      <c r="FM150" s="2"/>
      <c r="FN150" s="2"/>
      <c r="FO150" s="2"/>
      <c r="FP150" s="2"/>
      <c r="FQ150" s="2"/>
      <c r="FR150" s="2"/>
      <c r="FS150" s="2"/>
      <c r="FT150" s="2"/>
      <c r="FU150" s="2"/>
      <c r="FV150" s="2"/>
      <c r="FW150" s="2"/>
      <c r="FX150" s="2"/>
      <c r="FY150" s="2"/>
      <c r="FZ150" s="2"/>
      <c r="GA150" s="2"/>
      <c r="GB150" s="2"/>
      <c r="GC150" s="2"/>
      <c r="GD150" s="2"/>
      <c r="GE150" s="2"/>
      <c r="GF150" s="2"/>
      <c r="GG150" s="2"/>
      <c r="GH150" s="2"/>
      <c r="GI150" s="2"/>
      <c r="GJ150" s="2"/>
      <c r="GK150" s="2"/>
      <c r="GL150" s="2"/>
      <c r="GM150" s="2"/>
      <c r="GN150" s="2"/>
      <c r="GO150" s="2"/>
      <c r="GP150" s="2"/>
      <c r="GQ150" s="2"/>
      <c r="GR150" s="2"/>
      <c r="GS150" s="2"/>
      <c r="GT150" s="2"/>
      <c r="GU150" s="2"/>
      <c r="GV150" s="2"/>
      <c r="GW150" s="2"/>
      <c r="GX150" s="2"/>
      <c r="GY150" s="2"/>
      <c r="GZ150" s="2"/>
      <c r="HA150" s="2"/>
      <c r="HB150" s="2"/>
      <c r="HC150" s="2"/>
      <c r="HD150" s="2"/>
      <c r="HE150" s="2"/>
      <c r="HF150" s="2"/>
      <c r="HG150" s="2"/>
      <c r="HH150" s="2"/>
      <c r="HI150" s="2"/>
      <c r="HJ150" s="2"/>
    </row>
    <row r="151" spans="1:218" s="6" customFormat="1">
      <c r="A151" s="164"/>
      <c r="B151" s="2" t="s">
        <v>762</v>
      </c>
      <c r="C151" s="104"/>
      <c r="D151" s="139" t="s">
        <v>44</v>
      </c>
      <c r="E151" s="139" t="s">
        <v>54</v>
      </c>
      <c r="F151" s="139"/>
      <c r="G151" s="139"/>
      <c r="H151" s="100"/>
      <c r="I151" s="139"/>
      <c r="J151" s="94"/>
      <c r="K151" s="94"/>
      <c r="L151" s="94"/>
      <c r="M151" s="94"/>
      <c r="N151" s="102">
        <v>1</v>
      </c>
      <c r="O151" s="102" t="s">
        <v>55</v>
      </c>
      <c r="P151" s="102" t="s">
        <v>132</v>
      </c>
      <c r="Q151" s="100" t="s">
        <v>49</v>
      </c>
      <c r="R151" s="100">
        <v>8</v>
      </c>
      <c r="S151" s="100" t="s">
        <v>395</v>
      </c>
      <c r="T151" s="100" t="s">
        <v>48</v>
      </c>
      <c r="U151" s="100">
        <v>1</v>
      </c>
      <c r="V151" s="100">
        <v>6.2</v>
      </c>
      <c r="W151" s="100">
        <v>11.1</v>
      </c>
      <c r="X151" s="100">
        <v>3.6</v>
      </c>
      <c r="Y151" s="100">
        <v>2.6</v>
      </c>
      <c r="Z151" s="100">
        <v>27</v>
      </c>
      <c r="AA151" s="100">
        <v>27</v>
      </c>
      <c r="AB151" s="100">
        <v>12.3</v>
      </c>
      <c r="AC151" s="100">
        <v>4.0999999999999996</v>
      </c>
      <c r="AD151" s="100">
        <v>27</v>
      </c>
      <c r="AE151" s="100">
        <v>11.7</v>
      </c>
      <c r="AF151" s="100">
        <v>3.7</v>
      </c>
      <c r="AG151" s="100">
        <v>27</v>
      </c>
      <c r="AH151" s="100"/>
      <c r="AI151" s="100"/>
      <c r="AJ151" s="100"/>
      <c r="AK151" s="100"/>
      <c r="AL151" s="100"/>
      <c r="AM151" s="100"/>
      <c r="AN151" s="100"/>
      <c r="AO151" s="100"/>
      <c r="AP151" s="100"/>
      <c r="AQ151" s="100"/>
      <c r="AR151" s="100"/>
      <c r="AS151" s="100"/>
      <c r="AT151" s="100"/>
      <c r="AU151" s="193"/>
      <c r="AV151" s="193"/>
      <c r="AW151" s="100"/>
      <c r="AX151" s="100">
        <v>27</v>
      </c>
      <c r="AY151" s="100">
        <v>27</v>
      </c>
      <c r="AZ151" s="100">
        <v>3</v>
      </c>
      <c r="BA151" s="100">
        <v>4</v>
      </c>
      <c r="BB151" s="100">
        <v>2019</v>
      </c>
      <c r="BC151" s="100">
        <v>0</v>
      </c>
      <c r="BD151" s="100" t="s">
        <v>102</v>
      </c>
      <c r="BE151" s="6">
        <v>2</v>
      </c>
      <c r="BF151" s="100" t="s">
        <v>44</v>
      </c>
      <c r="BG151" s="100">
        <v>5</v>
      </c>
      <c r="BH151" s="100">
        <v>0</v>
      </c>
      <c r="BI151" s="22">
        <v>0</v>
      </c>
      <c r="BJ151" s="22">
        <v>8</v>
      </c>
      <c r="BK151" s="22">
        <v>6.3</v>
      </c>
      <c r="BL151" s="100" t="s">
        <v>106</v>
      </c>
      <c r="BM151" s="100" t="s">
        <v>384</v>
      </c>
      <c r="BN151" s="100" t="s">
        <v>110</v>
      </c>
      <c r="BO151" s="100">
        <v>39</v>
      </c>
      <c r="BP151" s="100">
        <v>0.56999999999999995</v>
      </c>
      <c r="BQ151" s="100" t="s">
        <v>113</v>
      </c>
      <c r="BR151" s="100" t="s">
        <v>116</v>
      </c>
      <c r="BS151" s="100" t="s">
        <v>110</v>
      </c>
      <c r="BT151" s="100"/>
      <c r="BU151" s="100" t="s">
        <v>52</v>
      </c>
      <c r="BV151" s="100" t="s">
        <v>52</v>
      </c>
      <c r="BW151" s="100" t="s">
        <v>52</v>
      </c>
      <c r="BX151" s="100" t="s">
        <v>52</v>
      </c>
      <c r="BY151" s="100">
        <v>4</v>
      </c>
      <c r="CA151" s="142" t="s">
        <v>537</v>
      </c>
      <c r="CB151" s="187" t="s">
        <v>599</v>
      </c>
      <c r="CC151" s="187" t="s">
        <v>599</v>
      </c>
      <c r="CD151" s="187" t="s">
        <v>598</v>
      </c>
      <c r="CE151" s="187" t="s">
        <v>599</v>
      </c>
      <c r="CF151" s="187" t="s">
        <v>598</v>
      </c>
      <c r="CG151" s="187" t="s">
        <v>598</v>
      </c>
      <c r="CH151" s="2"/>
      <c r="CI151" s="135"/>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c r="EE151" s="2"/>
      <c r="EF151" s="2"/>
      <c r="EG151" s="2"/>
      <c r="EH151" s="2"/>
      <c r="EI151" s="2"/>
      <c r="EJ151" s="2"/>
      <c r="EK151" s="2"/>
      <c r="EL151" s="2"/>
      <c r="EM151" s="2"/>
      <c r="EN151" s="2"/>
      <c r="EO151" s="2"/>
      <c r="EP151" s="2"/>
      <c r="EQ151" s="2"/>
      <c r="ER151" s="2"/>
      <c r="ES151" s="2"/>
      <c r="ET151" s="2"/>
      <c r="EU151" s="2"/>
      <c r="EV151" s="2"/>
      <c r="EW151" s="2"/>
      <c r="EX151" s="2"/>
      <c r="EY151" s="2"/>
      <c r="EZ151" s="2"/>
      <c r="FA151" s="2"/>
      <c r="FB151" s="2"/>
      <c r="FC151" s="2"/>
      <c r="FD151" s="2"/>
      <c r="FE151" s="2"/>
      <c r="FF151" s="2"/>
      <c r="FG151" s="2"/>
      <c r="FH151" s="2"/>
      <c r="FI151" s="2"/>
      <c r="FJ151" s="2"/>
      <c r="FK151" s="2"/>
      <c r="FL151" s="2"/>
      <c r="FM151" s="2"/>
      <c r="FN151" s="2"/>
      <c r="FO151" s="2"/>
      <c r="FP151" s="2"/>
      <c r="FQ151" s="2"/>
      <c r="FR151" s="2"/>
      <c r="FS151" s="2"/>
      <c r="FT151" s="2"/>
      <c r="FU151" s="2"/>
      <c r="FV151" s="2"/>
      <c r="FW151" s="2"/>
      <c r="FX151" s="2"/>
      <c r="FY151" s="2"/>
      <c r="FZ151" s="2"/>
      <c r="GA151" s="2"/>
      <c r="GB151" s="2"/>
      <c r="GC151" s="2"/>
      <c r="GD151" s="2"/>
      <c r="GE151" s="2"/>
      <c r="GF151" s="2"/>
      <c r="GG151" s="2"/>
      <c r="GH151" s="2"/>
      <c r="GI151" s="2"/>
      <c r="GJ151" s="2"/>
      <c r="GK151" s="2"/>
      <c r="GL151" s="2"/>
      <c r="GM151" s="2"/>
      <c r="GN151" s="2"/>
      <c r="GO151" s="2"/>
      <c r="GP151" s="2"/>
      <c r="GQ151" s="2"/>
      <c r="GR151" s="2"/>
      <c r="GS151" s="2"/>
      <c r="GT151" s="2"/>
      <c r="GU151" s="2"/>
      <c r="GV151" s="2"/>
      <c r="GW151" s="2"/>
      <c r="GX151" s="2"/>
      <c r="GY151" s="2"/>
      <c r="GZ151" s="2"/>
      <c r="HA151" s="2"/>
      <c r="HB151" s="2"/>
      <c r="HC151" s="2"/>
      <c r="HD151" s="2"/>
      <c r="HE151" s="2"/>
      <c r="HF151" s="2"/>
      <c r="HG151" s="2"/>
      <c r="HH151" s="2"/>
      <c r="HI151" s="2"/>
      <c r="HJ151" s="2"/>
    </row>
    <row r="152" spans="1:218" s="6" customFormat="1">
      <c r="A152" s="164">
        <v>1</v>
      </c>
      <c r="B152" s="2" t="s">
        <v>617</v>
      </c>
      <c r="C152" s="104"/>
      <c r="D152" s="139" t="s">
        <v>44</v>
      </c>
      <c r="E152" s="139" t="s">
        <v>54</v>
      </c>
      <c r="F152" s="139"/>
      <c r="G152" s="139"/>
      <c r="H152" s="100"/>
      <c r="I152" s="139"/>
      <c r="J152" s="94"/>
      <c r="K152" s="94"/>
      <c r="L152" s="94"/>
      <c r="M152" s="94"/>
      <c r="N152" s="102">
        <v>1</v>
      </c>
      <c r="O152" s="102" t="s">
        <v>55</v>
      </c>
      <c r="P152" s="102" t="s">
        <v>132</v>
      </c>
      <c r="Q152" s="100" t="s">
        <v>49</v>
      </c>
      <c r="R152" s="100">
        <v>9</v>
      </c>
      <c r="S152" s="100" t="s">
        <v>357</v>
      </c>
      <c r="T152" s="100" t="s">
        <v>48</v>
      </c>
      <c r="U152" s="100">
        <v>1</v>
      </c>
      <c r="V152" s="100">
        <v>6.63</v>
      </c>
      <c r="W152" s="100">
        <v>8.68</v>
      </c>
      <c r="X152" s="100">
        <v>4.76</v>
      </c>
      <c r="Y152" s="100">
        <v>4.5999999999999996</v>
      </c>
      <c r="Z152" s="100">
        <v>72</v>
      </c>
      <c r="AA152" s="100">
        <v>72</v>
      </c>
      <c r="AB152" s="100">
        <v>10.71</v>
      </c>
      <c r="AC152" s="100">
        <v>4.47</v>
      </c>
      <c r="AD152" s="100">
        <v>72</v>
      </c>
      <c r="AE152" s="100">
        <v>10.220000000000001</v>
      </c>
      <c r="AF152" s="100">
        <v>5.0999999999999996</v>
      </c>
      <c r="AG152" s="100">
        <v>72</v>
      </c>
      <c r="AH152" s="100"/>
      <c r="AI152" s="100"/>
      <c r="AJ152" s="100"/>
      <c r="AK152" s="100"/>
      <c r="AL152" s="100"/>
      <c r="AM152" s="100"/>
      <c r="AN152" s="100"/>
      <c r="AO152" s="100"/>
      <c r="AP152" s="100"/>
      <c r="AQ152" s="100"/>
      <c r="AR152" s="100"/>
      <c r="AS152" s="100"/>
      <c r="AT152" s="100"/>
      <c r="AU152" s="193"/>
      <c r="AV152" s="193"/>
      <c r="AW152" s="100"/>
      <c r="AX152" s="100">
        <v>72</v>
      </c>
      <c r="AY152" s="100">
        <v>72</v>
      </c>
      <c r="AZ152" s="100">
        <v>7</v>
      </c>
      <c r="BA152" s="100">
        <v>10</v>
      </c>
      <c r="BB152" s="100">
        <v>2019</v>
      </c>
      <c r="BC152" s="100">
        <v>0</v>
      </c>
      <c r="BD152" s="100" t="s">
        <v>102</v>
      </c>
      <c r="BE152" s="6">
        <v>2</v>
      </c>
      <c r="BF152" s="100" t="s">
        <v>44</v>
      </c>
      <c r="BG152" s="100">
        <v>5</v>
      </c>
      <c r="BH152" s="100">
        <v>1</v>
      </c>
      <c r="BI152" s="104">
        <v>0</v>
      </c>
      <c r="BJ152" s="104">
        <v>7</v>
      </c>
      <c r="BK152" s="104" t="s">
        <v>51</v>
      </c>
      <c r="BL152" s="104" t="s">
        <v>106</v>
      </c>
      <c r="BM152" s="104" t="s">
        <v>384</v>
      </c>
      <c r="BN152" s="100" t="s">
        <v>111</v>
      </c>
      <c r="BO152" s="100">
        <v>62.5</v>
      </c>
      <c r="BP152" s="100">
        <v>0.38500000000000001</v>
      </c>
      <c r="BQ152" s="100" t="s">
        <v>103</v>
      </c>
      <c r="BR152" s="100" t="s">
        <v>114</v>
      </c>
      <c r="BS152" s="100" t="s">
        <v>119</v>
      </c>
      <c r="BT152" s="2"/>
      <c r="BU152" s="100">
        <v>1</v>
      </c>
      <c r="BV152" s="100">
        <v>1</v>
      </c>
      <c r="BW152" s="100" t="s">
        <v>53</v>
      </c>
      <c r="BX152" s="100">
        <v>1</v>
      </c>
      <c r="BY152" s="100">
        <v>4</v>
      </c>
      <c r="BZ152" s="100"/>
      <c r="CA152" s="142" t="s">
        <v>763</v>
      </c>
      <c r="CB152" s="187" t="s">
        <v>599</v>
      </c>
      <c r="CC152" s="187" t="s">
        <v>599</v>
      </c>
      <c r="CD152" s="187" t="s">
        <v>598</v>
      </c>
      <c r="CE152" s="187" t="s">
        <v>599</v>
      </c>
      <c r="CF152" s="187" t="s">
        <v>600</v>
      </c>
      <c r="CG152" s="187" t="s">
        <v>600</v>
      </c>
      <c r="CH152" s="2"/>
      <c r="CI152" s="135"/>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c r="HJ152" s="2"/>
    </row>
    <row r="153" spans="1:218" s="6" customFormat="1">
      <c r="A153" s="164"/>
      <c r="B153" s="2" t="s">
        <v>617</v>
      </c>
      <c r="C153" s="104"/>
      <c r="D153" s="139" t="s">
        <v>44</v>
      </c>
      <c r="E153" s="139" t="s">
        <v>54</v>
      </c>
      <c r="F153" s="139"/>
      <c r="G153" s="139"/>
      <c r="H153" s="100"/>
      <c r="I153" s="139"/>
      <c r="J153" s="94"/>
      <c r="K153" s="94"/>
      <c r="L153" s="94"/>
      <c r="M153" s="94"/>
      <c r="N153" s="102">
        <v>1</v>
      </c>
      <c r="O153" s="102" t="s">
        <v>55</v>
      </c>
      <c r="P153" s="102" t="s">
        <v>132</v>
      </c>
      <c r="Q153" s="100" t="s">
        <v>49</v>
      </c>
      <c r="R153" s="100">
        <v>9</v>
      </c>
      <c r="S153" s="100" t="s">
        <v>538</v>
      </c>
      <c r="T153" s="100" t="s">
        <v>48</v>
      </c>
      <c r="U153" s="100">
        <v>1</v>
      </c>
      <c r="V153" s="100">
        <v>10.9</v>
      </c>
      <c r="W153" s="100">
        <v>16.100000000000001</v>
      </c>
      <c r="X153" s="100">
        <v>7.45</v>
      </c>
      <c r="Y153" s="100">
        <v>7.93</v>
      </c>
      <c r="Z153" s="100">
        <v>72</v>
      </c>
      <c r="AA153" s="100">
        <v>72</v>
      </c>
      <c r="AB153" s="100">
        <v>18.27</v>
      </c>
      <c r="AC153" s="100">
        <v>6.98</v>
      </c>
      <c r="AD153" s="100">
        <v>72</v>
      </c>
      <c r="AE153" s="100">
        <v>17.670000000000002</v>
      </c>
      <c r="AF153" s="100">
        <v>6.19</v>
      </c>
      <c r="AG153" s="100">
        <v>72</v>
      </c>
      <c r="AH153" s="100"/>
      <c r="AI153" s="100"/>
      <c r="AJ153" s="100"/>
      <c r="AK153" s="100"/>
      <c r="AL153" s="100"/>
      <c r="AM153" s="100"/>
      <c r="AN153" s="100"/>
      <c r="AO153" s="100"/>
      <c r="AP153" s="100"/>
      <c r="AQ153" s="100"/>
      <c r="AR153" s="100"/>
      <c r="AS153" s="100"/>
      <c r="AT153" s="100"/>
      <c r="AU153" s="193"/>
      <c r="AV153" s="193"/>
      <c r="AW153" s="100"/>
      <c r="AX153" s="100">
        <v>72</v>
      </c>
      <c r="AY153" s="100">
        <v>72</v>
      </c>
      <c r="AZ153" s="100">
        <v>7</v>
      </c>
      <c r="BA153" s="100">
        <v>10</v>
      </c>
      <c r="BB153" s="100">
        <v>2019</v>
      </c>
      <c r="BC153" s="100">
        <v>0</v>
      </c>
      <c r="BD153" s="100" t="s">
        <v>102</v>
      </c>
      <c r="BE153" s="6">
        <v>2</v>
      </c>
      <c r="BF153" s="100" t="s">
        <v>44</v>
      </c>
      <c r="BG153" s="100">
        <v>5</v>
      </c>
      <c r="BH153" s="100">
        <v>1</v>
      </c>
      <c r="BI153" s="104">
        <v>0</v>
      </c>
      <c r="BJ153" s="104">
        <v>7</v>
      </c>
      <c r="BK153" s="104" t="s">
        <v>51</v>
      </c>
      <c r="BL153" s="104" t="s">
        <v>106</v>
      </c>
      <c r="BM153" s="104" t="s">
        <v>384</v>
      </c>
      <c r="BN153" s="100" t="s">
        <v>111</v>
      </c>
      <c r="BO153" s="100">
        <v>62.5</v>
      </c>
      <c r="BP153" s="100">
        <v>0.38500000000000001</v>
      </c>
      <c r="BQ153" s="100" t="s">
        <v>103</v>
      </c>
      <c r="BR153" s="100" t="s">
        <v>114</v>
      </c>
      <c r="BS153" s="100" t="s">
        <v>119</v>
      </c>
      <c r="BT153" s="2"/>
      <c r="BU153" s="100">
        <v>1</v>
      </c>
      <c r="BV153" s="100">
        <v>1</v>
      </c>
      <c r="BW153" s="100" t="s">
        <v>53</v>
      </c>
      <c r="BX153" s="100">
        <v>1</v>
      </c>
      <c r="BY153" s="100">
        <v>4</v>
      </c>
      <c r="BZ153" s="100"/>
      <c r="CA153" s="142" t="s">
        <v>763</v>
      </c>
      <c r="CB153" s="187" t="s">
        <v>599</v>
      </c>
      <c r="CC153" s="187" t="s">
        <v>599</v>
      </c>
      <c r="CD153" s="187" t="s">
        <v>598</v>
      </c>
      <c r="CE153" s="187" t="s">
        <v>599</v>
      </c>
      <c r="CF153" s="187" t="s">
        <v>600</v>
      </c>
      <c r="CG153" s="187" t="s">
        <v>600</v>
      </c>
      <c r="CH153" s="2"/>
      <c r="CI153" s="135"/>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c r="EE153" s="2"/>
      <c r="EF153" s="2"/>
      <c r="EG153" s="2"/>
      <c r="EH153" s="2"/>
      <c r="EI153" s="2"/>
      <c r="EJ153" s="2"/>
      <c r="EK153" s="2"/>
      <c r="EL153" s="2"/>
      <c r="EM153" s="2"/>
      <c r="EN153" s="2"/>
      <c r="EO153" s="2"/>
      <c r="EP153" s="2"/>
      <c r="EQ153" s="2"/>
      <c r="ER153" s="2"/>
      <c r="ES153" s="2"/>
      <c r="ET153" s="2"/>
      <c r="EU153" s="2"/>
      <c r="EV153" s="2"/>
      <c r="EW153" s="2"/>
      <c r="EX153" s="2"/>
      <c r="EY153" s="2"/>
      <c r="EZ153" s="2"/>
      <c r="FA153" s="2"/>
      <c r="FB153" s="2"/>
      <c r="FC153" s="2"/>
      <c r="FD153" s="2"/>
      <c r="FE153" s="2"/>
      <c r="FF153" s="2"/>
      <c r="FG153" s="2"/>
      <c r="FH153" s="2"/>
      <c r="FI153" s="2"/>
      <c r="FJ153" s="2"/>
      <c r="FK153" s="2"/>
      <c r="FL153" s="2"/>
      <c r="FM153" s="2"/>
      <c r="FN153" s="2"/>
      <c r="FO153" s="2"/>
      <c r="FP153" s="2"/>
      <c r="FQ153" s="2"/>
      <c r="FR153" s="2"/>
      <c r="FS153" s="2"/>
      <c r="FT153" s="2"/>
      <c r="FU153" s="2"/>
      <c r="FV153" s="2"/>
      <c r="FW153" s="2"/>
      <c r="FX153" s="2"/>
      <c r="FY153" s="2"/>
      <c r="FZ153" s="2"/>
      <c r="GA153" s="2"/>
      <c r="GB153" s="2"/>
      <c r="GC153" s="2"/>
      <c r="GD153" s="2"/>
      <c r="GE153" s="2"/>
      <c r="GF153" s="2"/>
      <c r="GG153" s="2"/>
      <c r="GH153" s="2"/>
      <c r="GI153" s="2"/>
      <c r="GJ153" s="2"/>
      <c r="GK153" s="2"/>
      <c r="GL153" s="2"/>
      <c r="GM153" s="2"/>
      <c r="GN153" s="2"/>
      <c r="GO153" s="2"/>
      <c r="GP153" s="2"/>
      <c r="GQ153" s="2"/>
      <c r="GR153" s="2"/>
      <c r="GS153" s="2"/>
      <c r="GT153" s="2"/>
      <c r="GU153" s="2"/>
      <c r="GV153" s="2"/>
      <c r="GW153" s="2"/>
      <c r="GX153" s="2"/>
      <c r="GY153" s="2"/>
      <c r="GZ153" s="2"/>
      <c r="HA153" s="2"/>
      <c r="HB153" s="2"/>
      <c r="HC153" s="2"/>
      <c r="HD153" s="2"/>
      <c r="HE153" s="2"/>
      <c r="HF153" s="2"/>
      <c r="HG153" s="2"/>
      <c r="HH153" s="2"/>
      <c r="HI153" s="2"/>
      <c r="HJ153" s="2"/>
    </row>
    <row r="154" spans="1:218" s="6" customFormat="1">
      <c r="A154" s="164">
        <v>1</v>
      </c>
      <c r="B154" s="2" t="s">
        <v>535</v>
      </c>
      <c r="C154" s="104"/>
      <c r="D154" s="139" t="s">
        <v>44</v>
      </c>
      <c r="E154" s="139" t="s">
        <v>70</v>
      </c>
      <c r="F154" s="139"/>
      <c r="G154" s="139"/>
      <c r="H154" s="100"/>
      <c r="I154" s="139"/>
      <c r="J154" s="94"/>
      <c r="K154" s="94"/>
      <c r="L154" s="94"/>
      <c r="M154" s="94"/>
      <c r="N154" s="102">
        <v>1</v>
      </c>
      <c r="O154" s="102" t="s">
        <v>392</v>
      </c>
      <c r="P154" s="102" t="s">
        <v>132</v>
      </c>
      <c r="Q154" s="100" t="s">
        <v>49</v>
      </c>
      <c r="R154" s="100">
        <v>12</v>
      </c>
      <c r="S154" s="100" t="s">
        <v>391</v>
      </c>
      <c r="T154" s="100" t="s">
        <v>48</v>
      </c>
      <c r="U154" s="100">
        <v>1</v>
      </c>
      <c r="V154" s="100"/>
      <c r="W154" s="100"/>
      <c r="X154" s="100"/>
      <c r="Y154" s="100"/>
      <c r="Z154" s="100"/>
      <c r="AA154" s="100"/>
      <c r="AB154" s="100">
        <v>25.5</v>
      </c>
      <c r="AC154" s="100">
        <v>7.87</v>
      </c>
      <c r="AD154" s="100">
        <v>45</v>
      </c>
      <c r="AE154" s="100">
        <v>26.09</v>
      </c>
      <c r="AF154" s="100">
        <v>9.39</v>
      </c>
      <c r="AG154" s="100">
        <v>47</v>
      </c>
      <c r="AH154" s="100" t="s">
        <v>46</v>
      </c>
      <c r="AI154" s="100" t="s">
        <v>1001</v>
      </c>
      <c r="AJ154" s="100">
        <v>15</v>
      </c>
      <c r="AK154" s="100">
        <v>15</v>
      </c>
      <c r="AL154" s="100">
        <v>36</v>
      </c>
      <c r="AM154" s="100">
        <v>43</v>
      </c>
      <c r="AN154" s="100"/>
      <c r="AO154" s="100"/>
      <c r="AP154" s="100"/>
      <c r="AQ154" s="100"/>
      <c r="AR154" s="100"/>
      <c r="AS154" s="100"/>
      <c r="AT154" s="100"/>
      <c r="AU154" s="193"/>
      <c r="AV154" s="193"/>
      <c r="AW154" s="100"/>
      <c r="AX154" s="100">
        <v>45</v>
      </c>
      <c r="AY154" s="100">
        <v>47</v>
      </c>
      <c r="AZ154" s="100">
        <v>15</v>
      </c>
      <c r="BA154" s="100">
        <v>12</v>
      </c>
      <c r="BB154" s="100">
        <v>2014</v>
      </c>
      <c r="BC154" s="100">
        <v>0</v>
      </c>
      <c r="BD154" s="100" t="s">
        <v>102</v>
      </c>
      <c r="BE154" s="6">
        <v>2</v>
      </c>
      <c r="BF154" s="100" t="s">
        <v>764</v>
      </c>
      <c r="BG154" s="100">
        <v>5</v>
      </c>
      <c r="BH154" s="100">
        <v>1</v>
      </c>
      <c r="BI154" s="22">
        <v>0</v>
      </c>
      <c r="BJ154" s="22">
        <v>7</v>
      </c>
      <c r="BK154" s="22">
        <v>5.0999999999999996</v>
      </c>
      <c r="BL154" s="100" t="s">
        <v>106</v>
      </c>
      <c r="BM154" s="100" t="s">
        <v>384</v>
      </c>
      <c r="BN154" s="100" t="s">
        <v>110</v>
      </c>
      <c r="BO154" s="100">
        <v>36.6</v>
      </c>
      <c r="BP154" s="100">
        <v>0.56999999999999995</v>
      </c>
      <c r="BQ154" s="100" t="s">
        <v>113</v>
      </c>
      <c r="BR154" s="100" t="s">
        <v>115</v>
      </c>
      <c r="BS154" s="100" t="s">
        <v>110</v>
      </c>
      <c r="BT154" s="100"/>
      <c r="BU154" s="100" t="s">
        <v>351</v>
      </c>
      <c r="BV154" s="100" t="s">
        <v>52</v>
      </c>
      <c r="BW154" s="100" t="s">
        <v>53</v>
      </c>
      <c r="BX154" s="100" t="s">
        <v>351</v>
      </c>
      <c r="BY154" s="100">
        <v>2</v>
      </c>
      <c r="BZ154" s="2"/>
      <c r="CA154" s="142" t="s">
        <v>536</v>
      </c>
      <c r="CB154" s="187" t="s">
        <v>599</v>
      </c>
      <c r="CC154" s="187" t="s">
        <v>600</v>
      </c>
      <c r="CD154" s="187" t="s">
        <v>598</v>
      </c>
      <c r="CE154" s="187" t="s">
        <v>599</v>
      </c>
      <c r="CF154" s="187" t="s">
        <v>598</v>
      </c>
      <c r="CG154" s="187" t="s">
        <v>600</v>
      </c>
      <c r="CH154" s="2"/>
      <c r="CI154" s="135"/>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c r="FN154" s="2"/>
      <c r="FO154" s="2"/>
      <c r="FP154" s="2"/>
      <c r="FQ154" s="2"/>
      <c r="FR154" s="2"/>
      <c r="FS154" s="2"/>
      <c r="FT154" s="2"/>
      <c r="FU154" s="2"/>
      <c r="FV154" s="2"/>
      <c r="FW154" s="2"/>
      <c r="FX154" s="2"/>
      <c r="FY154" s="2"/>
      <c r="FZ154" s="2"/>
      <c r="GA154" s="2"/>
      <c r="GB154" s="2"/>
      <c r="GC154" s="2"/>
      <c r="GD154" s="2"/>
      <c r="GE154" s="2"/>
      <c r="GF154" s="2"/>
      <c r="GG154" s="2"/>
      <c r="GH154" s="2"/>
      <c r="GI154" s="2"/>
      <c r="GJ154" s="2"/>
      <c r="GK154" s="2"/>
      <c r="GL154" s="2"/>
      <c r="GM154" s="2"/>
      <c r="GN154" s="2"/>
      <c r="GO154" s="2"/>
      <c r="GP154" s="2"/>
      <c r="GQ154" s="2"/>
      <c r="GR154" s="2"/>
      <c r="GS154" s="2"/>
      <c r="GT154" s="2"/>
      <c r="GU154" s="2"/>
      <c r="GV154" s="2"/>
      <c r="GW154" s="2"/>
      <c r="GX154" s="2"/>
      <c r="GY154" s="2"/>
      <c r="GZ154" s="2"/>
      <c r="HA154" s="2"/>
      <c r="HB154" s="2"/>
      <c r="HC154" s="2"/>
      <c r="HD154" s="2"/>
      <c r="HE154" s="2"/>
      <c r="HF154" s="2"/>
      <c r="HG154" s="2"/>
      <c r="HH154" s="2"/>
      <c r="HI154" s="2"/>
      <c r="HJ154" s="2"/>
    </row>
    <row r="155" spans="1:218">
      <c r="A155" s="164">
        <v>1</v>
      </c>
      <c r="B155" s="2" t="s">
        <v>533</v>
      </c>
      <c r="D155" s="139" t="s">
        <v>294</v>
      </c>
      <c r="E155" s="139" t="s">
        <v>54</v>
      </c>
      <c r="F155" s="139" t="s">
        <v>1061</v>
      </c>
      <c r="J155" s="94"/>
      <c r="N155" s="102">
        <v>1</v>
      </c>
      <c r="O155" s="102" t="s">
        <v>55</v>
      </c>
      <c r="P155" s="108" t="s">
        <v>132</v>
      </c>
      <c r="Q155" s="100" t="s">
        <v>49</v>
      </c>
      <c r="R155" s="100" t="s">
        <v>500</v>
      </c>
      <c r="S155" s="100" t="s">
        <v>390</v>
      </c>
      <c r="T155" s="100" t="s">
        <v>48</v>
      </c>
      <c r="U155" s="100">
        <v>1</v>
      </c>
      <c r="V155" s="100">
        <v>24.2</v>
      </c>
      <c r="W155" s="100">
        <v>30</v>
      </c>
      <c r="X155" s="100">
        <v>11.46</v>
      </c>
      <c r="Y155" s="100">
        <v>10.8</v>
      </c>
      <c r="Z155" s="100">
        <v>67</v>
      </c>
      <c r="AA155" s="100">
        <v>69</v>
      </c>
      <c r="AB155" s="100">
        <v>34.1</v>
      </c>
      <c r="AC155" s="100">
        <v>6.55</v>
      </c>
      <c r="AD155" s="100">
        <v>67</v>
      </c>
      <c r="AE155" s="100">
        <v>35.799999999999997</v>
      </c>
      <c r="AF155" s="100">
        <v>6.65</v>
      </c>
      <c r="AG155" s="100">
        <v>69</v>
      </c>
      <c r="AX155" s="100">
        <v>67</v>
      </c>
      <c r="AY155" s="100">
        <v>69</v>
      </c>
      <c r="AZ155" s="100">
        <v>19</v>
      </c>
      <c r="BA155" s="100">
        <v>8</v>
      </c>
      <c r="BB155" s="100">
        <v>2021</v>
      </c>
      <c r="BC155" s="100">
        <v>0</v>
      </c>
      <c r="BD155" s="100" t="s">
        <v>102</v>
      </c>
      <c r="BE155" s="100">
        <v>2</v>
      </c>
      <c r="BF155" s="100" t="s">
        <v>773</v>
      </c>
      <c r="BG155" s="100">
        <v>5</v>
      </c>
      <c r="BH155" s="100">
        <v>0</v>
      </c>
      <c r="BI155" s="100">
        <v>0</v>
      </c>
      <c r="BJ155" s="100">
        <v>6</v>
      </c>
      <c r="BK155" s="100">
        <v>4</v>
      </c>
      <c r="BL155" s="100" t="s">
        <v>106</v>
      </c>
      <c r="BM155" s="100" t="s">
        <v>384</v>
      </c>
      <c r="BN155" s="100" t="s">
        <v>110</v>
      </c>
      <c r="BO155" s="100">
        <v>36.299999999999997</v>
      </c>
      <c r="BP155" s="100">
        <v>0.78</v>
      </c>
      <c r="BQ155" s="100" t="s">
        <v>113</v>
      </c>
      <c r="BR155" s="100" t="s">
        <v>114</v>
      </c>
      <c r="BS155" s="100" t="s">
        <v>110</v>
      </c>
      <c r="BT155" s="100"/>
      <c r="BU155" s="100" t="s">
        <v>52</v>
      </c>
      <c r="BV155" s="100" t="s">
        <v>351</v>
      </c>
      <c r="BW155" s="100" t="s">
        <v>52</v>
      </c>
      <c r="BX155" s="100" t="s">
        <v>52</v>
      </c>
      <c r="BY155" s="100">
        <v>3</v>
      </c>
      <c r="CA155" s="142" t="s">
        <v>534</v>
      </c>
      <c r="CB155" s="187" t="s">
        <v>598</v>
      </c>
      <c r="CC155" s="187" t="s">
        <v>599</v>
      </c>
      <c r="CD155" s="187" t="s">
        <v>599</v>
      </c>
      <c r="CE155" s="187" t="s">
        <v>599</v>
      </c>
      <c r="CF155" s="187" t="s">
        <v>599</v>
      </c>
      <c r="CG155" s="187" t="s">
        <v>598</v>
      </c>
      <c r="CH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c r="EE155" s="2"/>
      <c r="EF155" s="2"/>
      <c r="EG155" s="2"/>
      <c r="EH155" s="2"/>
      <c r="EI155" s="2"/>
      <c r="EJ155" s="2"/>
      <c r="EK155" s="2"/>
      <c r="EL155" s="2"/>
      <c r="EM155" s="2"/>
      <c r="EN155" s="2"/>
      <c r="EO155" s="2"/>
      <c r="EP155" s="2"/>
      <c r="EQ155" s="2"/>
      <c r="ER155" s="2"/>
      <c r="ES155" s="2"/>
      <c r="ET155" s="2"/>
      <c r="EU155" s="2"/>
      <c r="EV155" s="2"/>
      <c r="EW155" s="2"/>
      <c r="EX155" s="2"/>
      <c r="EY155" s="2"/>
      <c r="EZ155" s="2"/>
      <c r="FA155" s="2"/>
      <c r="FB155" s="2"/>
      <c r="FC155" s="2"/>
      <c r="FD155" s="2"/>
      <c r="FE155" s="2"/>
      <c r="FF155" s="2"/>
      <c r="FG155" s="2"/>
      <c r="FH155" s="2"/>
      <c r="FI155" s="2"/>
      <c r="FJ155" s="2"/>
      <c r="FK155" s="2"/>
      <c r="FL155" s="2"/>
      <c r="FM155" s="2"/>
      <c r="FN155" s="2"/>
      <c r="FO155" s="2"/>
      <c r="FP155" s="2"/>
      <c r="FQ155" s="2"/>
      <c r="FR155" s="2"/>
      <c r="FS155" s="2"/>
      <c r="FT155" s="2"/>
      <c r="FU155" s="2"/>
      <c r="FV155" s="2"/>
      <c r="FW155" s="2"/>
      <c r="FX155" s="2"/>
      <c r="FY155" s="2"/>
      <c r="FZ155" s="2"/>
      <c r="GA155" s="2"/>
      <c r="GB155" s="2"/>
      <c r="GC155" s="2"/>
      <c r="GD155" s="2"/>
      <c r="GE155" s="2"/>
      <c r="GF155" s="2"/>
      <c r="GG155" s="2"/>
      <c r="GH155" s="2"/>
      <c r="GI155" s="2"/>
      <c r="GJ155" s="2"/>
      <c r="GK155" s="2"/>
      <c r="GL155" s="2"/>
      <c r="GM155" s="2"/>
      <c r="GN155" s="2"/>
      <c r="GO155" s="2"/>
      <c r="GP155" s="2"/>
      <c r="GQ155" s="2"/>
      <c r="GR155" s="2"/>
      <c r="GS155" s="2"/>
      <c r="GT155" s="2"/>
      <c r="GU155" s="2"/>
      <c r="GV155" s="2"/>
      <c r="GW155" s="2"/>
      <c r="GX155" s="2"/>
      <c r="GY155" s="2"/>
      <c r="GZ155" s="2"/>
      <c r="HA155" s="2"/>
      <c r="HB155" s="2"/>
      <c r="HC155" s="2"/>
      <c r="HD155" s="2"/>
      <c r="HE155" s="2"/>
      <c r="HF155" s="2"/>
      <c r="HG155" s="2"/>
      <c r="HH155" s="2"/>
      <c r="HI155" s="2"/>
      <c r="HJ155" s="2"/>
    </row>
    <row r="156" spans="1:218" s="98" customFormat="1">
      <c r="A156" s="173"/>
      <c r="B156" s="2" t="s">
        <v>533</v>
      </c>
      <c r="C156" s="104"/>
      <c r="D156" s="139" t="s">
        <v>294</v>
      </c>
      <c r="E156" s="139" t="s">
        <v>54</v>
      </c>
      <c r="F156" s="139" t="s">
        <v>1061</v>
      </c>
      <c r="G156" s="139"/>
      <c r="H156" s="100"/>
      <c r="I156" s="139"/>
      <c r="J156" s="94"/>
      <c r="K156" s="94"/>
      <c r="L156" s="94"/>
      <c r="M156" s="94"/>
      <c r="N156" s="102">
        <v>1</v>
      </c>
      <c r="O156" s="102" t="s">
        <v>55</v>
      </c>
      <c r="P156" s="108" t="s">
        <v>132</v>
      </c>
      <c r="Q156" s="100" t="s">
        <v>661</v>
      </c>
      <c r="R156" s="100">
        <v>20</v>
      </c>
      <c r="S156" s="100" t="s">
        <v>390</v>
      </c>
      <c r="T156" s="100" t="s">
        <v>48</v>
      </c>
      <c r="U156" s="100">
        <v>1</v>
      </c>
      <c r="V156" s="100">
        <v>22.5</v>
      </c>
      <c r="W156" s="100">
        <v>28.5</v>
      </c>
      <c r="X156" s="100">
        <v>13.096</v>
      </c>
      <c r="Y156" s="100">
        <v>11.63</v>
      </c>
      <c r="Z156" s="100">
        <v>67</v>
      </c>
      <c r="AA156" s="100">
        <v>69</v>
      </c>
      <c r="AB156" s="100">
        <v>34.1</v>
      </c>
      <c r="AC156" s="100">
        <v>6.55</v>
      </c>
      <c r="AD156" s="100">
        <v>67</v>
      </c>
      <c r="AE156" s="100">
        <v>35.799999999999997</v>
      </c>
      <c r="AF156" s="100">
        <v>6.65</v>
      </c>
      <c r="AG156" s="100">
        <v>69</v>
      </c>
      <c r="AH156" s="100"/>
      <c r="AI156" s="100"/>
      <c r="AJ156" s="100"/>
      <c r="AK156" s="100"/>
      <c r="AL156" s="100"/>
      <c r="AM156" s="100"/>
      <c r="AN156" s="100"/>
      <c r="AO156" s="100"/>
      <c r="AP156" s="100"/>
      <c r="AQ156" s="100"/>
      <c r="AR156" s="100"/>
      <c r="AS156" s="100"/>
      <c r="AT156" s="100"/>
      <c r="AU156" s="193"/>
      <c r="AV156" s="193"/>
      <c r="AW156" s="100"/>
      <c r="AX156" s="100">
        <v>67</v>
      </c>
      <c r="AY156" s="100">
        <v>69</v>
      </c>
      <c r="AZ156" s="100">
        <v>27</v>
      </c>
      <c r="BA156" s="100">
        <v>17</v>
      </c>
      <c r="BB156" s="100">
        <v>2021</v>
      </c>
      <c r="BC156" s="100">
        <v>0</v>
      </c>
      <c r="BD156" s="100" t="s">
        <v>102</v>
      </c>
      <c r="BE156" s="100">
        <v>2</v>
      </c>
      <c r="BF156" s="100" t="s">
        <v>773</v>
      </c>
      <c r="BG156" s="100">
        <v>5</v>
      </c>
      <c r="BH156" s="100">
        <v>0</v>
      </c>
      <c r="BI156" s="22">
        <v>0</v>
      </c>
      <c r="BJ156" s="22">
        <v>6</v>
      </c>
      <c r="BK156" s="22">
        <v>4</v>
      </c>
      <c r="BL156" s="22" t="s">
        <v>106</v>
      </c>
      <c r="BM156" s="22" t="s">
        <v>384</v>
      </c>
      <c r="BN156" s="100" t="s">
        <v>110</v>
      </c>
      <c r="BO156" s="100">
        <v>36.299999999999997</v>
      </c>
      <c r="BP156" s="100">
        <v>0.78</v>
      </c>
      <c r="BQ156" s="100" t="s">
        <v>113</v>
      </c>
      <c r="BR156" s="100" t="s">
        <v>114</v>
      </c>
      <c r="BS156" s="100" t="s">
        <v>110</v>
      </c>
      <c r="BT156" s="100"/>
      <c r="BU156" s="100" t="s">
        <v>52</v>
      </c>
      <c r="BV156" s="100" t="s">
        <v>351</v>
      </c>
      <c r="BW156" s="100" t="s">
        <v>52</v>
      </c>
      <c r="BX156" s="100" t="s">
        <v>52</v>
      </c>
      <c r="BY156" s="100">
        <v>3</v>
      </c>
      <c r="CA156" s="142" t="s">
        <v>534</v>
      </c>
      <c r="CB156" s="187" t="s">
        <v>598</v>
      </c>
      <c r="CC156" s="187" t="s">
        <v>599</v>
      </c>
      <c r="CD156" s="187" t="s">
        <v>599</v>
      </c>
      <c r="CE156" s="187" t="s">
        <v>599</v>
      </c>
      <c r="CF156" s="187" t="s">
        <v>599</v>
      </c>
      <c r="CG156" s="187" t="s">
        <v>598</v>
      </c>
      <c r="CH156" s="2"/>
      <c r="CI156" s="135"/>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c r="EE156" s="2"/>
      <c r="EF156" s="2"/>
      <c r="EG156" s="2"/>
      <c r="EH156" s="2"/>
      <c r="EI156" s="2"/>
      <c r="EJ156" s="2"/>
      <c r="EK156" s="2"/>
      <c r="EL156" s="2"/>
      <c r="EM156" s="2"/>
      <c r="EN156" s="2"/>
      <c r="EO156" s="2"/>
      <c r="EP156" s="2"/>
      <c r="EQ156" s="2"/>
      <c r="ER156" s="2"/>
      <c r="ES156" s="2"/>
      <c r="ET156" s="2"/>
      <c r="EU156" s="2"/>
      <c r="EV156" s="2"/>
      <c r="EW156" s="2"/>
      <c r="EX156" s="2"/>
      <c r="EY156" s="2"/>
      <c r="EZ156" s="2"/>
      <c r="FA156" s="2"/>
      <c r="FB156" s="2"/>
      <c r="FC156" s="2"/>
      <c r="FD156" s="2"/>
      <c r="FE156" s="2"/>
      <c r="FF156" s="2"/>
      <c r="FG156" s="2"/>
      <c r="FH156" s="2"/>
      <c r="FI156" s="2"/>
      <c r="FJ156" s="2"/>
      <c r="FK156" s="2"/>
      <c r="FL156" s="2"/>
      <c r="FM156" s="2"/>
      <c r="FN156" s="2"/>
      <c r="FO156" s="2"/>
      <c r="FP156" s="2"/>
      <c r="FQ156" s="2"/>
      <c r="FR156" s="2"/>
      <c r="FS156" s="2"/>
      <c r="FT156" s="2"/>
      <c r="FU156" s="2"/>
      <c r="FV156" s="2"/>
      <c r="FW156" s="2"/>
      <c r="FX156" s="2"/>
      <c r="FY156" s="2"/>
      <c r="FZ156" s="2"/>
      <c r="GA156" s="2"/>
      <c r="GB156" s="2"/>
      <c r="GC156" s="2"/>
      <c r="GD156" s="2"/>
      <c r="GE156" s="2"/>
      <c r="GF156" s="2"/>
      <c r="GG156" s="2"/>
      <c r="GH156" s="2"/>
      <c r="GI156" s="2"/>
      <c r="GJ156" s="2"/>
      <c r="GK156" s="2"/>
      <c r="GL156" s="2"/>
      <c r="GM156" s="2"/>
      <c r="GN156" s="2"/>
      <c r="GO156" s="2"/>
      <c r="GP156" s="2"/>
      <c r="GQ156" s="2"/>
      <c r="GR156" s="2"/>
      <c r="GS156" s="2"/>
      <c r="GT156" s="2"/>
      <c r="GU156" s="2"/>
      <c r="GV156" s="2"/>
      <c r="GW156" s="2"/>
      <c r="GX156" s="2"/>
      <c r="GY156" s="2"/>
      <c r="GZ156" s="2"/>
      <c r="HA156" s="2"/>
      <c r="HB156" s="2"/>
      <c r="HC156" s="2"/>
      <c r="HD156" s="2"/>
      <c r="HE156" s="2"/>
      <c r="HF156" s="2"/>
      <c r="HG156" s="2"/>
      <c r="HH156" s="2"/>
      <c r="HI156" s="2"/>
      <c r="HJ156" s="2"/>
    </row>
    <row r="157" spans="1:218" s="98" customFormat="1">
      <c r="A157" s="173"/>
      <c r="B157" s="2" t="s">
        <v>533</v>
      </c>
      <c r="C157" s="104"/>
      <c r="D157" s="139" t="s">
        <v>294</v>
      </c>
      <c r="E157" s="139" t="s">
        <v>54</v>
      </c>
      <c r="F157" s="139" t="s">
        <v>1061</v>
      </c>
      <c r="G157" s="139"/>
      <c r="H157" s="100"/>
      <c r="I157" s="139"/>
      <c r="J157" s="94"/>
      <c r="K157" s="94"/>
      <c r="L157" s="94"/>
      <c r="M157" s="94"/>
      <c r="N157" s="102">
        <v>1</v>
      </c>
      <c r="O157" s="102" t="s">
        <v>55</v>
      </c>
      <c r="P157" s="108" t="s">
        <v>132</v>
      </c>
      <c r="Q157" s="100" t="s">
        <v>49</v>
      </c>
      <c r="R157" s="100" t="s">
        <v>500</v>
      </c>
      <c r="S157" s="100" t="s">
        <v>357</v>
      </c>
      <c r="T157" s="100" t="s">
        <v>48</v>
      </c>
      <c r="U157" s="100">
        <v>1</v>
      </c>
      <c r="V157" s="100">
        <v>10.5</v>
      </c>
      <c r="W157" s="100">
        <v>13.3</v>
      </c>
      <c r="X157" s="100">
        <v>5.73</v>
      </c>
      <c r="Y157" s="100">
        <v>4.9800000000000004</v>
      </c>
      <c r="Z157" s="100">
        <v>67</v>
      </c>
      <c r="AA157" s="100">
        <v>69</v>
      </c>
      <c r="AB157" s="100">
        <v>14.6</v>
      </c>
      <c r="AC157" s="100">
        <v>4.09</v>
      </c>
      <c r="AD157" s="100">
        <v>67</v>
      </c>
      <c r="AE157" s="100">
        <v>15.7</v>
      </c>
      <c r="AF157" s="100">
        <v>4.1500000000000004</v>
      </c>
      <c r="AG157" s="100">
        <v>69</v>
      </c>
      <c r="AH157" s="100"/>
      <c r="AI157" s="100"/>
      <c r="AJ157" s="100"/>
      <c r="AK157" s="100"/>
      <c r="AL157" s="100"/>
      <c r="AM157" s="100"/>
      <c r="AN157" s="100"/>
      <c r="AO157" s="100"/>
      <c r="AP157" s="100"/>
      <c r="AQ157" s="100"/>
      <c r="AR157" s="100"/>
      <c r="AS157" s="100"/>
      <c r="AT157" s="100"/>
      <c r="AU157" s="193"/>
      <c r="AV157" s="193"/>
      <c r="AW157" s="100"/>
      <c r="AX157" s="100">
        <v>67</v>
      </c>
      <c r="AY157" s="100">
        <v>69</v>
      </c>
      <c r="AZ157" s="100">
        <v>19</v>
      </c>
      <c r="BA157" s="100">
        <v>8</v>
      </c>
      <c r="BB157" s="100">
        <v>2021</v>
      </c>
      <c r="BC157" s="100">
        <v>0</v>
      </c>
      <c r="BD157" s="100" t="s">
        <v>102</v>
      </c>
      <c r="BE157" s="100">
        <v>2</v>
      </c>
      <c r="BF157" s="100" t="s">
        <v>773</v>
      </c>
      <c r="BG157" s="100">
        <v>5</v>
      </c>
      <c r="BH157" s="100">
        <v>0</v>
      </c>
      <c r="BI157" s="100">
        <v>0</v>
      </c>
      <c r="BJ157" s="100">
        <v>6</v>
      </c>
      <c r="BK157" s="100">
        <v>4</v>
      </c>
      <c r="BL157" s="100" t="s">
        <v>106</v>
      </c>
      <c r="BM157" s="100" t="s">
        <v>384</v>
      </c>
      <c r="BN157" s="100" t="s">
        <v>110</v>
      </c>
      <c r="BO157" s="100">
        <v>36.299999999999997</v>
      </c>
      <c r="BP157" s="100">
        <v>0.78</v>
      </c>
      <c r="BQ157" s="100" t="s">
        <v>113</v>
      </c>
      <c r="BR157" s="100" t="s">
        <v>114</v>
      </c>
      <c r="BS157" s="100" t="s">
        <v>110</v>
      </c>
      <c r="BT157" s="100"/>
      <c r="BU157" s="100" t="s">
        <v>52</v>
      </c>
      <c r="BV157" s="100" t="s">
        <v>351</v>
      </c>
      <c r="BW157" s="100" t="s">
        <v>52</v>
      </c>
      <c r="BX157" s="100" t="s">
        <v>52</v>
      </c>
      <c r="BY157" s="100">
        <v>3</v>
      </c>
      <c r="CA157" s="142" t="s">
        <v>534</v>
      </c>
      <c r="CB157" s="187" t="s">
        <v>598</v>
      </c>
      <c r="CC157" s="187" t="s">
        <v>599</v>
      </c>
      <c r="CD157" s="187" t="s">
        <v>599</v>
      </c>
      <c r="CE157" s="187" t="s">
        <v>599</v>
      </c>
      <c r="CF157" s="187" t="s">
        <v>599</v>
      </c>
      <c r="CG157" s="187" t="s">
        <v>598</v>
      </c>
      <c r="CH157" s="2"/>
      <c r="CI157" s="135"/>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c r="EE157" s="2"/>
      <c r="EF157" s="2"/>
      <c r="EG157" s="2"/>
      <c r="EH157" s="2"/>
      <c r="EI157" s="2"/>
      <c r="EJ157" s="2"/>
      <c r="EK157" s="2"/>
      <c r="EL157" s="2"/>
      <c r="EM157" s="2"/>
      <c r="EN157" s="2"/>
      <c r="EO157" s="2"/>
      <c r="EP157" s="2"/>
      <c r="EQ157" s="2"/>
      <c r="ER157" s="2"/>
      <c r="ES157" s="2"/>
      <c r="ET157" s="2"/>
      <c r="EU157" s="2"/>
      <c r="EV157" s="2"/>
      <c r="EW157" s="2"/>
      <c r="EX157" s="2"/>
      <c r="EY157" s="2"/>
      <c r="EZ157" s="2"/>
      <c r="FA157" s="2"/>
      <c r="FB157" s="2"/>
      <c r="FC157" s="2"/>
      <c r="FD157" s="2"/>
      <c r="FE157" s="2"/>
      <c r="FF157" s="2"/>
      <c r="FG157" s="2"/>
      <c r="FH157" s="2"/>
      <c r="FI157" s="2"/>
      <c r="FJ157" s="2"/>
      <c r="FK157" s="2"/>
      <c r="FL157" s="2"/>
      <c r="FM157" s="2"/>
      <c r="FN157" s="2"/>
      <c r="FO157" s="2"/>
      <c r="FP157" s="2"/>
      <c r="FQ157" s="2"/>
      <c r="FR157" s="2"/>
      <c r="FS157" s="2"/>
      <c r="FT157" s="2"/>
      <c r="FU157" s="2"/>
      <c r="FV157" s="2"/>
      <c r="FW157" s="2"/>
      <c r="FX157" s="2"/>
      <c r="FY157" s="2"/>
      <c r="FZ157" s="2"/>
      <c r="GA157" s="2"/>
      <c r="GB157" s="2"/>
      <c r="GC157" s="2"/>
      <c r="GD157" s="2"/>
      <c r="GE157" s="2"/>
      <c r="GF157" s="2"/>
      <c r="GG157" s="2"/>
      <c r="GH157" s="2"/>
      <c r="GI157" s="2"/>
      <c r="GJ157" s="2"/>
      <c r="GK157" s="2"/>
      <c r="GL157" s="2"/>
      <c r="GM157" s="2"/>
      <c r="GN157" s="2"/>
      <c r="GO157" s="2"/>
      <c r="GP157" s="2"/>
      <c r="GQ157" s="2"/>
      <c r="GR157" s="2"/>
      <c r="GS157" s="2"/>
      <c r="GT157" s="2"/>
      <c r="GU157" s="2"/>
      <c r="GV157" s="2"/>
      <c r="GW157" s="2"/>
      <c r="GX157" s="2"/>
      <c r="GY157" s="2"/>
      <c r="GZ157" s="2"/>
      <c r="HA157" s="2"/>
      <c r="HB157" s="2"/>
      <c r="HC157" s="2"/>
      <c r="HD157" s="2"/>
      <c r="HE157" s="2"/>
      <c r="HF157" s="2"/>
      <c r="HG157" s="2"/>
      <c r="HH157" s="2"/>
      <c r="HI157" s="2"/>
      <c r="HJ157" s="2"/>
    </row>
    <row r="158" spans="1:218" s="98" customFormat="1">
      <c r="A158" s="173"/>
      <c r="B158" s="2" t="s">
        <v>533</v>
      </c>
      <c r="C158" s="104"/>
      <c r="D158" s="139" t="s">
        <v>294</v>
      </c>
      <c r="E158" s="139" t="s">
        <v>54</v>
      </c>
      <c r="F158" s="139" t="s">
        <v>1061</v>
      </c>
      <c r="G158" s="139"/>
      <c r="H158" s="100"/>
      <c r="I158" s="139"/>
      <c r="J158" s="94"/>
      <c r="K158" s="94"/>
      <c r="L158" s="94"/>
      <c r="M158" s="94"/>
      <c r="N158" s="102">
        <v>1</v>
      </c>
      <c r="O158" s="102" t="s">
        <v>55</v>
      </c>
      <c r="P158" s="108" t="s">
        <v>132</v>
      </c>
      <c r="Q158" s="100" t="s">
        <v>661</v>
      </c>
      <c r="R158" s="100">
        <v>20</v>
      </c>
      <c r="S158" s="100" t="s">
        <v>357</v>
      </c>
      <c r="T158" s="100" t="s">
        <v>48</v>
      </c>
      <c r="U158" s="100">
        <v>1</v>
      </c>
      <c r="V158" s="100">
        <v>9.9</v>
      </c>
      <c r="W158" s="100">
        <v>12.7</v>
      </c>
      <c r="X158" s="100">
        <v>5.73</v>
      </c>
      <c r="Y158" s="100">
        <v>5.81</v>
      </c>
      <c r="Z158" s="100">
        <v>67</v>
      </c>
      <c r="AA158" s="100">
        <v>69</v>
      </c>
      <c r="AB158" s="100">
        <v>14.6</v>
      </c>
      <c r="AC158" s="100">
        <v>4.09</v>
      </c>
      <c r="AD158" s="100">
        <v>67</v>
      </c>
      <c r="AE158" s="100">
        <v>15.7</v>
      </c>
      <c r="AF158" s="100">
        <v>4.1500000000000004</v>
      </c>
      <c r="AG158" s="100">
        <v>69</v>
      </c>
      <c r="AH158" s="100"/>
      <c r="AI158" s="100"/>
      <c r="AJ158" s="100"/>
      <c r="AK158" s="100"/>
      <c r="AN158" s="100"/>
      <c r="AO158" s="100"/>
      <c r="AP158" s="100"/>
      <c r="AQ158" s="100"/>
      <c r="AR158" s="100"/>
      <c r="AS158" s="100"/>
      <c r="AT158" s="100"/>
      <c r="AU158" s="193"/>
      <c r="AV158" s="193"/>
      <c r="AW158" s="100"/>
      <c r="AX158" s="100">
        <v>67</v>
      </c>
      <c r="AY158" s="100">
        <v>69</v>
      </c>
      <c r="AZ158" s="100">
        <v>27</v>
      </c>
      <c r="BA158" s="100">
        <v>17</v>
      </c>
      <c r="BB158" s="100">
        <v>2021</v>
      </c>
      <c r="BC158" s="100">
        <v>0</v>
      </c>
      <c r="BD158" s="100" t="s">
        <v>102</v>
      </c>
      <c r="BE158" s="100">
        <v>2</v>
      </c>
      <c r="BF158" s="100" t="s">
        <v>773</v>
      </c>
      <c r="BG158" s="100">
        <v>5</v>
      </c>
      <c r="BH158" s="100">
        <v>0</v>
      </c>
      <c r="BI158" s="100">
        <v>0</v>
      </c>
      <c r="BJ158" s="100">
        <v>6</v>
      </c>
      <c r="BK158" s="100">
        <v>4</v>
      </c>
      <c r="BL158" s="100" t="s">
        <v>106</v>
      </c>
      <c r="BM158" s="100" t="s">
        <v>384</v>
      </c>
      <c r="BN158" s="100" t="s">
        <v>110</v>
      </c>
      <c r="BO158" s="100">
        <v>36.299999999999997</v>
      </c>
      <c r="BP158" s="100">
        <v>0.78</v>
      </c>
      <c r="BQ158" s="100" t="s">
        <v>113</v>
      </c>
      <c r="BR158" s="100" t="s">
        <v>114</v>
      </c>
      <c r="BS158" s="100" t="s">
        <v>110</v>
      </c>
      <c r="BT158" s="100"/>
      <c r="BU158" s="100" t="s">
        <v>52</v>
      </c>
      <c r="BV158" s="100" t="s">
        <v>351</v>
      </c>
      <c r="BW158" s="100" t="s">
        <v>52</v>
      </c>
      <c r="BX158" s="100" t="s">
        <v>52</v>
      </c>
      <c r="BY158" s="100">
        <v>3</v>
      </c>
      <c r="CA158" s="142" t="s">
        <v>534</v>
      </c>
      <c r="CB158" s="187" t="s">
        <v>598</v>
      </c>
      <c r="CC158" s="187" t="s">
        <v>599</v>
      </c>
      <c r="CD158" s="187" t="s">
        <v>599</v>
      </c>
      <c r="CE158" s="187" t="s">
        <v>599</v>
      </c>
      <c r="CF158" s="187" t="s">
        <v>599</v>
      </c>
      <c r="CG158" s="187" t="s">
        <v>598</v>
      </c>
      <c r="CH158" s="2"/>
      <c r="CI158" s="135"/>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c r="EE158" s="2"/>
      <c r="EF158" s="2"/>
      <c r="EG158" s="2"/>
      <c r="EH158" s="2"/>
      <c r="EI158" s="2"/>
      <c r="EJ158" s="2"/>
      <c r="EK158" s="2"/>
      <c r="EL158" s="2"/>
      <c r="EM158" s="2"/>
      <c r="EN158" s="2"/>
      <c r="EO158" s="2"/>
      <c r="EP158" s="2"/>
      <c r="EQ158" s="2"/>
      <c r="ER158" s="2"/>
      <c r="ES158" s="2"/>
      <c r="ET158" s="2"/>
      <c r="EU158" s="2"/>
      <c r="EV158" s="2"/>
      <c r="EW158" s="2"/>
      <c r="EX158" s="2"/>
      <c r="EY158" s="2"/>
      <c r="EZ158" s="2"/>
      <c r="FA158" s="2"/>
      <c r="FB158" s="2"/>
      <c r="FC158" s="2"/>
      <c r="FD158" s="2"/>
      <c r="FE158" s="2"/>
      <c r="FF158" s="2"/>
      <c r="FG158" s="2"/>
      <c r="FH158" s="2"/>
      <c r="FI158" s="2"/>
      <c r="FJ158" s="2"/>
      <c r="FK158" s="2"/>
      <c r="FL158" s="2"/>
      <c r="FM158" s="2"/>
      <c r="FN158" s="2"/>
      <c r="FO158" s="2"/>
      <c r="FP158" s="2"/>
      <c r="FQ158" s="2"/>
      <c r="FR158" s="2"/>
      <c r="FS158" s="2"/>
      <c r="FT158" s="2"/>
      <c r="FU158" s="2"/>
      <c r="FV158" s="2"/>
      <c r="FW158" s="2"/>
      <c r="FX158" s="2"/>
      <c r="FY158" s="2"/>
      <c r="FZ158" s="2"/>
      <c r="GA158" s="2"/>
      <c r="GB158" s="2"/>
      <c r="GC158" s="2"/>
      <c r="GD158" s="2"/>
      <c r="GE158" s="2"/>
      <c r="GF158" s="2"/>
      <c r="GG158" s="2"/>
      <c r="GH158" s="2"/>
      <c r="GI158" s="2"/>
      <c r="GJ158" s="2"/>
      <c r="GK158" s="2"/>
      <c r="GL158" s="2"/>
      <c r="GM158" s="2"/>
      <c r="GN158" s="2"/>
      <c r="GO158" s="2"/>
      <c r="GP158" s="2"/>
      <c r="GQ158" s="2"/>
      <c r="GR158" s="2"/>
      <c r="GS158" s="2"/>
      <c r="GT158" s="2"/>
      <c r="GU158" s="2"/>
      <c r="GV158" s="2"/>
      <c r="GW158" s="2"/>
      <c r="GX158" s="2"/>
      <c r="GY158" s="2"/>
      <c r="GZ158" s="2"/>
      <c r="HA158" s="2"/>
      <c r="HB158" s="2"/>
      <c r="HC158" s="2"/>
      <c r="HD158" s="2"/>
      <c r="HE158" s="2"/>
      <c r="HF158" s="2"/>
      <c r="HG158" s="2"/>
      <c r="HH158" s="2"/>
      <c r="HI158" s="2"/>
      <c r="HJ158" s="2"/>
    </row>
    <row r="159" spans="1:218">
      <c r="A159" s="150">
        <v>1</v>
      </c>
      <c r="B159" s="2" t="s">
        <v>361</v>
      </c>
      <c r="C159" s="106"/>
      <c r="D159" s="139" t="s">
        <v>294</v>
      </c>
      <c r="E159" s="139" t="s">
        <v>54</v>
      </c>
      <c r="F159" s="139" t="s">
        <v>360</v>
      </c>
      <c r="G159" s="139" t="s">
        <v>359</v>
      </c>
      <c r="H159" s="100" t="s">
        <v>703</v>
      </c>
      <c r="I159" s="139" t="s">
        <v>597</v>
      </c>
      <c r="J159" s="94"/>
      <c r="N159" s="108">
        <v>1</v>
      </c>
      <c r="O159" s="108" t="s">
        <v>55</v>
      </c>
      <c r="P159" s="108" t="s">
        <v>132</v>
      </c>
      <c r="Q159" s="78" t="s">
        <v>49</v>
      </c>
      <c r="R159" s="100">
        <v>12</v>
      </c>
      <c r="S159" s="78" t="s">
        <v>396</v>
      </c>
      <c r="T159" s="78" t="s">
        <v>48</v>
      </c>
      <c r="U159" s="100">
        <v>1</v>
      </c>
      <c r="V159" s="100">
        <v>18.489999999999998</v>
      </c>
      <c r="W159" s="100">
        <v>30.26</v>
      </c>
      <c r="X159" s="100">
        <v>8.8800000000000008</v>
      </c>
      <c r="Y159" s="100">
        <v>6.97</v>
      </c>
      <c r="Z159" s="100">
        <v>150</v>
      </c>
      <c r="AA159" s="100">
        <v>100</v>
      </c>
      <c r="AB159" s="100">
        <v>30.54</v>
      </c>
      <c r="AC159" s="100">
        <v>8.5299999999999994</v>
      </c>
      <c r="AD159" s="100">
        <v>150</v>
      </c>
      <c r="AE159" s="100">
        <v>30.88</v>
      </c>
      <c r="AF159" s="100">
        <v>10.74</v>
      </c>
      <c r="AG159" s="100">
        <v>100</v>
      </c>
      <c r="AX159" s="78">
        <v>150</v>
      </c>
      <c r="AY159" s="78">
        <v>100</v>
      </c>
      <c r="AZ159" s="100">
        <v>34</v>
      </c>
      <c r="BA159" s="100">
        <v>47</v>
      </c>
      <c r="BB159" s="78">
        <v>2022</v>
      </c>
      <c r="BC159" s="78">
        <v>0</v>
      </c>
      <c r="BD159" s="78" t="s">
        <v>101</v>
      </c>
      <c r="BE159" s="100">
        <v>2</v>
      </c>
      <c r="BF159" s="78" t="s">
        <v>776</v>
      </c>
      <c r="BG159" s="78">
        <v>1</v>
      </c>
      <c r="BH159" s="100">
        <v>1</v>
      </c>
      <c r="BI159" s="78">
        <v>0</v>
      </c>
      <c r="BJ159" s="22">
        <v>12</v>
      </c>
      <c r="BK159" s="78">
        <v>9.4</v>
      </c>
      <c r="BL159" s="100" t="s">
        <v>106</v>
      </c>
      <c r="BM159" s="100" t="s">
        <v>384</v>
      </c>
      <c r="BN159" s="100" t="s">
        <v>110</v>
      </c>
      <c r="BO159" s="100">
        <v>37</v>
      </c>
      <c r="BP159" s="100">
        <v>0.83</v>
      </c>
      <c r="BQ159" s="100" t="s">
        <v>112</v>
      </c>
      <c r="BR159" s="100" t="s">
        <v>115</v>
      </c>
      <c r="BS159" s="100" t="s">
        <v>110</v>
      </c>
      <c r="BT159" s="6"/>
      <c r="BU159" s="100">
        <v>1</v>
      </c>
      <c r="BV159" s="100">
        <v>1</v>
      </c>
      <c r="BW159" s="78" t="s">
        <v>53</v>
      </c>
      <c r="BX159" s="100">
        <v>1</v>
      </c>
      <c r="BY159" s="78">
        <v>4</v>
      </c>
      <c r="BZ159" s="6"/>
      <c r="CA159" s="142" t="s">
        <v>777</v>
      </c>
      <c r="CB159" s="187" t="s">
        <v>599</v>
      </c>
      <c r="CC159" s="187" t="s">
        <v>599</v>
      </c>
      <c r="CD159" s="187" t="s">
        <v>600</v>
      </c>
      <c r="CE159" s="187" t="s">
        <v>599</v>
      </c>
      <c r="CF159" s="187" t="s">
        <v>599</v>
      </c>
      <c r="CG159" s="187" t="s">
        <v>600</v>
      </c>
    </row>
    <row r="160" spans="1:218">
      <c r="B160" s="2" t="s">
        <v>361</v>
      </c>
      <c r="C160" s="106"/>
      <c r="D160" s="139" t="s">
        <v>294</v>
      </c>
      <c r="E160" s="139" t="s">
        <v>54</v>
      </c>
      <c r="F160" s="139" t="s">
        <v>360</v>
      </c>
      <c r="G160" s="139" t="s">
        <v>359</v>
      </c>
      <c r="H160" s="100" t="s">
        <v>703</v>
      </c>
      <c r="I160" s="139" t="s">
        <v>597</v>
      </c>
      <c r="J160" s="94"/>
      <c r="N160" s="108">
        <v>1</v>
      </c>
      <c r="O160" s="108" t="s">
        <v>55</v>
      </c>
      <c r="P160" s="108" t="s">
        <v>132</v>
      </c>
      <c r="Q160" s="78" t="s">
        <v>49</v>
      </c>
      <c r="R160" s="100">
        <v>12</v>
      </c>
      <c r="S160" s="78" t="s">
        <v>948</v>
      </c>
      <c r="T160" s="78" t="s">
        <v>48</v>
      </c>
      <c r="U160" s="100">
        <v>1</v>
      </c>
      <c r="V160" s="100">
        <v>7.99</v>
      </c>
      <c r="W160" s="100">
        <v>17.88</v>
      </c>
      <c r="X160" s="100">
        <v>4.3099999999999996</v>
      </c>
      <c r="Y160" s="100">
        <v>4.0599999999999996</v>
      </c>
      <c r="Z160" s="100">
        <v>150</v>
      </c>
      <c r="AA160" s="100">
        <v>100</v>
      </c>
      <c r="AB160" s="100">
        <v>19.36</v>
      </c>
      <c r="AC160" s="100">
        <v>5.44</v>
      </c>
      <c r="AD160" s="100">
        <v>150</v>
      </c>
      <c r="AE160" s="100">
        <v>18.55</v>
      </c>
      <c r="AF160" s="100">
        <v>6.04</v>
      </c>
      <c r="AG160" s="100">
        <v>100</v>
      </c>
      <c r="AX160" s="78">
        <v>150</v>
      </c>
      <c r="AY160" s="78">
        <v>100</v>
      </c>
      <c r="AZ160" s="100">
        <v>34</v>
      </c>
      <c r="BA160" s="100">
        <v>47</v>
      </c>
      <c r="BB160" s="78">
        <v>2022</v>
      </c>
      <c r="BC160" s="78">
        <v>0</v>
      </c>
      <c r="BD160" s="78" t="s">
        <v>101</v>
      </c>
      <c r="BE160" s="100">
        <v>2</v>
      </c>
      <c r="BF160" s="78" t="s">
        <v>776</v>
      </c>
      <c r="BG160" s="78">
        <v>1</v>
      </c>
      <c r="BH160" s="100">
        <v>1</v>
      </c>
      <c r="BI160" s="78">
        <v>0</v>
      </c>
      <c r="BJ160" s="22">
        <v>12</v>
      </c>
      <c r="BK160" s="78">
        <v>9.4</v>
      </c>
      <c r="BL160" s="100" t="s">
        <v>106</v>
      </c>
      <c r="BM160" s="100" t="s">
        <v>384</v>
      </c>
      <c r="BN160" s="100" t="s">
        <v>110</v>
      </c>
      <c r="BO160" s="100">
        <v>37</v>
      </c>
      <c r="BP160" s="100">
        <v>0.83</v>
      </c>
      <c r="BQ160" s="100" t="s">
        <v>112</v>
      </c>
      <c r="BR160" s="100" t="s">
        <v>115</v>
      </c>
      <c r="BS160" s="100" t="s">
        <v>110</v>
      </c>
      <c r="BT160" s="6"/>
      <c r="BU160" s="100">
        <v>1</v>
      </c>
      <c r="BV160" s="100">
        <v>1</v>
      </c>
      <c r="BW160" s="78" t="s">
        <v>53</v>
      </c>
      <c r="BX160" s="100">
        <v>1</v>
      </c>
      <c r="BY160" s="78">
        <v>4</v>
      </c>
      <c r="CA160" s="142" t="s">
        <v>777</v>
      </c>
      <c r="CB160" s="187" t="s">
        <v>599</v>
      </c>
      <c r="CC160" s="187" t="s">
        <v>599</v>
      </c>
      <c r="CD160" s="187" t="s">
        <v>600</v>
      </c>
      <c r="CE160" s="187" t="s">
        <v>599</v>
      </c>
      <c r="CF160" s="187" t="s">
        <v>599</v>
      </c>
      <c r="CG160" s="187" t="s">
        <v>600</v>
      </c>
    </row>
    <row r="161" spans="1:218">
      <c r="B161" s="2" t="s">
        <v>361</v>
      </c>
      <c r="C161" s="106"/>
      <c r="D161" s="139" t="s">
        <v>294</v>
      </c>
      <c r="E161" s="139" t="s">
        <v>54</v>
      </c>
      <c r="F161" s="139" t="s">
        <v>360</v>
      </c>
      <c r="G161" s="139" t="s">
        <v>359</v>
      </c>
      <c r="H161" s="100" t="s">
        <v>703</v>
      </c>
      <c r="I161" s="139" t="s">
        <v>597</v>
      </c>
      <c r="J161" s="94"/>
      <c r="N161" s="108">
        <v>1</v>
      </c>
      <c r="O161" s="108" t="s">
        <v>55</v>
      </c>
      <c r="P161" s="108" t="s">
        <v>132</v>
      </c>
      <c r="Q161" s="78" t="s">
        <v>49</v>
      </c>
      <c r="R161" s="100">
        <v>12</v>
      </c>
      <c r="S161" s="78" t="s">
        <v>394</v>
      </c>
      <c r="T161" s="78" t="s">
        <v>949</v>
      </c>
      <c r="U161" s="100">
        <v>1</v>
      </c>
      <c r="V161" s="100">
        <v>14.75</v>
      </c>
      <c r="W161" s="100">
        <v>21.13</v>
      </c>
      <c r="X161" s="100">
        <v>5.88</v>
      </c>
      <c r="Y161" s="100">
        <v>8.1999999999999993</v>
      </c>
      <c r="Z161" s="100">
        <v>150</v>
      </c>
      <c r="AA161" s="100">
        <v>100</v>
      </c>
      <c r="AB161" s="100">
        <v>23.22</v>
      </c>
      <c r="AC161" s="100">
        <v>6.75</v>
      </c>
      <c r="AD161" s="100">
        <v>150</v>
      </c>
      <c r="AE161" s="100">
        <v>22.64</v>
      </c>
      <c r="AF161" s="100">
        <v>6.76</v>
      </c>
      <c r="AG161" s="100">
        <v>100</v>
      </c>
      <c r="AX161" s="78">
        <v>150</v>
      </c>
      <c r="AY161" s="78">
        <v>100</v>
      </c>
      <c r="AZ161" s="100">
        <v>34</v>
      </c>
      <c r="BA161" s="100">
        <v>47</v>
      </c>
      <c r="BB161" s="78">
        <v>2022</v>
      </c>
      <c r="BC161" s="78">
        <v>0</v>
      </c>
      <c r="BD161" s="78" t="s">
        <v>101</v>
      </c>
      <c r="BE161" s="100">
        <v>2</v>
      </c>
      <c r="BF161" s="78" t="s">
        <v>776</v>
      </c>
      <c r="BG161" s="78">
        <v>1</v>
      </c>
      <c r="BH161" s="100">
        <v>1</v>
      </c>
      <c r="BI161" s="78">
        <v>0</v>
      </c>
      <c r="BJ161" s="22">
        <v>12</v>
      </c>
      <c r="BK161" s="78">
        <v>9.4</v>
      </c>
      <c r="BL161" s="100" t="s">
        <v>106</v>
      </c>
      <c r="BM161" s="100" t="s">
        <v>384</v>
      </c>
      <c r="BN161" s="100" t="s">
        <v>110</v>
      </c>
      <c r="BO161" s="100">
        <v>37</v>
      </c>
      <c r="BP161" s="100">
        <v>0.83</v>
      </c>
      <c r="BQ161" s="100" t="s">
        <v>112</v>
      </c>
      <c r="BR161" s="100" t="s">
        <v>115</v>
      </c>
      <c r="BS161" s="100" t="s">
        <v>110</v>
      </c>
      <c r="BT161" s="6"/>
      <c r="BU161" s="100">
        <v>1</v>
      </c>
      <c r="BV161" s="100">
        <v>1</v>
      </c>
      <c r="BW161" s="78" t="s">
        <v>53</v>
      </c>
      <c r="BX161" s="100">
        <v>1</v>
      </c>
      <c r="BY161" s="78">
        <v>4</v>
      </c>
      <c r="CA161" s="142" t="s">
        <v>777</v>
      </c>
      <c r="CB161" s="187" t="s">
        <v>599</v>
      </c>
      <c r="CC161" s="187" t="s">
        <v>599</v>
      </c>
      <c r="CD161" s="187" t="s">
        <v>600</v>
      </c>
      <c r="CE161" s="187" t="s">
        <v>599</v>
      </c>
      <c r="CF161" s="187" t="s">
        <v>599</v>
      </c>
      <c r="CG161" s="187" t="s">
        <v>600</v>
      </c>
    </row>
    <row r="162" spans="1:218">
      <c r="B162" s="2" t="s">
        <v>361</v>
      </c>
      <c r="C162" s="106"/>
      <c r="D162" s="139" t="s">
        <v>294</v>
      </c>
      <c r="E162" s="139" t="s">
        <v>54</v>
      </c>
      <c r="F162" s="139" t="s">
        <v>360</v>
      </c>
      <c r="G162" s="139" t="s">
        <v>359</v>
      </c>
      <c r="H162" s="100" t="s">
        <v>703</v>
      </c>
      <c r="I162" s="139" t="s">
        <v>597</v>
      </c>
      <c r="J162" s="94"/>
      <c r="N162" s="108">
        <v>1</v>
      </c>
      <c r="O162" s="108" t="s">
        <v>55</v>
      </c>
      <c r="P162" s="108" t="s">
        <v>132</v>
      </c>
      <c r="Q162" s="78" t="s">
        <v>661</v>
      </c>
      <c r="R162" s="100">
        <v>24</v>
      </c>
      <c r="S162" s="78" t="s">
        <v>396</v>
      </c>
      <c r="T162" s="78" t="s">
        <v>48</v>
      </c>
      <c r="U162" s="100">
        <v>0</v>
      </c>
      <c r="V162" s="100">
        <v>16.29</v>
      </c>
      <c r="W162" s="100">
        <v>38.28</v>
      </c>
      <c r="X162" s="100">
        <v>6.47</v>
      </c>
      <c r="Y162" s="100">
        <v>9.8800000000000008</v>
      </c>
      <c r="Z162" s="100">
        <v>62</v>
      </c>
      <c r="AA162" s="100">
        <v>29</v>
      </c>
      <c r="AB162" s="100">
        <v>30.54</v>
      </c>
      <c r="AC162" s="100">
        <v>8.5299999999999994</v>
      </c>
      <c r="AD162" s="100">
        <v>150</v>
      </c>
      <c r="AE162" s="100">
        <v>30.88</v>
      </c>
      <c r="AF162" s="100">
        <v>10.74</v>
      </c>
      <c r="AG162" s="100">
        <v>100</v>
      </c>
      <c r="AX162" s="78">
        <v>150</v>
      </c>
      <c r="AY162" s="78">
        <v>100</v>
      </c>
      <c r="AZ162" s="100">
        <v>88</v>
      </c>
      <c r="BA162" s="100">
        <v>71</v>
      </c>
      <c r="BB162" s="78">
        <v>2022</v>
      </c>
      <c r="BC162" s="78">
        <v>0</v>
      </c>
      <c r="BD162" s="78" t="s">
        <v>101</v>
      </c>
      <c r="BE162" s="100">
        <v>2</v>
      </c>
      <c r="BF162" s="78" t="s">
        <v>776</v>
      </c>
      <c r="BG162" s="78">
        <v>1</v>
      </c>
      <c r="BH162" s="100">
        <v>1</v>
      </c>
      <c r="BI162" s="78">
        <v>0</v>
      </c>
      <c r="BJ162" s="22">
        <v>12</v>
      </c>
      <c r="BK162" s="78">
        <v>9.4</v>
      </c>
      <c r="BL162" s="100" t="s">
        <v>106</v>
      </c>
      <c r="BM162" s="100" t="s">
        <v>384</v>
      </c>
      <c r="BN162" s="100" t="s">
        <v>110</v>
      </c>
      <c r="BO162" s="100">
        <v>37</v>
      </c>
      <c r="BP162" s="100">
        <v>0.83</v>
      </c>
      <c r="BQ162" s="100" t="s">
        <v>112</v>
      </c>
      <c r="BR162" s="100" t="s">
        <v>115</v>
      </c>
      <c r="BS162" s="100" t="s">
        <v>110</v>
      </c>
      <c r="BT162" s="6"/>
      <c r="BU162" s="100">
        <v>1</v>
      </c>
      <c r="BV162" s="100">
        <v>1</v>
      </c>
      <c r="BW162" s="78" t="s">
        <v>53</v>
      </c>
      <c r="BX162" s="100">
        <v>1</v>
      </c>
      <c r="BY162" s="78">
        <v>4</v>
      </c>
      <c r="CA162" s="142" t="s">
        <v>777</v>
      </c>
      <c r="CB162" s="187" t="s">
        <v>599</v>
      </c>
      <c r="CC162" s="187" t="s">
        <v>599</v>
      </c>
      <c r="CD162" s="187" t="s">
        <v>600</v>
      </c>
      <c r="CE162" s="187" t="s">
        <v>599</v>
      </c>
      <c r="CF162" s="187" t="s">
        <v>599</v>
      </c>
      <c r="CG162" s="187" t="s">
        <v>600</v>
      </c>
    </row>
    <row r="163" spans="1:218">
      <c r="B163" s="2" t="s">
        <v>361</v>
      </c>
      <c r="C163" s="106"/>
      <c r="D163" s="139" t="s">
        <v>294</v>
      </c>
      <c r="E163" s="139" t="s">
        <v>54</v>
      </c>
      <c r="F163" s="139" t="s">
        <v>360</v>
      </c>
      <c r="G163" s="139" t="s">
        <v>359</v>
      </c>
      <c r="H163" s="100" t="s">
        <v>703</v>
      </c>
      <c r="I163" s="139" t="s">
        <v>597</v>
      </c>
      <c r="J163" s="94"/>
      <c r="N163" s="108">
        <v>1</v>
      </c>
      <c r="O163" s="108" t="s">
        <v>55</v>
      </c>
      <c r="P163" s="108" t="s">
        <v>132</v>
      </c>
      <c r="Q163" s="78" t="s">
        <v>661</v>
      </c>
      <c r="R163" s="100">
        <v>24</v>
      </c>
      <c r="S163" s="78" t="s">
        <v>948</v>
      </c>
      <c r="T163" s="78" t="s">
        <v>949</v>
      </c>
      <c r="U163" s="100">
        <v>0</v>
      </c>
      <c r="V163" s="100">
        <v>8.85</v>
      </c>
      <c r="W163" s="100">
        <v>18.760000000000002</v>
      </c>
      <c r="X163" s="100">
        <v>5.23</v>
      </c>
      <c r="Y163" s="100">
        <v>5.14</v>
      </c>
      <c r="Z163" s="100">
        <v>62</v>
      </c>
      <c r="AA163" s="100">
        <v>29</v>
      </c>
      <c r="AB163" s="100">
        <v>19.36</v>
      </c>
      <c r="AC163" s="100">
        <v>5.44</v>
      </c>
      <c r="AD163" s="100">
        <v>150</v>
      </c>
      <c r="AE163" s="100">
        <v>18.55</v>
      </c>
      <c r="AF163" s="100">
        <v>6.04</v>
      </c>
      <c r="AG163" s="100">
        <v>100</v>
      </c>
      <c r="AX163" s="78">
        <v>150</v>
      </c>
      <c r="AY163" s="78">
        <v>100</v>
      </c>
      <c r="AZ163" s="100">
        <v>88</v>
      </c>
      <c r="BA163" s="100">
        <v>71</v>
      </c>
      <c r="BB163" s="78">
        <v>2022</v>
      </c>
      <c r="BC163" s="78">
        <v>0</v>
      </c>
      <c r="BD163" s="78" t="s">
        <v>101</v>
      </c>
      <c r="BE163" s="100">
        <v>2</v>
      </c>
      <c r="BF163" s="78" t="s">
        <v>776</v>
      </c>
      <c r="BG163" s="78">
        <v>1</v>
      </c>
      <c r="BH163" s="100">
        <v>1</v>
      </c>
      <c r="BI163" s="78">
        <v>0</v>
      </c>
      <c r="BJ163" s="22">
        <v>12</v>
      </c>
      <c r="BK163" s="78">
        <v>9.4</v>
      </c>
      <c r="BL163" s="100" t="s">
        <v>106</v>
      </c>
      <c r="BM163" s="100" t="s">
        <v>384</v>
      </c>
      <c r="BN163" s="100" t="s">
        <v>110</v>
      </c>
      <c r="BO163" s="100">
        <v>37</v>
      </c>
      <c r="BP163" s="100">
        <v>0.83</v>
      </c>
      <c r="BQ163" s="100" t="s">
        <v>112</v>
      </c>
      <c r="BR163" s="100" t="s">
        <v>115</v>
      </c>
      <c r="BS163" s="100" t="s">
        <v>110</v>
      </c>
      <c r="BT163" s="6"/>
      <c r="BU163" s="100">
        <v>1</v>
      </c>
      <c r="BV163" s="100">
        <v>1</v>
      </c>
      <c r="BW163" s="78" t="s">
        <v>53</v>
      </c>
      <c r="BX163" s="100">
        <v>1</v>
      </c>
      <c r="BY163" s="78">
        <v>4</v>
      </c>
      <c r="CA163" s="142" t="s">
        <v>777</v>
      </c>
      <c r="CB163" s="187" t="s">
        <v>599</v>
      </c>
      <c r="CC163" s="187" t="s">
        <v>599</v>
      </c>
      <c r="CD163" s="187" t="s">
        <v>600</v>
      </c>
      <c r="CE163" s="187" t="s">
        <v>599</v>
      </c>
      <c r="CF163" s="187" t="s">
        <v>599</v>
      </c>
      <c r="CG163" s="187" t="s">
        <v>600</v>
      </c>
    </row>
    <row r="164" spans="1:218" ht="14" customHeight="1">
      <c r="B164" s="2" t="s">
        <v>361</v>
      </c>
      <c r="C164" s="106"/>
      <c r="D164" s="139" t="s">
        <v>294</v>
      </c>
      <c r="E164" s="139" t="s">
        <v>54</v>
      </c>
      <c r="F164" s="139" t="s">
        <v>360</v>
      </c>
      <c r="G164" s="139" t="s">
        <v>359</v>
      </c>
      <c r="H164" s="100" t="s">
        <v>703</v>
      </c>
      <c r="I164" s="139" t="s">
        <v>597</v>
      </c>
      <c r="J164" s="94"/>
      <c r="N164" s="108">
        <v>1</v>
      </c>
      <c r="O164" s="108" t="s">
        <v>55</v>
      </c>
      <c r="P164" s="108" t="s">
        <v>132</v>
      </c>
      <c r="Q164" s="78" t="s">
        <v>661</v>
      </c>
      <c r="R164" s="100">
        <v>24</v>
      </c>
      <c r="S164" s="78" t="s">
        <v>394</v>
      </c>
      <c r="T164" s="78" t="s">
        <v>949</v>
      </c>
      <c r="U164" s="100">
        <v>0</v>
      </c>
      <c r="V164" s="100">
        <v>9.83</v>
      </c>
      <c r="W164" s="100">
        <v>26.29</v>
      </c>
      <c r="X164" s="100">
        <v>5.19</v>
      </c>
      <c r="Y164" s="100">
        <v>4.1500000000000004</v>
      </c>
      <c r="Z164" s="100">
        <v>6</v>
      </c>
      <c r="AA164" s="100">
        <v>7</v>
      </c>
      <c r="AB164" s="100">
        <v>23.22</v>
      </c>
      <c r="AC164" s="100">
        <v>6.75</v>
      </c>
      <c r="AD164" s="100">
        <v>150</v>
      </c>
      <c r="AE164" s="100">
        <v>22.64</v>
      </c>
      <c r="AF164" s="100">
        <v>6.76</v>
      </c>
      <c r="AG164" s="100">
        <v>100</v>
      </c>
      <c r="AS164" s="79"/>
      <c r="AX164" s="78">
        <v>150</v>
      </c>
      <c r="AY164" s="78">
        <v>100</v>
      </c>
      <c r="AZ164" s="100">
        <v>144</v>
      </c>
      <c r="BA164" s="100">
        <v>93</v>
      </c>
      <c r="BB164" s="78">
        <v>2022</v>
      </c>
      <c r="BC164" s="78">
        <v>0</v>
      </c>
      <c r="BD164" s="78" t="s">
        <v>101</v>
      </c>
      <c r="BE164" s="100">
        <v>2</v>
      </c>
      <c r="BF164" s="78" t="s">
        <v>776</v>
      </c>
      <c r="BG164" s="78">
        <v>1</v>
      </c>
      <c r="BH164" s="100">
        <v>1</v>
      </c>
      <c r="BI164" s="78">
        <v>0</v>
      </c>
      <c r="BJ164" s="22">
        <v>12</v>
      </c>
      <c r="BK164" s="78">
        <v>9.4</v>
      </c>
      <c r="BL164" s="100" t="s">
        <v>106</v>
      </c>
      <c r="BM164" s="100" t="s">
        <v>384</v>
      </c>
      <c r="BN164" s="100" t="s">
        <v>110</v>
      </c>
      <c r="BO164" s="100">
        <v>37</v>
      </c>
      <c r="BP164" s="100">
        <v>0.83</v>
      </c>
      <c r="BQ164" s="100" t="s">
        <v>112</v>
      </c>
      <c r="BR164" s="100" t="s">
        <v>115</v>
      </c>
      <c r="BS164" s="100" t="s">
        <v>110</v>
      </c>
      <c r="BT164" s="6"/>
      <c r="BU164" s="100">
        <v>1</v>
      </c>
      <c r="BV164" s="100">
        <v>1</v>
      </c>
      <c r="BW164" s="78" t="s">
        <v>53</v>
      </c>
      <c r="BX164" s="100">
        <v>1</v>
      </c>
      <c r="BY164" s="78">
        <v>4</v>
      </c>
      <c r="CA164" s="142" t="s">
        <v>777</v>
      </c>
      <c r="CB164" s="187" t="s">
        <v>599</v>
      </c>
      <c r="CC164" s="187" t="s">
        <v>599</v>
      </c>
      <c r="CD164" s="187" t="s">
        <v>600</v>
      </c>
      <c r="CE164" s="187" t="s">
        <v>599</v>
      </c>
      <c r="CF164" s="187" t="s">
        <v>599</v>
      </c>
      <c r="CG164" s="187" t="s">
        <v>600</v>
      </c>
    </row>
    <row r="165" spans="1:218" s="98" customFormat="1">
      <c r="A165" s="164"/>
      <c r="B165" s="2" t="s">
        <v>361</v>
      </c>
      <c r="C165" s="106"/>
      <c r="D165" s="139" t="s">
        <v>44</v>
      </c>
      <c r="E165" s="139" t="s">
        <v>54</v>
      </c>
      <c r="F165" s="139" t="s">
        <v>360</v>
      </c>
      <c r="G165" s="139" t="s">
        <v>359</v>
      </c>
      <c r="H165" s="100" t="s">
        <v>702</v>
      </c>
      <c r="I165" s="139" t="s">
        <v>597</v>
      </c>
      <c r="J165" s="94"/>
      <c r="K165" s="94"/>
      <c r="L165" s="94"/>
      <c r="M165" s="94"/>
      <c r="N165" s="108">
        <v>1</v>
      </c>
      <c r="O165" s="108" t="s">
        <v>55</v>
      </c>
      <c r="P165" s="108" t="s">
        <v>132</v>
      </c>
      <c r="Q165" s="78" t="s">
        <v>49</v>
      </c>
      <c r="R165" s="100">
        <v>12</v>
      </c>
      <c r="S165" s="78" t="s">
        <v>396</v>
      </c>
      <c r="T165" s="78" t="s">
        <v>48</v>
      </c>
      <c r="U165" s="100">
        <v>1</v>
      </c>
      <c r="V165" s="100">
        <v>16.61</v>
      </c>
      <c r="W165" s="100">
        <v>30.26</v>
      </c>
      <c r="X165" s="100">
        <v>9.5500000000000007</v>
      </c>
      <c r="Y165" s="100">
        <v>6.97</v>
      </c>
      <c r="Z165" s="100">
        <v>151</v>
      </c>
      <c r="AA165" s="100">
        <v>100</v>
      </c>
      <c r="AB165" s="100">
        <v>30.09</v>
      </c>
      <c r="AC165" s="100">
        <v>9.18</v>
      </c>
      <c r="AD165" s="100">
        <v>151</v>
      </c>
      <c r="AE165" s="100">
        <v>30.88</v>
      </c>
      <c r="AF165" s="100">
        <v>10.74</v>
      </c>
      <c r="AG165" s="100">
        <v>100</v>
      </c>
      <c r="AH165" s="100"/>
      <c r="AI165" s="100"/>
      <c r="AJ165" s="100"/>
      <c r="AK165" s="100"/>
      <c r="AL165" s="100"/>
      <c r="AM165" s="100"/>
      <c r="AN165" s="100"/>
      <c r="AO165" s="100"/>
      <c r="AP165" s="100"/>
      <c r="AQ165" s="100"/>
      <c r="AR165" s="100"/>
      <c r="AS165" s="100"/>
      <c r="AT165" s="100"/>
      <c r="AU165" s="193"/>
      <c r="AV165" s="193"/>
      <c r="AW165" s="100"/>
      <c r="AX165" s="78">
        <v>151</v>
      </c>
      <c r="AY165" s="78">
        <v>100</v>
      </c>
      <c r="AZ165" s="100">
        <v>19</v>
      </c>
      <c r="BA165" s="100">
        <v>47</v>
      </c>
      <c r="BB165" s="78">
        <v>2022</v>
      </c>
      <c r="BC165" s="78">
        <v>0</v>
      </c>
      <c r="BD165" s="78" t="s">
        <v>102</v>
      </c>
      <c r="BE165" s="100">
        <v>2</v>
      </c>
      <c r="BF165" s="78" t="s">
        <v>776</v>
      </c>
      <c r="BG165" s="78">
        <v>5</v>
      </c>
      <c r="BH165" s="100">
        <v>1</v>
      </c>
      <c r="BI165" s="78">
        <v>0</v>
      </c>
      <c r="BJ165" s="100">
        <v>12</v>
      </c>
      <c r="BK165" s="100">
        <v>9.4</v>
      </c>
      <c r="BL165" s="100" t="s">
        <v>106</v>
      </c>
      <c r="BM165" s="100" t="s">
        <v>384</v>
      </c>
      <c r="BN165" s="100" t="s">
        <v>110</v>
      </c>
      <c r="BO165" s="100">
        <v>37</v>
      </c>
      <c r="BP165" s="100">
        <v>0.83</v>
      </c>
      <c r="BQ165" s="100" t="s">
        <v>112</v>
      </c>
      <c r="BR165" s="100" t="s">
        <v>115</v>
      </c>
      <c r="BS165" s="100" t="s">
        <v>110</v>
      </c>
      <c r="BT165" s="6"/>
      <c r="BU165" s="100">
        <v>1</v>
      </c>
      <c r="BV165" s="100">
        <v>1</v>
      </c>
      <c r="BW165" s="78" t="s">
        <v>53</v>
      </c>
      <c r="BX165" s="100">
        <v>1</v>
      </c>
      <c r="BY165" s="78">
        <v>4</v>
      </c>
      <c r="BZ165" s="100"/>
      <c r="CA165" s="142" t="s">
        <v>777</v>
      </c>
      <c r="CB165" s="187" t="s">
        <v>599</v>
      </c>
      <c r="CC165" s="187" t="s">
        <v>599</v>
      </c>
      <c r="CD165" s="187" t="s">
        <v>600</v>
      </c>
      <c r="CE165" s="187" t="s">
        <v>599</v>
      </c>
      <c r="CF165" s="187" t="s">
        <v>599</v>
      </c>
      <c r="CG165" s="187" t="s">
        <v>600</v>
      </c>
      <c r="CI165" s="135"/>
    </row>
    <row r="166" spans="1:218" s="98" customFormat="1">
      <c r="A166" s="164"/>
      <c r="B166" s="2" t="s">
        <v>361</v>
      </c>
      <c r="C166" s="106"/>
      <c r="D166" s="139" t="s">
        <v>44</v>
      </c>
      <c r="E166" s="139" t="s">
        <v>54</v>
      </c>
      <c r="F166" s="139" t="s">
        <v>360</v>
      </c>
      <c r="G166" s="139" t="s">
        <v>359</v>
      </c>
      <c r="H166" s="100" t="s">
        <v>702</v>
      </c>
      <c r="I166" s="139" t="s">
        <v>597</v>
      </c>
      <c r="J166" s="94"/>
      <c r="K166" s="94"/>
      <c r="L166" s="94"/>
      <c r="M166" s="94"/>
      <c r="N166" s="108">
        <v>1</v>
      </c>
      <c r="O166" s="108" t="s">
        <v>55</v>
      </c>
      <c r="P166" s="108" t="s">
        <v>132</v>
      </c>
      <c r="Q166" s="78" t="s">
        <v>49</v>
      </c>
      <c r="R166" s="100">
        <v>12</v>
      </c>
      <c r="S166" s="78" t="s">
        <v>948</v>
      </c>
      <c r="T166" s="78" t="s">
        <v>48</v>
      </c>
      <c r="U166" s="100">
        <v>1</v>
      </c>
      <c r="V166" s="100">
        <v>7.33</v>
      </c>
      <c r="W166" s="100">
        <v>17.88</v>
      </c>
      <c r="X166" s="100">
        <v>4.01</v>
      </c>
      <c r="Y166" s="100">
        <v>4.0599999999999996</v>
      </c>
      <c r="Z166" s="100">
        <v>151</v>
      </c>
      <c r="AA166" s="100">
        <v>100</v>
      </c>
      <c r="AB166" s="100">
        <v>17.41</v>
      </c>
      <c r="AC166" s="100">
        <v>6.17</v>
      </c>
      <c r="AD166" s="100">
        <v>151</v>
      </c>
      <c r="AE166" s="100">
        <v>18.55</v>
      </c>
      <c r="AF166" s="100">
        <v>6.04</v>
      </c>
      <c r="AG166" s="100">
        <v>100</v>
      </c>
      <c r="AH166" s="100"/>
      <c r="AI166" s="100"/>
      <c r="AJ166" s="100"/>
      <c r="AK166" s="100"/>
      <c r="AL166" s="100"/>
      <c r="AM166" s="100"/>
      <c r="AN166" s="100"/>
      <c r="AO166" s="100"/>
      <c r="AP166" s="100"/>
      <c r="AQ166" s="100"/>
      <c r="AR166" s="100"/>
      <c r="AS166" s="100"/>
      <c r="AT166" s="100"/>
      <c r="AU166" s="193"/>
      <c r="AV166" s="193"/>
      <c r="AW166" s="100"/>
      <c r="AX166" s="78">
        <v>151</v>
      </c>
      <c r="AY166" s="78">
        <v>100</v>
      </c>
      <c r="AZ166" s="100">
        <v>19</v>
      </c>
      <c r="BA166" s="100">
        <v>47</v>
      </c>
      <c r="BB166" s="78">
        <v>2022</v>
      </c>
      <c r="BC166" s="78">
        <v>0</v>
      </c>
      <c r="BD166" s="78" t="s">
        <v>102</v>
      </c>
      <c r="BE166" s="100">
        <v>2</v>
      </c>
      <c r="BF166" s="78" t="s">
        <v>776</v>
      </c>
      <c r="BG166" s="78">
        <v>5</v>
      </c>
      <c r="BH166" s="100">
        <v>1</v>
      </c>
      <c r="BI166" s="78">
        <v>0</v>
      </c>
      <c r="BJ166" s="100">
        <v>12</v>
      </c>
      <c r="BK166" s="100">
        <v>9.4</v>
      </c>
      <c r="BL166" s="100" t="s">
        <v>106</v>
      </c>
      <c r="BM166" s="100" t="s">
        <v>384</v>
      </c>
      <c r="BN166" s="100" t="s">
        <v>110</v>
      </c>
      <c r="BO166" s="100">
        <v>37</v>
      </c>
      <c r="BP166" s="100">
        <v>0.83</v>
      </c>
      <c r="BQ166" s="100" t="s">
        <v>112</v>
      </c>
      <c r="BR166" s="100" t="s">
        <v>115</v>
      </c>
      <c r="BS166" s="100" t="s">
        <v>110</v>
      </c>
      <c r="BT166" s="6"/>
      <c r="BU166" s="100">
        <v>1</v>
      </c>
      <c r="BV166" s="100">
        <v>1</v>
      </c>
      <c r="BW166" s="78" t="s">
        <v>53</v>
      </c>
      <c r="BX166" s="100">
        <v>1</v>
      </c>
      <c r="BY166" s="78">
        <v>4</v>
      </c>
      <c r="BZ166" s="100"/>
      <c r="CA166" s="142" t="s">
        <v>777</v>
      </c>
      <c r="CB166" s="187" t="s">
        <v>599</v>
      </c>
      <c r="CC166" s="187" t="s">
        <v>599</v>
      </c>
      <c r="CD166" s="187" t="s">
        <v>600</v>
      </c>
      <c r="CE166" s="187" t="s">
        <v>599</v>
      </c>
      <c r="CF166" s="187" t="s">
        <v>599</v>
      </c>
      <c r="CG166" s="187" t="s">
        <v>600</v>
      </c>
      <c r="CI166" s="135"/>
    </row>
    <row r="167" spans="1:218" s="98" customFormat="1">
      <c r="A167" s="164"/>
      <c r="B167" s="2" t="s">
        <v>361</v>
      </c>
      <c r="C167" s="106"/>
      <c r="D167" s="139" t="s">
        <v>44</v>
      </c>
      <c r="E167" s="139" t="s">
        <v>54</v>
      </c>
      <c r="F167" s="139" t="s">
        <v>360</v>
      </c>
      <c r="G167" s="139" t="s">
        <v>359</v>
      </c>
      <c r="H167" s="100" t="s">
        <v>702</v>
      </c>
      <c r="I167" s="139" t="s">
        <v>597</v>
      </c>
      <c r="J167" s="94"/>
      <c r="K167" s="94"/>
      <c r="L167" s="94"/>
      <c r="M167" s="94"/>
      <c r="N167" s="108">
        <v>1</v>
      </c>
      <c r="O167" s="108" t="s">
        <v>55</v>
      </c>
      <c r="P167" s="108" t="s">
        <v>132</v>
      </c>
      <c r="Q167" s="78" t="s">
        <v>49</v>
      </c>
      <c r="R167" s="100">
        <v>12</v>
      </c>
      <c r="S167" s="78" t="s">
        <v>394</v>
      </c>
      <c r="T167" s="78" t="s">
        <v>949</v>
      </c>
      <c r="U167" s="100">
        <v>1</v>
      </c>
      <c r="V167" s="100">
        <v>11.95</v>
      </c>
      <c r="W167" s="100">
        <v>21.13</v>
      </c>
      <c r="X167" s="100">
        <v>6.5</v>
      </c>
      <c r="Y167" s="100">
        <v>8.1999999999999993</v>
      </c>
      <c r="Z167" s="100">
        <v>151</v>
      </c>
      <c r="AA167" s="100">
        <v>100</v>
      </c>
      <c r="AB167" s="100">
        <v>23.23</v>
      </c>
      <c r="AC167" s="100">
        <v>6.28</v>
      </c>
      <c r="AD167" s="100">
        <v>151</v>
      </c>
      <c r="AE167" s="100">
        <v>22.64</v>
      </c>
      <c r="AF167" s="100">
        <v>6.76</v>
      </c>
      <c r="AG167" s="100">
        <v>100</v>
      </c>
      <c r="AH167" s="100"/>
      <c r="AI167" s="100"/>
      <c r="AJ167" s="100"/>
      <c r="AK167" s="100"/>
      <c r="AL167" s="100"/>
      <c r="AM167" s="100"/>
      <c r="AN167" s="100"/>
      <c r="AO167" s="100"/>
      <c r="AP167" s="100"/>
      <c r="AQ167" s="100"/>
      <c r="AR167" s="100"/>
      <c r="AS167" s="100"/>
      <c r="AT167" s="100"/>
      <c r="AU167" s="193"/>
      <c r="AV167" s="193"/>
      <c r="AW167" s="100"/>
      <c r="AX167" s="78">
        <v>151</v>
      </c>
      <c r="AY167" s="78">
        <v>100</v>
      </c>
      <c r="AZ167" s="100">
        <v>19</v>
      </c>
      <c r="BA167" s="100">
        <v>47</v>
      </c>
      <c r="BB167" s="78">
        <v>2022</v>
      </c>
      <c r="BC167" s="78">
        <v>0</v>
      </c>
      <c r="BD167" s="78" t="s">
        <v>102</v>
      </c>
      <c r="BE167" s="100">
        <v>2</v>
      </c>
      <c r="BF167" s="78" t="s">
        <v>776</v>
      </c>
      <c r="BG167" s="78">
        <v>5</v>
      </c>
      <c r="BH167" s="100">
        <v>1</v>
      </c>
      <c r="BI167" s="78">
        <v>0</v>
      </c>
      <c r="BJ167" s="100">
        <v>12</v>
      </c>
      <c r="BK167" s="100">
        <v>9.4</v>
      </c>
      <c r="BL167" s="100" t="s">
        <v>106</v>
      </c>
      <c r="BM167" s="100" t="s">
        <v>384</v>
      </c>
      <c r="BN167" s="100" t="s">
        <v>110</v>
      </c>
      <c r="BO167" s="100">
        <v>37</v>
      </c>
      <c r="BP167" s="100">
        <v>0.83</v>
      </c>
      <c r="BQ167" s="100" t="s">
        <v>112</v>
      </c>
      <c r="BR167" s="100" t="s">
        <v>115</v>
      </c>
      <c r="BS167" s="100" t="s">
        <v>110</v>
      </c>
      <c r="BT167" s="6"/>
      <c r="BU167" s="100">
        <v>1</v>
      </c>
      <c r="BV167" s="100">
        <v>1</v>
      </c>
      <c r="BW167" s="78" t="s">
        <v>53</v>
      </c>
      <c r="BX167" s="100">
        <v>1</v>
      </c>
      <c r="BY167" s="78">
        <v>4</v>
      </c>
      <c r="BZ167" s="100"/>
      <c r="CA167" s="142" t="s">
        <v>777</v>
      </c>
      <c r="CB167" s="187" t="s">
        <v>599</v>
      </c>
      <c r="CC167" s="187" t="s">
        <v>599</v>
      </c>
      <c r="CD167" s="187" t="s">
        <v>600</v>
      </c>
      <c r="CE167" s="187" t="s">
        <v>599</v>
      </c>
      <c r="CF167" s="187" t="s">
        <v>599</v>
      </c>
      <c r="CG167" s="187" t="s">
        <v>600</v>
      </c>
      <c r="CI167" s="135"/>
    </row>
    <row r="168" spans="1:218" s="98" customFormat="1">
      <c r="A168" s="164"/>
      <c r="B168" s="2" t="s">
        <v>361</v>
      </c>
      <c r="C168" s="106"/>
      <c r="D168" s="139" t="s">
        <v>44</v>
      </c>
      <c r="E168" s="139" t="s">
        <v>54</v>
      </c>
      <c r="F168" s="139" t="s">
        <v>360</v>
      </c>
      <c r="G168" s="139" t="s">
        <v>359</v>
      </c>
      <c r="H168" s="100" t="s">
        <v>702</v>
      </c>
      <c r="I168" s="139" t="s">
        <v>597</v>
      </c>
      <c r="J168" s="94"/>
      <c r="K168" s="94"/>
      <c r="L168" s="94"/>
      <c r="M168" s="94"/>
      <c r="N168" s="108">
        <v>1</v>
      </c>
      <c r="O168" s="108" t="s">
        <v>55</v>
      </c>
      <c r="P168" s="108" t="s">
        <v>132</v>
      </c>
      <c r="Q168" s="78" t="s">
        <v>661</v>
      </c>
      <c r="R168" s="100">
        <v>24</v>
      </c>
      <c r="S168" s="78" t="s">
        <v>396</v>
      </c>
      <c r="T168" s="78" t="s">
        <v>48</v>
      </c>
      <c r="U168" s="100">
        <v>0</v>
      </c>
      <c r="V168" s="100">
        <v>15.92</v>
      </c>
      <c r="W168" s="100">
        <v>38.28</v>
      </c>
      <c r="X168" s="100">
        <v>8.7899999999999991</v>
      </c>
      <c r="Y168" s="100">
        <v>9.8800000000000008</v>
      </c>
      <c r="Z168" s="100">
        <v>64</v>
      </c>
      <c r="AA168" s="100">
        <v>29</v>
      </c>
      <c r="AB168" s="100">
        <v>30.09</v>
      </c>
      <c r="AC168" s="100">
        <v>9.18</v>
      </c>
      <c r="AD168" s="100">
        <v>151</v>
      </c>
      <c r="AE168" s="100">
        <v>30.88</v>
      </c>
      <c r="AF168" s="100">
        <v>10.74</v>
      </c>
      <c r="AG168" s="100">
        <v>100</v>
      </c>
      <c r="AH168" s="100"/>
      <c r="AI168" s="100"/>
      <c r="AJ168" s="100"/>
      <c r="AK168" s="100"/>
      <c r="AL168" s="100"/>
      <c r="AM168" s="100"/>
      <c r="AN168" s="100"/>
      <c r="AO168" s="100"/>
      <c r="AP168" s="100"/>
      <c r="AQ168" s="100"/>
      <c r="AR168" s="100"/>
      <c r="AS168" s="100"/>
      <c r="AT168" s="100"/>
      <c r="AU168" s="193"/>
      <c r="AV168" s="193"/>
      <c r="AW168" s="100"/>
      <c r="AX168" s="78">
        <v>151</v>
      </c>
      <c r="AY168" s="78">
        <v>100</v>
      </c>
      <c r="AZ168" s="100">
        <v>68</v>
      </c>
      <c r="BA168" s="100">
        <v>71</v>
      </c>
      <c r="BB168" s="78">
        <v>2022</v>
      </c>
      <c r="BC168" s="78">
        <v>0</v>
      </c>
      <c r="BD168" s="78" t="s">
        <v>102</v>
      </c>
      <c r="BE168" s="100">
        <v>2</v>
      </c>
      <c r="BF168" s="78" t="s">
        <v>776</v>
      </c>
      <c r="BG168" s="78">
        <v>5</v>
      </c>
      <c r="BH168" s="100">
        <v>1</v>
      </c>
      <c r="BI168" s="78">
        <v>0</v>
      </c>
      <c r="BJ168" s="100">
        <v>12</v>
      </c>
      <c r="BK168" s="100">
        <v>9.4</v>
      </c>
      <c r="BL168" s="100" t="s">
        <v>106</v>
      </c>
      <c r="BM168" s="100" t="s">
        <v>384</v>
      </c>
      <c r="BN168" s="100" t="s">
        <v>110</v>
      </c>
      <c r="BO168" s="100">
        <v>37</v>
      </c>
      <c r="BP168" s="100">
        <v>0.83</v>
      </c>
      <c r="BQ168" s="100" t="s">
        <v>112</v>
      </c>
      <c r="BR168" s="100" t="s">
        <v>115</v>
      </c>
      <c r="BS168" s="100" t="s">
        <v>110</v>
      </c>
      <c r="BT168" s="6"/>
      <c r="BU168" s="100">
        <v>1</v>
      </c>
      <c r="BV168" s="100">
        <v>1</v>
      </c>
      <c r="BW168" s="78" t="s">
        <v>53</v>
      </c>
      <c r="BX168" s="100">
        <v>1</v>
      </c>
      <c r="BY168" s="78">
        <v>4</v>
      </c>
      <c r="BZ168" s="100"/>
      <c r="CA168" s="142" t="s">
        <v>777</v>
      </c>
      <c r="CB168" s="187" t="s">
        <v>599</v>
      </c>
      <c r="CC168" s="187" t="s">
        <v>599</v>
      </c>
      <c r="CD168" s="187" t="s">
        <v>600</v>
      </c>
      <c r="CE168" s="187" t="s">
        <v>599</v>
      </c>
      <c r="CF168" s="187" t="s">
        <v>599</v>
      </c>
      <c r="CG168" s="187" t="s">
        <v>600</v>
      </c>
      <c r="CI168" s="135"/>
    </row>
    <row r="169" spans="1:218" s="98" customFormat="1">
      <c r="A169" s="164"/>
      <c r="B169" s="2" t="s">
        <v>361</v>
      </c>
      <c r="C169" s="106"/>
      <c r="D169" s="139" t="s">
        <v>44</v>
      </c>
      <c r="E169" s="139" t="s">
        <v>54</v>
      </c>
      <c r="F169" s="139" t="s">
        <v>360</v>
      </c>
      <c r="G169" s="139" t="s">
        <v>359</v>
      </c>
      <c r="H169" s="100" t="s">
        <v>702</v>
      </c>
      <c r="I169" s="139" t="s">
        <v>597</v>
      </c>
      <c r="J169" s="94"/>
      <c r="K169" s="94"/>
      <c r="L169" s="94"/>
      <c r="M169" s="94"/>
      <c r="N169" s="108">
        <v>1</v>
      </c>
      <c r="O169" s="108" t="s">
        <v>55</v>
      </c>
      <c r="P169" s="108" t="s">
        <v>132</v>
      </c>
      <c r="Q169" s="78" t="s">
        <v>661</v>
      </c>
      <c r="R169" s="100">
        <v>24</v>
      </c>
      <c r="S169" s="78" t="s">
        <v>948</v>
      </c>
      <c r="T169" s="78" t="s">
        <v>48</v>
      </c>
      <c r="U169" s="100">
        <v>0</v>
      </c>
      <c r="V169" s="100">
        <v>8.42</v>
      </c>
      <c r="W169" s="100">
        <v>18.760000000000002</v>
      </c>
      <c r="X169" s="100">
        <v>4.8</v>
      </c>
      <c r="Y169" s="100">
        <v>5.14</v>
      </c>
      <c r="Z169" s="100">
        <v>65</v>
      </c>
      <c r="AA169" s="100">
        <v>29</v>
      </c>
      <c r="AB169" s="100">
        <v>17.41</v>
      </c>
      <c r="AC169" s="100">
        <v>6.17</v>
      </c>
      <c r="AD169" s="100">
        <v>151</v>
      </c>
      <c r="AE169" s="100">
        <v>18.55</v>
      </c>
      <c r="AF169" s="100">
        <v>6.04</v>
      </c>
      <c r="AG169" s="100">
        <v>100</v>
      </c>
      <c r="AH169" s="100"/>
      <c r="AI169" s="100"/>
      <c r="AJ169" s="100"/>
      <c r="AK169" s="100"/>
      <c r="AL169" s="100"/>
      <c r="AM169" s="100"/>
      <c r="AN169" s="100"/>
      <c r="AO169" s="100"/>
      <c r="AP169" s="100"/>
      <c r="AQ169" s="100"/>
      <c r="AR169" s="100"/>
      <c r="AS169" s="100"/>
      <c r="AT169" s="100"/>
      <c r="AU169" s="193"/>
      <c r="AV169" s="193"/>
      <c r="AW169" s="100"/>
      <c r="AX169" s="78">
        <v>151</v>
      </c>
      <c r="AY169" s="78">
        <v>100</v>
      </c>
      <c r="AZ169" s="100">
        <v>68</v>
      </c>
      <c r="BA169" s="100">
        <v>71</v>
      </c>
      <c r="BB169" s="78">
        <v>2022</v>
      </c>
      <c r="BC169" s="78">
        <v>0</v>
      </c>
      <c r="BD169" s="78" t="s">
        <v>102</v>
      </c>
      <c r="BE169" s="100">
        <v>2</v>
      </c>
      <c r="BF169" s="78" t="s">
        <v>776</v>
      </c>
      <c r="BG169" s="78">
        <v>5</v>
      </c>
      <c r="BH169" s="100">
        <v>1</v>
      </c>
      <c r="BI169" s="78">
        <v>0</v>
      </c>
      <c r="BJ169" s="100">
        <v>12</v>
      </c>
      <c r="BK169" s="100">
        <v>9.4</v>
      </c>
      <c r="BL169" s="100" t="s">
        <v>106</v>
      </c>
      <c r="BM169" s="100" t="s">
        <v>384</v>
      </c>
      <c r="BN169" s="100" t="s">
        <v>110</v>
      </c>
      <c r="BO169" s="100">
        <v>37</v>
      </c>
      <c r="BP169" s="100">
        <v>0.83</v>
      </c>
      <c r="BQ169" s="100" t="s">
        <v>112</v>
      </c>
      <c r="BR169" s="100" t="s">
        <v>115</v>
      </c>
      <c r="BS169" s="100" t="s">
        <v>110</v>
      </c>
      <c r="BT169" s="6"/>
      <c r="BU169" s="100">
        <v>1</v>
      </c>
      <c r="BV169" s="100">
        <v>1</v>
      </c>
      <c r="BW169" s="78" t="s">
        <v>53</v>
      </c>
      <c r="BX169" s="100">
        <v>1</v>
      </c>
      <c r="BY169" s="78">
        <v>4</v>
      </c>
      <c r="BZ169" s="100"/>
      <c r="CA169" s="142" t="s">
        <v>777</v>
      </c>
      <c r="CB169" s="187" t="s">
        <v>599</v>
      </c>
      <c r="CC169" s="187" t="s">
        <v>599</v>
      </c>
      <c r="CD169" s="187" t="s">
        <v>600</v>
      </c>
      <c r="CE169" s="187" t="s">
        <v>599</v>
      </c>
      <c r="CF169" s="187" t="s">
        <v>599</v>
      </c>
      <c r="CG169" s="187" t="s">
        <v>600</v>
      </c>
      <c r="CI169" s="135"/>
    </row>
    <row r="170" spans="1:218" s="98" customFormat="1">
      <c r="A170" s="164"/>
      <c r="B170" s="2" t="s">
        <v>361</v>
      </c>
      <c r="C170" s="106"/>
      <c r="D170" s="139" t="s">
        <v>44</v>
      </c>
      <c r="E170" s="139" t="s">
        <v>54</v>
      </c>
      <c r="F170" s="139" t="s">
        <v>360</v>
      </c>
      <c r="G170" s="139" t="s">
        <v>359</v>
      </c>
      <c r="H170" s="100" t="s">
        <v>702</v>
      </c>
      <c r="I170" s="139" t="s">
        <v>597</v>
      </c>
      <c r="J170" s="94"/>
      <c r="K170" s="94"/>
      <c r="L170" s="94"/>
      <c r="M170" s="94"/>
      <c r="N170" s="108">
        <v>1</v>
      </c>
      <c r="O170" s="108" t="s">
        <v>55</v>
      </c>
      <c r="P170" s="108" t="s">
        <v>132</v>
      </c>
      <c r="Q170" s="78" t="s">
        <v>661</v>
      </c>
      <c r="R170" s="100">
        <v>24</v>
      </c>
      <c r="S170" s="78" t="s">
        <v>394</v>
      </c>
      <c r="T170" s="78" t="s">
        <v>949</v>
      </c>
      <c r="U170" s="100">
        <v>0</v>
      </c>
      <c r="V170" s="100">
        <v>12.24</v>
      </c>
      <c r="W170" s="100">
        <v>26.29</v>
      </c>
      <c r="X170" s="100">
        <v>7.02</v>
      </c>
      <c r="Y170" s="100">
        <v>4.1500000000000004</v>
      </c>
      <c r="Z170" s="100">
        <v>17</v>
      </c>
      <c r="AA170" s="100">
        <v>7</v>
      </c>
      <c r="AB170" s="100">
        <v>23.23</v>
      </c>
      <c r="AC170" s="100">
        <v>6.28</v>
      </c>
      <c r="AD170" s="100">
        <v>151</v>
      </c>
      <c r="AE170" s="100">
        <v>22.64</v>
      </c>
      <c r="AF170" s="100">
        <v>6.76</v>
      </c>
      <c r="AG170" s="100">
        <v>100</v>
      </c>
      <c r="AH170" s="100"/>
      <c r="AI170" s="100"/>
      <c r="AJ170" s="100"/>
      <c r="AK170" s="100"/>
      <c r="AL170" s="100"/>
      <c r="AM170" s="100"/>
      <c r="AN170" s="100"/>
      <c r="AO170" s="100"/>
      <c r="AP170" s="100"/>
      <c r="AQ170" s="100"/>
      <c r="AR170" s="100"/>
      <c r="AS170" s="79"/>
      <c r="AT170" s="100"/>
      <c r="AU170" s="193"/>
      <c r="AV170" s="193"/>
      <c r="AW170" s="100"/>
      <c r="AX170" s="78">
        <v>151</v>
      </c>
      <c r="AY170" s="78">
        <v>100</v>
      </c>
      <c r="AZ170" s="100">
        <v>87</v>
      </c>
      <c r="BA170" s="100">
        <v>93</v>
      </c>
      <c r="BB170" s="78">
        <v>2022</v>
      </c>
      <c r="BC170" s="78">
        <v>0</v>
      </c>
      <c r="BD170" s="78" t="s">
        <v>102</v>
      </c>
      <c r="BE170" s="100">
        <v>2</v>
      </c>
      <c r="BF170" s="78" t="s">
        <v>776</v>
      </c>
      <c r="BG170" s="78">
        <v>5</v>
      </c>
      <c r="BH170" s="100">
        <v>1</v>
      </c>
      <c r="BI170" s="78">
        <v>0</v>
      </c>
      <c r="BJ170" s="100">
        <v>12</v>
      </c>
      <c r="BK170" s="100">
        <v>9.4</v>
      </c>
      <c r="BL170" s="100" t="s">
        <v>106</v>
      </c>
      <c r="BM170" s="100" t="s">
        <v>384</v>
      </c>
      <c r="BN170" s="100" t="s">
        <v>110</v>
      </c>
      <c r="BO170" s="100">
        <v>37</v>
      </c>
      <c r="BP170" s="100">
        <v>0.83</v>
      </c>
      <c r="BQ170" s="100" t="s">
        <v>112</v>
      </c>
      <c r="BR170" s="100" t="s">
        <v>115</v>
      </c>
      <c r="BS170" s="100" t="s">
        <v>110</v>
      </c>
      <c r="BT170" s="6"/>
      <c r="BU170" s="100">
        <v>1</v>
      </c>
      <c r="BV170" s="100">
        <v>1</v>
      </c>
      <c r="BW170" s="78" t="s">
        <v>53</v>
      </c>
      <c r="BX170" s="100">
        <v>1</v>
      </c>
      <c r="BY170" s="78">
        <v>4</v>
      </c>
      <c r="BZ170" s="100"/>
      <c r="CA170" s="142" t="s">
        <v>777</v>
      </c>
      <c r="CB170" s="187" t="s">
        <v>599</v>
      </c>
      <c r="CC170" s="187" t="s">
        <v>599</v>
      </c>
      <c r="CD170" s="187" t="s">
        <v>600</v>
      </c>
      <c r="CE170" s="187" t="s">
        <v>599</v>
      </c>
      <c r="CF170" s="187" t="s">
        <v>599</v>
      </c>
      <c r="CG170" s="187" t="s">
        <v>600</v>
      </c>
      <c r="CI170" s="135"/>
    </row>
    <row r="171" spans="1:218">
      <c r="A171" s="150">
        <v>1</v>
      </c>
      <c r="B171" s="2" t="s">
        <v>358</v>
      </c>
      <c r="C171" s="106"/>
      <c r="D171" s="139" t="s">
        <v>149</v>
      </c>
      <c r="E171" s="139" t="s">
        <v>54</v>
      </c>
      <c r="J171" s="94"/>
      <c r="N171" s="108">
        <v>1</v>
      </c>
      <c r="O171" s="108" t="s">
        <v>55</v>
      </c>
      <c r="P171" s="108" t="s">
        <v>132</v>
      </c>
      <c r="Q171" s="78" t="s">
        <v>49</v>
      </c>
      <c r="R171" s="100">
        <v>8</v>
      </c>
      <c r="S171" s="78" t="s">
        <v>929</v>
      </c>
      <c r="T171" s="78" t="s">
        <v>48</v>
      </c>
      <c r="U171" s="100">
        <v>0</v>
      </c>
      <c r="V171" s="100">
        <v>8.6999999999999993</v>
      </c>
      <c r="W171" s="100">
        <v>12.9</v>
      </c>
      <c r="X171" s="100">
        <v>4.8</v>
      </c>
      <c r="Y171" s="100">
        <v>4.2</v>
      </c>
      <c r="Z171" s="100">
        <v>25</v>
      </c>
      <c r="AA171" s="100">
        <v>25</v>
      </c>
      <c r="AB171" s="100">
        <v>14.4</v>
      </c>
      <c r="AC171" s="100">
        <v>3.4</v>
      </c>
      <c r="AD171" s="100">
        <v>32</v>
      </c>
      <c r="AE171" s="100">
        <v>14.8</v>
      </c>
      <c r="AF171" s="100">
        <v>2.9</v>
      </c>
      <c r="AG171" s="100">
        <v>30</v>
      </c>
      <c r="AX171" s="78">
        <v>32</v>
      </c>
      <c r="AY171" s="78">
        <v>30</v>
      </c>
      <c r="AZ171" s="100">
        <v>7</v>
      </c>
      <c r="BA171" s="100">
        <v>5</v>
      </c>
      <c r="BB171" s="78">
        <v>2018</v>
      </c>
      <c r="BC171" s="78">
        <v>0</v>
      </c>
      <c r="BD171" s="78" t="s">
        <v>101</v>
      </c>
      <c r="BE171" s="100">
        <v>2</v>
      </c>
      <c r="BF171" s="78" t="s">
        <v>779</v>
      </c>
      <c r="BG171" s="78">
        <v>4</v>
      </c>
      <c r="BH171" s="100">
        <v>0</v>
      </c>
      <c r="BI171" s="78">
        <v>0</v>
      </c>
      <c r="BJ171" s="22">
        <v>13</v>
      </c>
      <c r="BK171" s="78">
        <v>3</v>
      </c>
      <c r="BL171" s="78" t="s">
        <v>105</v>
      </c>
      <c r="BM171" s="78" t="s">
        <v>384</v>
      </c>
      <c r="BN171" s="100" t="s">
        <v>110</v>
      </c>
      <c r="BO171" s="100">
        <v>38.1</v>
      </c>
      <c r="BP171" s="100">
        <v>0.84</v>
      </c>
      <c r="BQ171" s="100" t="s">
        <v>112</v>
      </c>
      <c r="BR171" s="100" t="s">
        <v>114</v>
      </c>
      <c r="BS171" s="100" t="s">
        <v>110</v>
      </c>
      <c r="BT171" s="6"/>
      <c r="BU171" s="100">
        <v>1</v>
      </c>
      <c r="BV171" s="100">
        <v>1</v>
      </c>
      <c r="BW171" s="78" t="s">
        <v>53</v>
      </c>
      <c r="BX171" s="100">
        <v>0</v>
      </c>
      <c r="BY171" s="100">
        <v>3</v>
      </c>
      <c r="BZ171" s="6"/>
      <c r="CA171" s="142" t="s">
        <v>950</v>
      </c>
      <c r="CB171" s="187" t="s">
        <v>599</v>
      </c>
      <c r="CC171" s="187" t="s">
        <v>600</v>
      </c>
      <c r="CD171" s="187" t="s">
        <v>598</v>
      </c>
      <c r="CE171" s="187" t="s">
        <v>599</v>
      </c>
      <c r="CF171" s="187" t="s">
        <v>598</v>
      </c>
      <c r="CG171" s="187" t="s">
        <v>600</v>
      </c>
    </row>
    <row r="172" spans="1:218" s="6" customFormat="1">
      <c r="A172" s="164">
        <v>1</v>
      </c>
      <c r="B172" s="2" t="s">
        <v>531</v>
      </c>
      <c r="C172" s="104"/>
      <c r="D172" s="139" t="s">
        <v>64</v>
      </c>
      <c r="E172" s="139" t="s">
        <v>54</v>
      </c>
      <c r="F172" s="139"/>
      <c r="G172" s="139"/>
      <c r="H172" s="100"/>
      <c r="I172" s="139"/>
      <c r="J172" s="94"/>
      <c r="K172" s="94"/>
      <c r="L172" s="94"/>
      <c r="M172" s="94"/>
      <c r="N172" s="102">
        <v>1</v>
      </c>
      <c r="O172" s="102" t="s">
        <v>55</v>
      </c>
      <c r="P172" s="102" t="s">
        <v>132</v>
      </c>
      <c r="Q172" s="100" t="s">
        <v>49</v>
      </c>
      <c r="R172" s="100">
        <v>7</v>
      </c>
      <c r="S172" s="100" t="s">
        <v>396</v>
      </c>
      <c r="T172" s="100" t="s">
        <v>48</v>
      </c>
      <c r="U172" s="100">
        <v>0</v>
      </c>
      <c r="V172" s="100">
        <v>13.34</v>
      </c>
      <c r="W172" s="100">
        <v>17.850000000000001</v>
      </c>
      <c r="X172" s="100">
        <v>6.75</v>
      </c>
      <c r="Y172" s="100">
        <v>7.34</v>
      </c>
      <c r="Z172" s="100">
        <v>18</v>
      </c>
      <c r="AA172" s="100">
        <v>20</v>
      </c>
      <c r="AB172" s="100">
        <v>22.11</v>
      </c>
      <c r="AC172" s="100">
        <v>7.79</v>
      </c>
      <c r="AD172" s="100">
        <v>19</v>
      </c>
      <c r="AE172" s="100">
        <v>20.65</v>
      </c>
      <c r="AF172" s="100">
        <v>6.8</v>
      </c>
      <c r="AG172" s="100">
        <v>20</v>
      </c>
      <c r="AH172" s="100"/>
      <c r="AI172" s="100"/>
      <c r="AJ172" s="100"/>
      <c r="AK172" s="100"/>
      <c r="AL172" s="100"/>
      <c r="AM172" s="100"/>
      <c r="AN172" s="100"/>
      <c r="AO172" s="100"/>
      <c r="AP172" s="100"/>
      <c r="AQ172" s="100"/>
      <c r="AR172" s="100"/>
      <c r="AS172" s="100"/>
      <c r="AT172" s="100"/>
      <c r="AU172" s="193"/>
      <c r="AV172" s="193"/>
      <c r="AW172" s="100"/>
      <c r="AX172" s="100">
        <v>19</v>
      </c>
      <c r="AY172" s="100">
        <v>20</v>
      </c>
      <c r="AZ172" s="100">
        <v>1</v>
      </c>
      <c r="BA172" s="100">
        <v>0</v>
      </c>
      <c r="BB172" s="100">
        <v>2015</v>
      </c>
      <c r="BC172" s="100">
        <v>0</v>
      </c>
      <c r="BD172" s="100" t="s">
        <v>102</v>
      </c>
      <c r="BE172" s="100">
        <v>2</v>
      </c>
      <c r="BF172" s="100" t="s">
        <v>778</v>
      </c>
      <c r="BG172" s="100">
        <v>5</v>
      </c>
      <c r="BH172" s="100">
        <v>1</v>
      </c>
      <c r="BI172" s="22">
        <v>0</v>
      </c>
      <c r="BJ172" s="22">
        <v>6</v>
      </c>
      <c r="BK172" s="22" t="s">
        <v>51</v>
      </c>
      <c r="BL172" s="22" t="s">
        <v>106</v>
      </c>
      <c r="BM172" s="22" t="s">
        <v>384</v>
      </c>
      <c r="BN172" s="100" t="s">
        <v>110</v>
      </c>
      <c r="BO172" s="100">
        <v>51.9</v>
      </c>
      <c r="BP172" s="100">
        <v>0.72</v>
      </c>
      <c r="BQ172" s="100" t="s">
        <v>112</v>
      </c>
      <c r="BR172" s="100" t="s">
        <v>116</v>
      </c>
      <c r="BS172" s="100" t="s">
        <v>110</v>
      </c>
      <c r="BT172" s="100"/>
      <c r="BU172" s="100" t="s">
        <v>351</v>
      </c>
      <c r="BV172" s="100" t="s">
        <v>52</v>
      </c>
      <c r="BW172" s="100" t="s">
        <v>53</v>
      </c>
      <c r="BX172" s="100" t="s">
        <v>52</v>
      </c>
      <c r="BY172" s="100">
        <v>3</v>
      </c>
      <c r="BZ172" s="2"/>
      <c r="CA172" s="142" t="s">
        <v>532</v>
      </c>
      <c r="CB172" s="187" t="s">
        <v>599</v>
      </c>
      <c r="CC172" s="187" t="s">
        <v>599</v>
      </c>
      <c r="CD172" s="187" t="s">
        <v>599</v>
      </c>
      <c r="CE172" s="187" t="s">
        <v>599</v>
      </c>
      <c r="CF172" s="187" t="s">
        <v>598</v>
      </c>
      <c r="CG172" s="187" t="s">
        <v>598</v>
      </c>
      <c r="CH172" s="2"/>
      <c r="CI172" s="135"/>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c r="EE172" s="2"/>
      <c r="EF172" s="2"/>
      <c r="EG172" s="2"/>
      <c r="EH172" s="2"/>
      <c r="EI172" s="2"/>
      <c r="EJ172" s="2"/>
      <c r="EK172" s="2"/>
      <c r="EL172" s="2"/>
      <c r="EM172" s="2"/>
      <c r="EN172" s="2"/>
      <c r="EO172" s="2"/>
      <c r="EP172" s="2"/>
      <c r="EQ172" s="2"/>
      <c r="ER172" s="2"/>
      <c r="ES172" s="2"/>
      <c r="ET172" s="2"/>
      <c r="EU172" s="2"/>
      <c r="EV172" s="2"/>
      <c r="EW172" s="2"/>
      <c r="EX172" s="2"/>
      <c r="EY172" s="2"/>
      <c r="EZ172" s="2"/>
      <c r="FA172" s="2"/>
      <c r="FB172" s="2"/>
      <c r="FC172" s="2"/>
      <c r="FD172" s="2"/>
      <c r="FE172" s="2"/>
      <c r="FF172" s="2"/>
      <c r="FG172" s="2"/>
      <c r="FH172" s="2"/>
      <c r="FI172" s="2"/>
      <c r="FJ172" s="2"/>
      <c r="FK172" s="2"/>
      <c r="FL172" s="2"/>
      <c r="FM172" s="2"/>
      <c r="FN172" s="2"/>
      <c r="FO172" s="2"/>
      <c r="FP172" s="2"/>
      <c r="FQ172" s="2"/>
      <c r="FR172" s="2"/>
      <c r="FS172" s="2"/>
      <c r="FT172" s="2"/>
      <c r="FU172" s="2"/>
      <c r="FV172" s="2"/>
      <c r="FW172" s="2"/>
      <c r="FX172" s="2"/>
      <c r="FY172" s="2"/>
      <c r="FZ172" s="2"/>
      <c r="GA172" s="2"/>
      <c r="GB172" s="2"/>
      <c r="GC172" s="2"/>
      <c r="GD172" s="2"/>
      <c r="GE172" s="2"/>
      <c r="GF172" s="2"/>
      <c r="GG172" s="2"/>
      <c r="GH172" s="2"/>
      <c r="GI172" s="2"/>
      <c r="GJ172" s="2"/>
      <c r="GK172" s="2"/>
      <c r="GL172" s="2"/>
      <c r="GM172" s="2"/>
      <c r="GN172" s="2"/>
      <c r="GO172" s="2"/>
      <c r="GP172" s="2"/>
      <c r="GQ172" s="2"/>
      <c r="GR172" s="2"/>
      <c r="GS172" s="2"/>
      <c r="GT172" s="2"/>
      <c r="GU172" s="2"/>
      <c r="GV172" s="2"/>
      <c r="GW172" s="2"/>
      <c r="GX172" s="2"/>
      <c r="GY172" s="2"/>
      <c r="GZ172" s="2"/>
      <c r="HA172" s="2"/>
      <c r="HB172" s="2"/>
      <c r="HC172" s="2"/>
      <c r="HD172" s="2"/>
      <c r="HE172" s="2"/>
      <c r="HF172" s="2"/>
      <c r="HG172" s="2"/>
      <c r="HH172" s="2"/>
      <c r="HI172" s="2"/>
      <c r="HJ172" s="2"/>
    </row>
    <row r="173" spans="1:218">
      <c r="A173" s="150">
        <v>1</v>
      </c>
      <c r="B173" s="2" t="s">
        <v>84</v>
      </c>
      <c r="D173" s="140" t="s">
        <v>44</v>
      </c>
      <c r="E173" s="140" t="s">
        <v>70</v>
      </c>
      <c r="F173" s="140" t="s">
        <v>66</v>
      </c>
      <c r="G173" s="140"/>
      <c r="H173" s="80"/>
      <c r="I173" s="140"/>
      <c r="J173" s="94"/>
      <c r="N173" s="109">
        <v>1</v>
      </c>
      <c r="O173" s="109" t="s">
        <v>55</v>
      </c>
      <c r="P173" s="109" t="s">
        <v>132</v>
      </c>
      <c r="Q173" s="80" t="s">
        <v>49</v>
      </c>
      <c r="R173" s="80">
        <v>6</v>
      </c>
      <c r="S173" s="80" t="s">
        <v>396</v>
      </c>
      <c r="T173" s="80" t="s">
        <v>48</v>
      </c>
      <c r="U173" s="100">
        <v>0</v>
      </c>
      <c r="V173" s="80">
        <v>18.2</v>
      </c>
      <c r="W173" s="80">
        <v>19.100000000000001</v>
      </c>
      <c r="X173" s="80">
        <v>9.6</v>
      </c>
      <c r="Y173" s="80">
        <v>12.29</v>
      </c>
      <c r="Z173" s="80">
        <v>246</v>
      </c>
      <c r="AA173" s="80">
        <v>296</v>
      </c>
      <c r="AB173" s="80">
        <v>23.6</v>
      </c>
      <c r="AC173" s="80">
        <v>10.95</v>
      </c>
      <c r="AD173" s="80">
        <v>320</v>
      </c>
      <c r="AE173" s="80">
        <v>20.399999999999999</v>
      </c>
      <c r="AF173" s="80">
        <v>11.99</v>
      </c>
      <c r="AG173" s="80">
        <v>327</v>
      </c>
      <c r="AH173" s="80"/>
      <c r="AI173" s="80"/>
      <c r="AJ173" s="80"/>
      <c r="AK173" s="80"/>
      <c r="AL173" s="80"/>
      <c r="AM173" s="80"/>
      <c r="AN173" s="80"/>
      <c r="AO173" s="80"/>
      <c r="AP173" s="80"/>
      <c r="AQ173" s="80"/>
      <c r="AR173" s="80"/>
      <c r="AS173" s="80"/>
      <c r="AT173" s="80"/>
      <c r="AU173" s="189"/>
      <c r="AV173" s="189"/>
      <c r="AW173" s="80"/>
      <c r="AX173" s="80">
        <v>320</v>
      </c>
      <c r="AY173" s="80">
        <v>327</v>
      </c>
      <c r="AZ173" s="80">
        <v>62</v>
      </c>
      <c r="BA173" s="80">
        <v>21</v>
      </c>
      <c r="BB173" s="80">
        <v>2018</v>
      </c>
      <c r="BC173" s="80">
        <v>0</v>
      </c>
      <c r="BD173" s="80" t="s">
        <v>101</v>
      </c>
      <c r="BE173" s="80">
        <v>2</v>
      </c>
      <c r="BF173" s="80" t="s">
        <v>66</v>
      </c>
      <c r="BG173" s="80">
        <v>0</v>
      </c>
      <c r="BH173" s="100">
        <v>1</v>
      </c>
      <c r="BI173" s="80">
        <v>0</v>
      </c>
      <c r="BJ173" s="80">
        <v>5</v>
      </c>
      <c r="BK173" s="80" t="s">
        <v>51</v>
      </c>
      <c r="BL173" s="80" t="s">
        <v>106</v>
      </c>
      <c r="BM173" s="22" t="s">
        <v>384</v>
      </c>
      <c r="BN173" s="100" t="s">
        <v>110</v>
      </c>
      <c r="BO173" s="100">
        <v>43.89</v>
      </c>
      <c r="BP173" s="100">
        <v>0.68469999999999998</v>
      </c>
      <c r="BQ173" s="100" t="s">
        <v>113</v>
      </c>
      <c r="BR173" s="100" t="s">
        <v>115</v>
      </c>
      <c r="BS173" s="100" t="s">
        <v>110</v>
      </c>
      <c r="BT173" s="21"/>
      <c r="BU173" s="80">
        <v>1</v>
      </c>
      <c r="BV173" s="78">
        <v>1</v>
      </c>
      <c r="BW173" s="80" t="s">
        <v>53</v>
      </c>
      <c r="BX173" s="80">
        <v>1</v>
      </c>
      <c r="BY173" s="80">
        <v>4</v>
      </c>
      <c r="BZ173" s="80"/>
      <c r="CA173" s="142" t="s">
        <v>780</v>
      </c>
      <c r="CB173" s="187" t="s">
        <v>598</v>
      </c>
      <c r="CC173" s="187" t="s">
        <v>599</v>
      </c>
      <c r="CD173" s="187" t="s">
        <v>599</v>
      </c>
      <c r="CE173" s="187" t="s">
        <v>599</v>
      </c>
      <c r="CF173" s="187" t="s">
        <v>599</v>
      </c>
      <c r="CG173" s="187" t="s">
        <v>598</v>
      </c>
      <c r="CJ173" s="21"/>
      <c r="CK173" s="21"/>
      <c r="CL173" s="21"/>
      <c r="CM173" s="21"/>
      <c r="CN173" s="21"/>
      <c r="CO173" s="21"/>
      <c r="CP173" s="21"/>
      <c r="CQ173" s="21"/>
      <c r="CR173" s="21"/>
      <c r="CS173" s="21"/>
      <c r="CT173" s="21"/>
      <c r="CU173" s="21"/>
      <c r="CV173" s="21"/>
      <c r="CW173" s="21"/>
      <c r="CX173" s="21"/>
      <c r="CY173" s="21"/>
      <c r="CZ173" s="21"/>
      <c r="DA173" s="21"/>
      <c r="DB173" s="21"/>
      <c r="DC173" s="21"/>
      <c r="DD173" s="21"/>
      <c r="DE173" s="21"/>
      <c r="DF173" s="21"/>
      <c r="DG173" s="21"/>
      <c r="DH173" s="21"/>
      <c r="DI173" s="21"/>
      <c r="DJ173" s="21"/>
      <c r="DK173" s="21"/>
      <c r="DL173" s="21"/>
      <c r="DM173" s="21"/>
      <c r="DN173" s="21"/>
      <c r="DO173" s="21"/>
      <c r="DP173" s="21"/>
      <c r="DQ173" s="21"/>
      <c r="DR173" s="21"/>
      <c r="DS173" s="21"/>
      <c r="DT173" s="21"/>
      <c r="DU173" s="21"/>
      <c r="DV173" s="21"/>
      <c r="DW173" s="21"/>
      <c r="DX173" s="21"/>
      <c r="DY173" s="21"/>
      <c r="DZ173" s="21"/>
      <c r="EA173" s="21"/>
      <c r="EB173" s="21"/>
      <c r="EC173" s="21"/>
      <c r="ED173" s="21"/>
      <c r="EE173" s="21"/>
      <c r="EF173" s="21"/>
      <c r="EG173" s="21"/>
      <c r="EH173" s="21"/>
      <c r="EI173" s="21"/>
      <c r="EJ173" s="21"/>
      <c r="EK173" s="21"/>
      <c r="EL173" s="21"/>
      <c r="EM173" s="21"/>
      <c r="EN173" s="21"/>
      <c r="EO173" s="21"/>
      <c r="EP173" s="21"/>
      <c r="EQ173" s="21"/>
      <c r="ER173" s="21"/>
      <c r="ES173" s="21"/>
      <c r="ET173" s="21"/>
      <c r="EU173" s="21"/>
      <c r="EV173" s="21"/>
      <c r="EW173" s="21"/>
      <c r="EX173" s="21"/>
      <c r="EY173" s="21"/>
      <c r="EZ173" s="21"/>
      <c r="FA173" s="21"/>
      <c r="FB173" s="21"/>
      <c r="FC173" s="21"/>
      <c r="FD173" s="21"/>
      <c r="FE173" s="21"/>
      <c r="FF173" s="21"/>
      <c r="FG173" s="21"/>
      <c r="FH173" s="21"/>
      <c r="FI173" s="21"/>
      <c r="FJ173" s="21"/>
      <c r="FK173" s="21"/>
      <c r="FL173" s="21"/>
      <c r="FM173" s="21"/>
      <c r="FN173" s="21"/>
      <c r="FO173" s="21"/>
      <c r="FP173" s="21"/>
      <c r="FQ173" s="21"/>
      <c r="FR173" s="21"/>
      <c r="FS173" s="21"/>
      <c r="FT173" s="21"/>
      <c r="FU173" s="21"/>
      <c r="FV173" s="21"/>
      <c r="FW173" s="21"/>
      <c r="FX173" s="21"/>
      <c r="FY173" s="21"/>
      <c r="FZ173" s="21"/>
      <c r="GA173" s="21"/>
      <c r="GB173" s="21"/>
      <c r="GC173" s="21"/>
      <c r="GD173" s="21"/>
      <c r="GE173" s="21"/>
      <c r="GF173" s="21"/>
      <c r="GG173" s="21"/>
      <c r="GH173" s="21"/>
      <c r="GI173" s="21"/>
      <c r="GJ173" s="21"/>
      <c r="GK173" s="21"/>
      <c r="GL173" s="21"/>
      <c r="GM173" s="21"/>
      <c r="GN173" s="21"/>
      <c r="GO173" s="21"/>
      <c r="GP173" s="21"/>
      <c r="GQ173" s="21"/>
      <c r="GR173" s="21"/>
      <c r="GS173" s="21"/>
      <c r="GT173" s="21"/>
      <c r="GU173" s="21"/>
      <c r="GV173" s="21"/>
      <c r="GW173" s="21"/>
      <c r="GX173" s="21"/>
      <c r="GY173" s="21"/>
      <c r="GZ173" s="21"/>
      <c r="HA173" s="21"/>
      <c r="HB173" s="21"/>
      <c r="HC173" s="21"/>
      <c r="HD173" s="21"/>
      <c r="HE173" s="21"/>
      <c r="HF173" s="21"/>
      <c r="HG173" s="21"/>
      <c r="HH173" s="6"/>
      <c r="HI173" s="6"/>
      <c r="HJ173" s="6"/>
    </row>
    <row r="174" spans="1:218">
      <c r="B174" s="2" t="s">
        <v>84</v>
      </c>
      <c r="D174" s="140" t="s">
        <v>44</v>
      </c>
      <c r="E174" s="140" t="s">
        <v>70</v>
      </c>
      <c r="F174" s="140" t="s">
        <v>66</v>
      </c>
      <c r="G174" s="140"/>
      <c r="H174" s="80"/>
      <c r="I174" s="140"/>
      <c r="J174" s="94"/>
      <c r="N174" s="109">
        <v>1</v>
      </c>
      <c r="O174" s="109" t="s">
        <v>55</v>
      </c>
      <c r="P174" s="109" t="s">
        <v>132</v>
      </c>
      <c r="Q174" s="80" t="s">
        <v>661</v>
      </c>
      <c r="R174" s="80">
        <v>24</v>
      </c>
      <c r="S174" s="80" t="s">
        <v>396</v>
      </c>
      <c r="T174" s="80" t="s">
        <v>48</v>
      </c>
      <c r="U174" s="100">
        <v>0</v>
      </c>
      <c r="V174" s="80">
        <v>14.2</v>
      </c>
      <c r="W174" s="80">
        <v>17</v>
      </c>
      <c r="X174" s="80">
        <v>11.09</v>
      </c>
      <c r="Y174" s="80">
        <v>19.25</v>
      </c>
      <c r="Z174" s="80">
        <v>210</v>
      </c>
      <c r="AA174" s="80">
        <v>269</v>
      </c>
      <c r="AB174" s="80">
        <v>23.6</v>
      </c>
      <c r="AC174" s="80">
        <v>10.95</v>
      </c>
      <c r="AD174" s="80">
        <v>320</v>
      </c>
      <c r="AE174" s="80">
        <v>20.399999999999999</v>
      </c>
      <c r="AF174" s="80">
        <v>11.99</v>
      </c>
      <c r="AG174" s="80">
        <v>327</v>
      </c>
      <c r="AH174" s="80"/>
      <c r="AI174" s="80"/>
      <c r="AJ174" s="80"/>
      <c r="AK174" s="80"/>
      <c r="AL174" s="80"/>
      <c r="AM174" s="80"/>
      <c r="AN174" s="80"/>
      <c r="AO174" s="80"/>
      <c r="AP174" s="80"/>
      <c r="AQ174" s="80"/>
      <c r="AR174" s="80"/>
      <c r="AS174" s="80"/>
      <c r="AT174" s="80"/>
      <c r="AU174" s="189"/>
      <c r="AV174" s="189"/>
      <c r="AW174" s="80"/>
      <c r="AX174" s="80">
        <v>320</v>
      </c>
      <c r="AY174" s="80">
        <v>327</v>
      </c>
      <c r="AZ174" s="80">
        <v>98</v>
      </c>
      <c r="BA174" s="80">
        <v>40</v>
      </c>
      <c r="BB174" s="80">
        <v>2018</v>
      </c>
      <c r="BC174" s="80">
        <v>0</v>
      </c>
      <c r="BD174" s="80" t="s">
        <v>101</v>
      </c>
      <c r="BE174" s="80">
        <v>2</v>
      </c>
      <c r="BF174" s="80" t="s">
        <v>66</v>
      </c>
      <c r="BG174" s="80">
        <v>0</v>
      </c>
      <c r="BH174" s="100">
        <v>1</v>
      </c>
      <c r="BI174" s="80">
        <v>0</v>
      </c>
      <c r="BJ174" s="80">
        <v>5</v>
      </c>
      <c r="BK174" s="80" t="s">
        <v>51</v>
      </c>
      <c r="BL174" s="80" t="s">
        <v>106</v>
      </c>
      <c r="BM174" s="22" t="s">
        <v>384</v>
      </c>
      <c r="BN174" s="100" t="s">
        <v>110</v>
      </c>
      <c r="BO174" s="100">
        <v>43.89</v>
      </c>
      <c r="BP174" s="100">
        <v>0.68469999999999998</v>
      </c>
      <c r="BQ174" s="100" t="s">
        <v>113</v>
      </c>
      <c r="BR174" s="100" t="s">
        <v>115</v>
      </c>
      <c r="BS174" s="100" t="s">
        <v>110</v>
      </c>
      <c r="BT174" s="21"/>
      <c r="BU174" s="80">
        <v>1</v>
      </c>
      <c r="BV174" s="78">
        <v>1</v>
      </c>
      <c r="BW174" s="80" t="s">
        <v>53</v>
      </c>
      <c r="BX174" s="80">
        <v>1</v>
      </c>
      <c r="BY174" s="80">
        <v>4</v>
      </c>
      <c r="BZ174" s="80"/>
      <c r="CA174" s="142" t="s">
        <v>780</v>
      </c>
      <c r="CB174" s="187" t="s">
        <v>598</v>
      </c>
      <c r="CC174" s="187" t="s">
        <v>599</v>
      </c>
      <c r="CD174" s="187" t="s">
        <v>599</v>
      </c>
      <c r="CE174" s="187" t="s">
        <v>599</v>
      </c>
      <c r="CF174" s="187" t="s">
        <v>599</v>
      </c>
      <c r="CG174" s="187" t="s">
        <v>598</v>
      </c>
      <c r="CJ174" s="21"/>
      <c r="CK174" s="21"/>
      <c r="CL174" s="21"/>
      <c r="CM174" s="21"/>
      <c r="CN174" s="21"/>
      <c r="CO174" s="21"/>
      <c r="CP174" s="21"/>
      <c r="CQ174" s="21"/>
      <c r="CR174" s="21"/>
      <c r="CS174" s="21"/>
      <c r="CT174" s="21"/>
      <c r="CU174" s="21"/>
      <c r="CV174" s="21"/>
      <c r="CW174" s="21"/>
      <c r="CX174" s="21"/>
      <c r="CY174" s="21"/>
      <c r="CZ174" s="21"/>
      <c r="DA174" s="21"/>
      <c r="DB174" s="21"/>
      <c r="DC174" s="21"/>
      <c r="DD174" s="21"/>
      <c r="DE174" s="21"/>
      <c r="DF174" s="21"/>
      <c r="DG174" s="21"/>
      <c r="DH174" s="21"/>
      <c r="DI174" s="21"/>
      <c r="DJ174" s="21"/>
      <c r="DK174" s="21"/>
      <c r="DL174" s="21"/>
      <c r="DM174" s="21"/>
      <c r="DN174" s="21"/>
      <c r="DO174" s="21"/>
      <c r="DP174" s="21"/>
      <c r="DQ174" s="21"/>
      <c r="DR174" s="21"/>
      <c r="DS174" s="21"/>
      <c r="DT174" s="21"/>
      <c r="DU174" s="21"/>
      <c r="DV174" s="21"/>
      <c r="DW174" s="21"/>
      <c r="DX174" s="21"/>
      <c r="DY174" s="21"/>
      <c r="DZ174" s="21"/>
      <c r="EA174" s="21"/>
      <c r="EB174" s="21"/>
      <c r="EC174" s="21"/>
      <c r="ED174" s="21"/>
      <c r="EE174" s="21"/>
      <c r="EF174" s="21"/>
      <c r="EG174" s="21"/>
      <c r="EH174" s="21"/>
      <c r="EI174" s="21"/>
      <c r="EJ174" s="21"/>
      <c r="EK174" s="21"/>
      <c r="EL174" s="21"/>
      <c r="EM174" s="21"/>
      <c r="EN174" s="21"/>
      <c r="EO174" s="21"/>
      <c r="EP174" s="21"/>
      <c r="EQ174" s="21"/>
      <c r="ER174" s="21"/>
      <c r="ES174" s="21"/>
      <c r="ET174" s="21"/>
      <c r="EU174" s="21"/>
      <c r="EV174" s="21"/>
      <c r="EW174" s="21"/>
      <c r="EX174" s="21"/>
      <c r="EY174" s="21"/>
      <c r="EZ174" s="21"/>
      <c r="FA174" s="21"/>
      <c r="FB174" s="21"/>
      <c r="FC174" s="21"/>
      <c r="FD174" s="21"/>
      <c r="FE174" s="21"/>
      <c r="FF174" s="21"/>
      <c r="FG174" s="21"/>
      <c r="FH174" s="21"/>
      <c r="FI174" s="21"/>
      <c r="FJ174" s="21"/>
      <c r="FK174" s="21"/>
      <c r="FL174" s="21"/>
      <c r="FM174" s="21"/>
      <c r="FN174" s="21"/>
      <c r="FO174" s="21"/>
      <c r="FP174" s="21"/>
      <c r="FQ174" s="21"/>
      <c r="FR174" s="21"/>
      <c r="FS174" s="21"/>
      <c r="FT174" s="21"/>
      <c r="FU174" s="21"/>
      <c r="FV174" s="21"/>
      <c r="FW174" s="21"/>
      <c r="FX174" s="21"/>
      <c r="FY174" s="21"/>
      <c r="FZ174" s="21"/>
      <c r="GA174" s="21"/>
      <c r="GB174" s="21"/>
      <c r="GC174" s="21"/>
      <c r="GD174" s="21"/>
      <c r="GE174" s="21"/>
      <c r="GF174" s="21"/>
      <c r="GG174" s="21"/>
      <c r="GH174" s="21"/>
      <c r="GI174" s="21"/>
      <c r="GJ174" s="21"/>
      <c r="GK174" s="21"/>
      <c r="GL174" s="21"/>
      <c r="GM174" s="21"/>
      <c r="GN174" s="21"/>
      <c r="GO174" s="21"/>
      <c r="GP174" s="21"/>
      <c r="GQ174" s="21"/>
      <c r="GR174" s="21"/>
      <c r="GS174" s="21"/>
      <c r="GT174" s="21"/>
      <c r="GU174" s="21"/>
      <c r="GV174" s="21"/>
      <c r="GW174" s="21"/>
      <c r="GX174" s="21"/>
      <c r="GY174" s="21"/>
      <c r="GZ174" s="21"/>
      <c r="HA174" s="21"/>
      <c r="HB174" s="21"/>
      <c r="HC174" s="21"/>
      <c r="HD174" s="21"/>
      <c r="HE174" s="21"/>
      <c r="HF174" s="21"/>
      <c r="HG174" s="21"/>
      <c r="HH174" s="6"/>
      <c r="HI174" s="6"/>
      <c r="HJ174" s="6"/>
    </row>
    <row r="175" spans="1:218">
      <c r="B175" s="2" t="s">
        <v>84</v>
      </c>
      <c r="D175" s="142" t="s">
        <v>44</v>
      </c>
      <c r="E175" s="142" t="s">
        <v>70</v>
      </c>
      <c r="F175" s="142" t="s">
        <v>66</v>
      </c>
      <c r="G175" s="142"/>
      <c r="H175" s="78"/>
      <c r="I175" s="142"/>
      <c r="J175" s="94"/>
      <c r="N175" s="105">
        <v>1</v>
      </c>
      <c r="O175" s="105" t="s">
        <v>55</v>
      </c>
      <c r="P175" s="105" t="s">
        <v>132</v>
      </c>
      <c r="Q175" s="78" t="s">
        <v>49</v>
      </c>
      <c r="R175" s="80">
        <v>6</v>
      </c>
      <c r="S175" s="78" t="s">
        <v>357</v>
      </c>
      <c r="T175" s="78" t="s">
        <v>48</v>
      </c>
      <c r="U175" s="100">
        <v>0</v>
      </c>
      <c r="V175" s="78">
        <v>9.5</v>
      </c>
      <c r="W175" s="78">
        <v>9.5</v>
      </c>
      <c r="X175" s="78">
        <v>4.8899999999999899</v>
      </c>
      <c r="Y175" s="78">
        <v>7.02</v>
      </c>
      <c r="Z175" s="78">
        <v>255</v>
      </c>
      <c r="AA175" s="80">
        <v>296</v>
      </c>
      <c r="AB175" s="80">
        <v>12.6</v>
      </c>
      <c r="AC175" s="80">
        <v>7.3</v>
      </c>
      <c r="AD175" s="80">
        <v>320</v>
      </c>
      <c r="AE175" s="80">
        <v>10.7</v>
      </c>
      <c r="AF175" s="80">
        <v>7.38</v>
      </c>
      <c r="AG175" s="80">
        <v>327</v>
      </c>
      <c r="AH175" s="78"/>
      <c r="AI175" s="78"/>
      <c r="AJ175" s="78"/>
      <c r="AK175" s="78"/>
      <c r="AL175" s="78"/>
      <c r="AM175" s="78"/>
      <c r="AN175" s="78"/>
      <c r="AO175" s="78"/>
      <c r="AP175" s="78"/>
      <c r="AQ175" s="78"/>
      <c r="AR175" s="78"/>
      <c r="AS175" s="78"/>
      <c r="AT175" s="78"/>
      <c r="AU175" s="7"/>
      <c r="AV175" s="7"/>
      <c r="AW175" s="78"/>
      <c r="AX175" s="78">
        <v>320</v>
      </c>
      <c r="AY175" s="78">
        <v>327</v>
      </c>
      <c r="AZ175" s="80">
        <v>62</v>
      </c>
      <c r="BA175" s="80">
        <v>21</v>
      </c>
      <c r="BB175" s="78">
        <v>2018</v>
      </c>
      <c r="BC175" s="78">
        <v>0</v>
      </c>
      <c r="BD175" s="78" t="s">
        <v>101</v>
      </c>
      <c r="BE175" s="78">
        <v>2</v>
      </c>
      <c r="BF175" s="80" t="s">
        <v>66</v>
      </c>
      <c r="BG175" s="78">
        <v>0</v>
      </c>
      <c r="BH175" s="100">
        <v>1</v>
      </c>
      <c r="BI175" s="78">
        <v>0</v>
      </c>
      <c r="BJ175" s="78">
        <v>5</v>
      </c>
      <c r="BK175" s="78" t="s">
        <v>51</v>
      </c>
      <c r="BL175" s="80" t="s">
        <v>106</v>
      </c>
      <c r="BM175" s="22" t="s">
        <v>384</v>
      </c>
      <c r="BN175" s="100" t="s">
        <v>110</v>
      </c>
      <c r="BO175" s="100">
        <v>43.89</v>
      </c>
      <c r="BP175" s="100">
        <v>0.68469999999999998</v>
      </c>
      <c r="BQ175" s="100" t="s">
        <v>113</v>
      </c>
      <c r="BR175" s="100" t="s">
        <v>115</v>
      </c>
      <c r="BS175" s="100" t="s">
        <v>110</v>
      </c>
      <c r="BT175" s="6"/>
      <c r="BU175" s="78">
        <v>1</v>
      </c>
      <c r="BV175" s="78">
        <v>1</v>
      </c>
      <c r="BW175" s="78" t="s">
        <v>53</v>
      </c>
      <c r="BX175" s="78">
        <v>1</v>
      </c>
      <c r="BY175" s="78">
        <v>4</v>
      </c>
      <c r="BZ175" s="78"/>
      <c r="CA175" s="142" t="s">
        <v>780</v>
      </c>
      <c r="CB175" s="187" t="s">
        <v>598</v>
      </c>
      <c r="CC175" s="187" t="s">
        <v>599</v>
      </c>
      <c r="CD175" s="187" t="s">
        <v>599</v>
      </c>
      <c r="CE175" s="187" t="s">
        <v>599</v>
      </c>
      <c r="CF175" s="187" t="s">
        <v>599</v>
      </c>
      <c r="CG175" s="187" t="s">
        <v>598</v>
      </c>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6"/>
      <c r="GN175" s="6"/>
      <c r="GO175" s="6"/>
      <c r="GP175" s="6"/>
      <c r="GQ175" s="6"/>
      <c r="GR175" s="6"/>
      <c r="GS175" s="6"/>
      <c r="GT175" s="6"/>
      <c r="GU175" s="6"/>
      <c r="GV175" s="6"/>
      <c r="GW175" s="6"/>
      <c r="GX175" s="6"/>
      <c r="GY175" s="6"/>
      <c r="GZ175" s="6"/>
      <c r="HA175" s="6"/>
      <c r="HB175" s="6"/>
      <c r="HC175" s="6"/>
      <c r="HD175" s="6"/>
      <c r="HE175" s="6"/>
      <c r="HF175" s="6"/>
      <c r="HG175" s="6"/>
    </row>
    <row r="176" spans="1:218">
      <c r="B176" s="2" t="s">
        <v>84</v>
      </c>
      <c r="D176" s="140" t="s">
        <v>44</v>
      </c>
      <c r="E176" s="140" t="s">
        <v>70</v>
      </c>
      <c r="F176" s="140" t="s">
        <v>66</v>
      </c>
      <c r="G176" s="140"/>
      <c r="H176" s="80"/>
      <c r="I176" s="140"/>
      <c r="J176" s="94"/>
      <c r="N176" s="109">
        <v>1</v>
      </c>
      <c r="O176" s="109" t="s">
        <v>55</v>
      </c>
      <c r="P176" s="109" t="s">
        <v>132</v>
      </c>
      <c r="Q176" s="80" t="s">
        <v>661</v>
      </c>
      <c r="R176" s="80">
        <v>24</v>
      </c>
      <c r="S176" s="78" t="s">
        <v>357</v>
      </c>
      <c r="T176" s="80" t="s">
        <v>48</v>
      </c>
      <c r="U176" s="100">
        <v>0</v>
      </c>
      <c r="V176" s="80">
        <v>7.6</v>
      </c>
      <c r="W176" s="80">
        <v>8.6</v>
      </c>
      <c r="X176" s="80">
        <v>6</v>
      </c>
      <c r="Y176" s="80">
        <v>8.35</v>
      </c>
      <c r="Z176" s="80">
        <v>216</v>
      </c>
      <c r="AA176" s="80">
        <v>268</v>
      </c>
      <c r="AB176" s="80">
        <v>12.6</v>
      </c>
      <c r="AC176" s="80">
        <v>7.3</v>
      </c>
      <c r="AD176" s="80">
        <v>320</v>
      </c>
      <c r="AE176" s="80">
        <v>10.7</v>
      </c>
      <c r="AF176" s="80">
        <v>7.38</v>
      </c>
      <c r="AG176" s="80">
        <v>327</v>
      </c>
      <c r="AH176" s="80"/>
      <c r="AI176" s="80"/>
      <c r="AJ176" s="80"/>
      <c r="AK176" s="80"/>
      <c r="AL176" s="80"/>
      <c r="AM176" s="80"/>
      <c r="AN176" s="80"/>
      <c r="AO176" s="80"/>
      <c r="AP176" s="80"/>
      <c r="AQ176" s="80"/>
      <c r="AR176" s="80"/>
      <c r="AS176" s="80"/>
      <c r="AT176" s="80"/>
      <c r="AU176" s="189"/>
      <c r="AV176" s="189"/>
      <c r="AW176" s="80"/>
      <c r="AX176" s="80">
        <v>320</v>
      </c>
      <c r="AY176" s="80">
        <v>327</v>
      </c>
      <c r="AZ176" s="80">
        <v>98</v>
      </c>
      <c r="BA176" s="80">
        <v>40</v>
      </c>
      <c r="BB176" s="80">
        <v>2018</v>
      </c>
      <c r="BC176" s="80">
        <v>0</v>
      </c>
      <c r="BD176" s="80" t="s">
        <v>101</v>
      </c>
      <c r="BE176" s="80">
        <v>2</v>
      </c>
      <c r="BF176" s="80" t="s">
        <v>66</v>
      </c>
      <c r="BG176" s="80">
        <v>0</v>
      </c>
      <c r="BH176" s="100">
        <v>1</v>
      </c>
      <c r="BI176" s="80">
        <v>0</v>
      </c>
      <c r="BJ176" s="80">
        <v>5</v>
      </c>
      <c r="BK176" s="80" t="s">
        <v>51</v>
      </c>
      <c r="BL176" s="80" t="s">
        <v>106</v>
      </c>
      <c r="BM176" s="22" t="s">
        <v>384</v>
      </c>
      <c r="BN176" s="100" t="s">
        <v>110</v>
      </c>
      <c r="BO176" s="100">
        <v>43.89</v>
      </c>
      <c r="BP176" s="100">
        <v>0.68469999999999998</v>
      </c>
      <c r="BQ176" s="100" t="s">
        <v>113</v>
      </c>
      <c r="BR176" s="100" t="s">
        <v>115</v>
      </c>
      <c r="BS176" s="100" t="s">
        <v>110</v>
      </c>
      <c r="BT176" s="21"/>
      <c r="BU176" s="80">
        <v>1</v>
      </c>
      <c r="BV176" s="78">
        <v>1</v>
      </c>
      <c r="BW176" s="80" t="s">
        <v>53</v>
      </c>
      <c r="BX176" s="80">
        <v>1</v>
      </c>
      <c r="BY176" s="80">
        <v>4</v>
      </c>
      <c r="BZ176" s="80"/>
      <c r="CA176" s="142" t="s">
        <v>780</v>
      </c>
      <c r="CB176" s="187" t="s">
        <v>598</v>
      </c>
      <c r="CC176" s="187" t="s">
        <v>599</v>
      </c>
      <c r="CD176" s="187" t="s">
        <v>599</v>
      </c>
      <c r="CE176" s="187" t="s">
        <v>599</v>
      </c>
      <c r="CF176" s="187" t="s">
        <v>599</v>
      </c>
      <c r="CG176" s="187" t="s">
        <v>598</v>
      </c>
      <c r="CJ176" s="21"/>
      <c r="CK176" s="21"/>
      <c r="CL176" s="21"/>
      <c r="CM176" s="21"/>
      <c r="CN176" s="21"/>
      <c r="CO176" s="21"/>
      <c r="CP176" s="21"/>
      <c r="CQ176" s="21"/>
      <c r="CR176" s="21"/>
      <c r="CS176" s="21"/>
      <c r="CT176" s="21"/>
      <c r="CU176" s="21"/>
      <c r="CV176" s="21"/>
      <c r="CW176" s="21"/>
      <c r="CX176" s="21"/>
      <c r="CY176" s="21"/>
      <c r="CZ176" s="21"/>
      <c r="DA176" s="21"/>
      <c r="DB176" s="21"/>
      <c r="DC176" s="21"/>
      <c r="DD176" s="21"/>
      <c r="DE176" s="21"/>
      <c r="DF176" s="21"/>
      <c r="DG176" s="21"/>
      <c r="DH176" s="21"/>
      <c r="DI176" s="21"/>
      <c r="DJ176" s="21"/>
      <c r="DK176" s="21"/>
      <c r="DL176" s="21"/>
      <c r="DM176" s="21"/>
      <c r="DN176" s="21"/>
      <c r="DO176" s="21"/>
      <c r="DP176" s="21"/>
      <c r="DQ176" s="21"/>
      <c r="DR176" s="21"/>
      <c r="DS176" s="21"/>
      <c r="DT176" s="21"/>
      <c r="DU176" s="21"/>
      <c r="DV176" s="21"/>
      <c r="DW176" s="21"/>
      <c r="DX176" s="21"/>
      <c r="DY176" s="21"/>
      <c r="DZ176" s="21"/>
      <c r="EA176" s="21"/>
      <c r="EB176" s="21"/>
      <c r="EC176" s="21"/>
      <c r="ED176" s="21"/>
      <c r="EE176" s="21"/>
      <c r="EF176" s="21"/>
      <c r="EG176" s="21"/>
      <c r="EH176" s="21"/>
      <c r="EI176" s="21"/>
      <c r="EJ176" s="21"/>
      <c r="EK176" s="21"/>
      <c r="EL176" s="21"/>
      <c r="EM176" s="21"/>
      <c r="EN176" s="21"/>
      <c r="EO176" s="21"/>
      <c r="EP176" s="21"/>
      <c r="EQ176" s="21"/>
      <c r="ER176" s="21"/>
      <c r="ES176" s="21"/>
      <c r="ET176" s="21"/>
      <c r="EU176" s="21"/>
      <c r="EV176" s="21"/>
      <c r="EW176" s="21"/>
      <c r="EX176" s="21"/>
      <c r="EY176" s="21"/>
      <c r="EZ176" s="21"/>
      <c r="FA176" s="21"/>
      <c r="FB176" s="21"/>
      <c r="FC176" s="21"/>
      <c r="FD176" s="21"/>
      <c r="FE176" s="21"/>
      <c r="FF176" s="21"/>
      <c r="FG176" s="21"/>
      <c r="FH176" s="21"/>
      <c r="FI176" s="21"/>
      <c r="FJ176" s="21"/>
      <c r="FK176" s="21"/>
      <c r="FL176" s="21"/>
      <c r="FM176" s="21"/>
      <c r="FN176" s="21"/>
      <c r="FO176" s="21"/>
      <c r="FP176" s="21"/>
      <c r="FQ176" s="21"/>
      <c r="FR176" s="21"/>
      <c r="FS176" s="21"/>
      <c r="FT176" s="21"/>
      <c r="FU176" s="21"/>
      <c r="FV176" s="21"/>
      <c r="FW176" s="21"/>
      <c r="FX176" s="21"/>
      <c r="FY176" s="21"/>
      <c r="FZ176" s="21"/>
      <c r="GA176" s="21"/>
      <c r="GB176" s="21"/>
      <c r="GC176" s="21"/>
      <c r="GD176" s="21"/>
      <c r="GE176" s="21"/>
      <c r="GF176" s="21"/>
      <c r="GG176" s="21"/>
      <c r="GH176" s="21"/>
      <c r="GI176" s="21"/>
      <c r="GJ176" s="21"/>
      <c r="GK176" s="21"/>
      <c r="GL176" s="21"/>
      <c r="GM176" s="21"/>
      <c r="GN176" s="21"/>
      <c r="GO176" s="21"/>
      <c r="GP176" s="21"/>
      <c r="GQ176" s="21"/>
      <c r="GR176" s="21"/>
      <c r="GS176" s="21"/>
      <c r="GT176" s="21"/>
      <c r="GU176" s="21"/>
      <c r="GV176" s="21"/>
      <c r="GW176" s="21"/>
      <c r="GX176" s="21"/>
      <c r="GY176" s="21"/>
      <c r="GZ176" s="21"/>
      <c r="HA176" s="21"/>
      <c r="HB176" s="21"/>
      <c r="HC176" s="21"/>
      <c r="HD176" s="21"/>
      <c r="HE176" s="21"/>
      <c r="HF176" s="21"/>
      <c r="HG176" s="21"/>
    </row>
    <row r="177" spans="1:218">
      <c r="A177" s="150">
        <v>1</v>
      </c>
      <c r="B177" s="2" t="s">
        <v>171</v>
      </c>
      <c r="D177" s="139" t="s">
        <v>44</v>
      </c>
      <c r="E177" s="139" t="s">
        <v>54</v>
      </c>
      <c r="F177" s="139" t="s">
        <v>86</v>
      </c>
      <c r="J177" s="94"/>
      <c r="N177" s="103">
        <v>1</v>
      </c>
      <c r="O177" s="105" t="s">
        <v>55</v>
      </c>
      <c r="P177" s="103" t="s">
        <v>132</v>
      </c>
      <c r="Q177" s="100" t="s">
        <v>49</v>
      </c>
      <c r="R177" s="100">
        <v>12</v>
      </c>
      <c r="S177" s="100" t="s">
        <v>85</v>
      </c>
      <c r="T177" s="100" t="s">
        <v>48</v>
      </c>
      <c r="U177" s="100">
        <v>1</v>
      </c>
      <c r="V177" s="100">
        <v>20.350000000000001</v>
      </c>
      <c r="W177" s="100">
        <v>24.04</v>
      </c>
      <c r="X177" s="100">
        <v>10.15</v>
      </c>
      <c r="Y177" s="100">
        <v>8.84</v>
      </c>
      <c r="Z177" s="100">
        <v>165</v>
      </c>
      <c r="AA177" s="100">
        <v>164</v>
      </c>
      <c r="AB177" s="78">
        <v>25.69</v>
      </c>
      <c r="AC177" s="78">
        <v>8.2200000000000006</v>
      </c>
      <c r="AD177" s="78">
        <v>165</v>
      </c>
      <c r="AE177" s="78">
        <v>24.91</v>
      </c>
      <c r="AF177" s="78">
        <v>8.32</v>
      </c>
      <c r="AG177" s="78">
        <v>164</v>
      </c>
      <c r="AH177" s="78"/>
      <c r="AX177" s="100">
        <v>165</v>
      </c>
      <c r="AY177" s="100">
        <v>164</v>
      </c>
      <c r="AZ177" s="100">
        <v>68</v>
      </c>
      <c r="BA177" s="100">
        <v>24</v>
      </c>
      <c r="BB177" s="100">
        <v>2017</v>
      </c>
      <c r="BC177" s="100">
        <v>0</v>
      </c>
      <c r="BD177" s="100" t="s">
        <v>101</v>
      </c>
      <c r="BE177" s="78">
        <v>2</v>
      </c>
      <c r="BF177" s="78" t="s">
        <v>781</v>
      </c>
      <c r="BG177" s="78">
        <v>3</v>
      </c>
      <c r="BH177" s="100">
        <v>0</v>
      </c>
      <c r="BI177" s="78">
        <v>0</v>
      </c>
      <c r="BJ177" s="22">
        <v>4</v>
      </c>
      <c r="BK177" s="78" t="s">
        <v>51</v>
      </c>
      <c r="BL177" s="22" t="s">
        <v>106</v>
      </c>
      <c r="BM177" s="22" t="s">
        <v>384</v>
      </c>
      <c r="BN177" s="100" t="s">
        <v>110</v>
      </c>
      <c r="BO177" s="100">
        <v>43</v>
      </c>
      <c r="BP177" s="100">
        <v>0.75700000000000001</v>
      </c>
      <c r="BQ177" s="100" t="s">
        <v>112</v>
      </c>
      <c r="BR177" s="100" t="s">
        <v>114</v>
      </c>
      <c r="BS177" s="100" t="s">
        <v>110</v>
      </c>
      <c r="BU177" s="100">
        <v>1</v>
      </c>
      <c r="BV177" s="100">
        <v>1</v>
      </c>
      <c r="BW177" s="100" t="s">
        <v>53</v>
      </c>
      <c r="BX177" s="100">
        <v>1</v>
      </c>
      <c r="BY177" s="100">
        <v>4</v>
      </c>
      <c r="CA177" s="142" t="s">
        <v>782</v>
      </c>
      <c r="CB177" s="187" t="s">
        <v>599</v>
      </c>
      <c r="CC177" s="187" t="s">
        <v>599</v>
      </c>
      <c r="CD177" s="187" t="s">
        <v>598</v>
      </c>
      <c r="CE177" s="187" t="s">
        <v>599</v>
      </c>
      <c r="CF177" s="187" t="s">
        <v>599</v>
      </c>
      <c r="CG177" s="187" t="s">
        <v>598</v>
      </c>
    </row>
    <row r="178" spans="1:218">
      <c r="A178" s="150">
        <v>1</v>
      </c>
      <c r="B178" s="180" t="s">
        <v>618</v>
      </c>
      <c r="C178" s="104" t="s">
        <v>1072</v>
      </c>
      <c r="D178" s="139" t="s">
        <v>44</v>
      </c>
      <c r="E178" s="139" t="s">
        <v>54</v>
      </c>
      <c r="J178" s="94"/>
      <c r="N178" s="102">
        <v>1</v>
      </c>
      <c r="O178" s="102" t="s">
        <v>55</v>
      </c>
      <c r="P178" s="102" t="s">
        <v>132</v>
      </c>
      <c r="Q178" s="100" t="s">
        <v>49</v>
      </c>
      <c r="R178" s="100">
        <v>5</v>
      </c>
      <c r="S178" s="100" t="s">
        <v>357</v>
      </c>
      <c r="T178" s="100" t="s">
        <v>48</v>
      </c>
      <c r="U178" s="100">
        <v>0</v>
      </c>
      <c r="V178" s="100">
        <v>7.63</v>
      </c>
      <c r="W178" s="100">
        <v>11.84</v>
      </c>
      <c r="X178" s="100">
        <v>6.05</v>
      </c>
      <c r="Y178" s="100">
        <v>6.3</v>
      </c>
      <c r="Z178" s="100">
        <v>16</v>
      </c>
      <c r="AA178" s="100">
        <v>19</v>
      </c>
      <c r="AB178" s="100">
        <v>11.95</v>
      </c>
      <c r="AC178" s="100">
        <v>6.03</v>
      </c>
      <c r="AD178" s="100">
        <v>29</v>
      </c>
      <c r="AE178" s="78">
        <v>12.78</v>
      </c>
      <c r="AF178" s="78">
        <v>6.76</v>
      </c>
      <c r="AG178" s="78">
        <v>24</v>
      </c>
      <c r="AH178" s="78"/>
      <c r="AX178" s="100">
        <v>29</v>
      </c>
      <c r="AY178" s="100">
        <v>24</v>
      </c>
      <c r="AZ178" s="100">
        <v>13</v>
      </c>
      <c r="BA178" s="100">
        <v>5</v>
      </c>
      <c r="BB178" s="100">
        <v>2021</v>
      </c>
      <c r="BC178" s="100">
        <v>0</v>
      </c>
      <c r="BD178" s="100" t="s">
        <v>102</v>
      </c>
      <c r="BE178" s="78">
        <v>2</v>
      </c>
      <c r="BF178" s="78" t="s">
        <v>783</v>
      </c>
      <c r="BG178" s="78">
        <v>5</v>
      </c>
      <c r="BH178" s="100">
        <v>1</v>
      </c>
      <c r="BI178" s="78">
        <v>0</v>
      </c>
      <c r="BJ178" s="104">
        <v>6</v>
      </c>
      <c r="BK178" s="104">
        <v>4.09</v>
      </c>
      <c r="BL178" s="104" t="s">
        <v>103</v>
      </c>
      <c r="BM178" s="104" t="s">
        <v>384</v>
      </c>
      <c r="BN178" s="100" t="s">
        <v>110</v>
      </c>
      <c r="BO178" s="100">
        <v>33.1</v>
      </c>
      <c r="BP178" s="100">
        <v>0.47</v>
      </c>
      <c r="BQ178" s="100" t="s">
        <v>113</v>
      </c>
      <c r="BR178" s="100" t="s">
        <v>114</v>
      </c>
      <c r="BS178" s="100" t="s">
        <v>110</v>
      </c>
      <c r="BT178" s="100"/>
      <c r="BU178" s="100">
        <v>1</v>
      </c>
      <c r="BV178" s="100">
        <v>0</v>
      </c>
      <c r="BW178" s="100" t="s">
        <v>53</v>
      </c>
      <c r="BX178" s="100">
        <v>1</v>
      </c>
      <c r="BY178" s="100">
        <v>3</v>
      </c>
      <c r="CA178" s="142" t="s">
        <v>1058</v>
      </c>
      <c r="CB178" s="187" t="s">
        <v>598</v>
      </c>
      <c r="CC178" s="187" t="s">
        <v>599</v>
      </c>
      <c r="CD178" s="187" t="s">
        <v>600</v>
      </c>
      <c r="CE178" s="187" t="s">
        <v>599</v>
      </c>
      <c r="CF178" s="187" t="s">
        <v>598</v>
      </c>
      <c r="CG178" s="187" t="s">
        <v>600</v>
      </c>
    </row>
    <row r="179" spans="1:218">
      <c r="A179" s="150">
        <v>1</v>
      </c>
      <c r="B179" s="2" t="s">
        <v>161</v>
      </c>
      <c r="D179" s="139" t="s">
        <v>294</v>
      </c>
      <c r="E179" s="139" t="s">
        <v>54</v>
      </c>
      <c r="F179" s="23" t="s">
        <v>951</v>
      </c>
      <c r="J179" s="94"/>
      <c r="N179" s="103">
        <v>1</v>
      </c>
      <c r="O179" s="105" t="s">
        <v>55</v>
      </c>
      <c r="P179" s="105" t="s">
        <v>132</v>
      </c>
      <c r="Q179" s="78" t="s">
        <v>49</v>
      </c>
      <c r="R179" s="80">
        <v>2</v>
      </c>
      <c r="S179" s="78" t="s">
        <v>357</v>
      </c>
      <c r="T179" s="100" t="s">
        <v>48</v>
      </c>
      <c r="U179" s="100">
        <v>1</v>
      </c>
      <c r="V179" s="100">
        <v>8.11</v>
      </c>
      <c r="W179" s="100">
        <v>13.48</v>
      </c>
      <c r="X179" s="100">
        <v>4.07</v>
      </c>
      <c r="Y179" s="100">
        <v>4.6900000000000004</v>
      </c>
      <c r="Z179" s="100">
        <v>40</v>
      </c>
      <c r="AA179" s="100">
        <v>37</v>
      </c>
      <c r="AB179" s="100">
        <v>11.65</v>
      </c>
      <c r="AC179" s="100">
        <v>5.27</v>
      </c>
      <c r="AD179" s="100">
        <v>40</v>
      </c>
      <c r="AE179" s="100">
        <v>14.87</v>
      </c>
      <c r="AF179" s="100">
        <v>4.43</v>
      </c>
      <c r="AG179" s="100">
        <v>37</v>
      </c>
      <c r="AH179" s="78"/>
      <c r="AX179" s="100">
        <v>40</v>
      </c>
      <c r="AY179" s="100">
        <v>37</v>
      </c>
      <c r="AZ179" s="100">
        <v>13</v>
      </c>
      <c r="BA179" s="100">
        <v>1</v>
      </c>
      <c r="BB179" s="100">
        <v>2021</v>
      </c>
      <c r="BC179" s="100">
        <v>0</v>
      </c>
      <c r="BD179" s="100" t="s">
        <v>101</v>
      </c>
      <c r="BE179" s="78">
        <v>1</v>
      </c>
      <c r="BF179" s="100" t="s">
        <v>338</v>
      </c>
      <c r="BG179" s="78">
        <v>2</v>
      </c>
      <c r="BH179" s="100">
        <v>0</v>
      </c>
      <c r="BI179" s="78">
        <v>0</v>
      </c>
      <c r="BJ179" s="22">
        <v>13</v>
      </c>
      <c r="BK179" s="78">
        <v>5.89</v>
      </c>
      <c r="BL179" s="22" t="s">
        <v>106</v>
      </c>
      <c r="BM179" s="22" t="s">
        <v>384</v>
      </c>
      <c r="BN179" s="100" t="s">
        <v>110</v>
      </c>
      <c r="BO179" s="100">
        <v>29.86</v>
      </c>
      <c r="BP179" s="100">
        <v>0.72729999999999995</v>
      </c>
      <c r="BQ179" s="100" t="s">
        <v>112</v>
      </c>
      <c r="BR179" s="100" t="s">
        <v>114</v>
      </c>
      <c r="BS179" s="100" t="s">
        <v>110</v>
      </c>
      <c r="BU179" s="100">
        <v>1</v>
      </c>
      <c r="BV179" s="100">
        <v>0</v>
      </c>
      <c r="BW179" s="100" t="s">
        <v>53</v>
      </c>
      <c r="BX179" s="100">
        <v>1</v>
      </c>
      <c r="BY179" s="78">
        <v>3</v>
      </c>
      <c r="BZ179" s="78"/>
      <c r="CA179" s="142" t="s">
        <v>952</v>
      </c>
      <c r="CB179" s="187" t="s">
        <v>722</v>
      </c>
      <c r="CC179" s="187" t="s">
        <v>599</v>
      </c>
      <c r="CD179" s="187" t="s">
        <v>600</v>
      </c>
      <c r="CE179" s="187" t="s">
        <v>599</v>
      </c>
      <c r="CF179" s="187" t="s">
        <v>598</v>
      </c>
      <c r="CG179" s="187" t="s">
        <v>600</v>
      </c>
    </row>
    <row r="180" spans="1:218">
      <c r="B180" s="2" t="s">
        <v>161</v>
      </c>
      <c r="D180" s="140" t="s">
        <v>294</v>
      </c>
      <c r="E180" s="139" t="s">
        <v>54</v>
      </c>
      <c r="F180" s="23" t="s">
        <v>951</v>
      </c>
      <c r="J180" s="94"/>
      <c r="N180" s="103">
        <v>1</v>
      </c>
      <c r="O180" s="105" t="s">
        <v>55</v>
      </c>
      <c r="P180" s="105" t="s">
        <v>132</v>
      </c>
      <c r="Q180" s="80" t="s">
        <v>661</v>
      </c>
      <c r="R180" s="78">
        <v>12</v>
      </c>
      <c r="S180" s="78" t="s">
        <v>357</v>
      </c>
      <c r="T180" s="100" t="s">
        <v>48</v>
      </c>
      <c r="U180" s="100">
        <v>1</v>
      </c>
      <c r="V180" s="100">
        <v>9.5500000000000007</v>
      </c>
      <c r="W180" s="100">
        <v>13.79</v>
      </c>
      <c r="X180" s="100">
        <v>4.6399999999999997</v>
      </c>
      <c r="Y180" s="100">
        <v>4.8499999999999996</v>
      </c>
      <c r="Z180" s="100">
        <v>40</v>
      </c>
      <c r="AA180" s="100">
        <v>37</v>
      </c>
      <c r="AB180" s="100">
        <v>11.65</v>
      </c>
      <c r="AC180" s="100">
        <v>5.27</v>
      </c>
      <c r="AD180" s="100">
        <v>40</v>
      </c>
      <c r="AE180" s="100">
        <v>14.87</v>
      </c>
      <c r="AF180" s="100">
        <v>4.43</v>
      </c>
      <c r="AG180" s="100">
        <v>37</v>
      </c>
      <c r="AH180" s="78"/>
      <c r="AX180" s="100">
        <v>40</v>
      </c>
      <c r="AY180" s="100">
        <v>37</v>
      </c>
      <c r="AZ180" s="100">
        <v>6</v>
      </c>
      <c r="BA180" s="100">
        <v>4</v>
      </c>
      <c r="BB180" s="100">
        <v>2021</v>
      </c>
      <c r="BC180" s="100">
        <v>0</v>
      </c>
      <c r="BD180" s="100" t="s">
        <v>101</v>
      </c>
      <c r="BE180" s="78">
        <v>1</v>
      </c>
      <c r="BF180" s="100" t="s">
        <v>338</v>
      </c>
      <c r="BG180" s="78">
        <v>2</v>
      </c>
      <c r="BH180" s="100">
        <v>0</v>
      </c>
      <c r="BI180" s="78">
        <v>0</v>
      </c>
      <c r="BJ180" s="22">
        <v>13</v>
      </c>
      <c r="BK180" s="78">
        <v>5.89</v>
      </c>
      <c r="BL180" s="22" t="s">
        <v>106</v>
      </c>
      <c r="BM180" s="22" t="s">
        <v>384</v>
      </c>
      <c r="BN180" s="100" t="s">
        <v>110</v>
      </c>
      <c r="BO180" s="100">
        <v>29.86</v>
      </c>
      <c r="BP180" s="100">
        <v>0.72729999999999995</v>
      </c>
      <c r="BQ180" s="100" t="s">
        <v>112</v>
      </c>
      <c r="BR180" s="100" t="s">
        <v>114</v>
      </c>
      <c r="BS180" s="100" t="s">
        <v>110</v>
      </c>
      <c r="BU180" s="100">
        <v>1</v>
      </c>
      <c r="BV180" s="100">
        <v>0</v>
      </c>
      <c r="BW180" s="100" t="s">
        <v>53</v>
      </c>
      <c r="BX180" s="100">
        <v>1</v>
      </c>
      <c r="BY180" s="78">
        <v>3</v>
      </c>
      <c r="BZ180" s="78"/>
      <c r="CA180" s="142" t="s">
        <v>952</v>
      </c>
      <c r="CB180" s="187" t="s">
        <v>722</v>
      </c>
      <c r="CC180" s="187" t="s">
        <v>599</v>
      </c>
      <c r="CD180" s="187" t="s">
        <v>600</v>
      </c>
      <c r="CE180" s="187" t="s">
        <v>599</v>
      </c>
      <c r="CF180" s="187" t="s">
        <v>598</v>
      </c>
      <c r="CG180" s="187" t="s">
        <v>600</v>
      </c>
    </row>
    <row r="181" spans="1:218">
      <c r="A181" s="164">
        <v>1</v>
      </c>
      <c r="B181" s="2" t="s">
        <v>529</v>
      </c>
      <c r="D181" s="139" t="s">
        <v>44</v>
      </c>
      <c r="E181" s="139" t="s">
        <v>54</v>
      </c>
      <c r="G181" s="139" t="s">
        <v>784</v>
      </c>
      <c r="J181" s="94"/>
      <c r="N181" s="102">
        <v>1</v>
      </c>
      <c r="O181" s="102" t="s">
        <v>55</v>
      </c>
      <c r="P181" s="102" t="s">
        <v>132</v>
      </c>
      <c r="Q181" s="100" t="s">
        <v>49</v>
      </c>
      <c r="R181" s="100">
        <v>9</v>
      </c>
      <c r="S181" s="100" t="s">
        <v>357</v>
      </c>
      <c r="T181" s="100" t="s">
        <v>48</v>
      </c>
      <c r="U181" s="100">
        <v>1</v>
      </c>
      <c r="V181" s="100">
        <v>8.6</v>
      </c>
      <c r="W181" s="100">
        <v>9.8000000000000007</v>
      </c>
      <c r="X181" s="100">
        <v>4.5999999999999996</v>
      </c>
      <c r="Y181" s="100">
        <v>4.3</v>
      </c>
      <c r="Z181" s="100">
        <v>25</v>
      </c>
      <c r="AA181" s="100">
        <v>25</v>
      </c>
      <c r="AB181" s="100">
        <v>10.8</v>
      </c>
      <c r="AC181" s="100">
        <v>5.7</v>
      </c>
      <c r="AD181" s="100">
        <v>25</v>
      </c>
      <c r="AE181" s="100">
        <v>10.6</v>
      </c>
      <c r="AF181" s="100">
        <v>5</v>
      </c>
      <c r="AG181" s="100">
        <v>25</v>
      </c>
      <c r="AX181" s="100">
        <v>25</v>
      </c>
      <c r="AY181" s="100">
        <v>25</v>
      </c>
      <c r="AZ181" s="100">
        <v>4</v>
      </c>
      <c r="BA181" s="100">
        <v>5</v>
      </c>
      <c r="BB181" s="100">
        <v>2016</v>
      </c>
      <c r="BC181" s="100">
        <v>0</v>
      </c>
      <c r="BD181" s="100" t="s">
        <v>102</v>
      </c>
      <c r="BE181" s="100">
        <v>2</v>
      </c>
      <c r="BF181" s="100" t="s">
        <v>666</v>
      </c>
      <c r="BG181" s="100">
        <v>5</v>
      </c>
      <c r="BH181" s="100">
        <v>1</v>
      </c>
      <c r="BI181" s="22">
        <v>0</v>
      </c>
      <c r="BJ181" s="22">
        <v>7</v>
      </c>
      <c r="BK181" s="22">
        <v>4</v>
      </c>
      <c r="BL181" s="22" t="s">
        <v>928</v>
      </c>
      <c r="BM181" s="22" t="s">
        <v>710</v>
      </c>
      <c r="BN181" s="100" t="s">
        <v>111</v>
      </c>
      <c r="BO181" s="100">
        <v>62.9</v>
      </c>
      <c r="BP181" s="100">
        <v>0.42</v>
      </c>
      <c r="BQ181" s="100" t="s">
        <v>103</v>
      </c>
      <c r="BR181" s="100" t="s">
        <v>114</v>
      </c>
      <c r="BS181" s="100" t="s">
        <v>119</v>
      </c>
      <c r="BT181" s="100"/>
      <c r="BU181" s="100" t="s">
        <v>52</v>
      </c>
      <c r="BV181" s="100" t="s">
        <v>52</v>
      </c>
      <c r="BW181" s="100" t="s">
        <v>53</v>
      </c>
      <c r="BX181" s="100" t="s">
        <v>52</v>
      </c>
      <c r="BY181" s="100">
        <v>4</v>
      </c>
      <c r="BZ181" s="2"/>
      <c r="CA181" s="142" t="s">
        <v>530</v>
      </c>
      <c r="CB181" s="187" t="s">
        <v>599</v>
      </c>
      <c r="CC181" s="187" t="s">
        <v>599</v>
      </c>
      <c r="CD181" s="187" t="s">
        <v>598</v>
      </c>
      <c r="CE181" s="187" t="s">
        <v>599</v>
      </c>
      <c r="CF181" s="187" t="s">
        <v>599</v>
      </c>
      <c r="CG181" s="187" t="s">
        <v>598</v>
      </c>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row>
    <row r="182" spans="1:218">
      <c r="A182" s="150">
        <v>1</v>
      </c>
      <c r="B182" s="180" t="s">
        <v>619</v>
      </c>
      <c r="C182" s="104" t="s">
        <v>1073</v>
      </c>
      <c r="D182" s="139" t="s">
        <v>294</v>
      </c>
      <c r="E182" s="139" t="s">
        <v>70</v>
      </c>
      <c r="F182" s="139" t="s">
        <v>787</v>
      </c>
      <c r="J182" s="94"/>
      <c r="N182" s="102">
        <v>1</v>
      </c>
      <c r="O182" s="102" t="s">
        <v>16</v>
      </c>
      <c r="P182" s="102" t="s">
        <v>132</v>
      </c>
      <c r="Q182" s="100" t="s">
        <v>49</v>
      </c>
      <c r="R182" s="180">
        <v>10</v>
      </c>
      <c r="S182" s="100" t="s">
        <v>357</v>
      </c>
      <c r="T182" s="100" t="s">
        <v>48</v>
      </c>
      <c r="U182" s="100">
        <v>0</v>
      </c>
      <c r="AB182" s="179">
        <v>16.27</v>
      </c>
      <c r="AC182" s="179">
        <v>4.2699999999999996</v>
      </c>
      <c r="AD182" s="179">
        <v>33</v>
      </c>
      <c r="AE182" s="179">
        <v>15.69</v>
      </c>
      <c r="AF182" s="179">
        <v>3.8</v>
      </c>
      <c r="AG182" s="179">
        <v>32</v>
      </c>
      <c r="AH182" s="100" t="s">
        <v>46</v>
      </c>
      <c r="AI182" s="100" t="s">
        <v>788</v>
      </c>
      <c r="AJ182" s="100">
        <v>11</v>
      </c>
      <c r="AK182" s="100">
        <v>17</v>
      </c>
      <c r="AL182" s="100">
        <v>14</v>
      </c>
      <c r="AM182" s="100">
        <v>29</v>
      </c>
      <c r="AX182" s="100">
        <v>33</v>
      </c>
      <c r="AY182" s="100">
        <v>32</v>
      </c>
      <c r="AZ182" s="100">
        <v>15</v>
      </c>
      <c r="BA182" s="100">
        <v>3</v>
      </c>
      <c r="BB182" s="100">
        <v>2022</v>
      </c>
      <c r="BC182" s="100">
        <v>0</v>
      </c>
      <c r="BD182" s="100" t="s">
        <v>102</v>
      </c>
      <c r="BE182" s="100">
        <v>1</v>
      </c>
      <c r="BF182" s="100" t="s">
        <v>789</v>
      </c>
      <c r="BG182" s="100">
        <v>5</v>
      </c>
      <c r="BH182" s="100">
        <v>0</v>
      </c>
      <c r="BI182" s="22">
        <v>1</v>
      </c>
      <c r="BJ182" s="104">
        <v>5</v>
      </c>
      <c r="BK182" s="104" t="s">
        <v>51</v>
      </c>
      <c r="BL182" s="104" t="s">
        <v>216</v>
      </c>
      <c r="BM182" s="104" t="s">
        <v>384</v>
      </c>
      <c r="BN182" s="100" t="s">
        <v>110</v>
      </c>
      <c r="BO182" s="100">
        <v>33.840000000000003</v>
      </c>
      <c r="BP182" s="100">
        <v>1</v>
      </c>
      <c r="BQ182" s="100" t="s">
        <v>112</v>
      </c>
      <c r="BR182" s="100" t="s">
        <v>114</v>
      </c>
      <c r="BS182" s="100" t="s">
        <v>103</v>
      </c>
      <c r="BT182" s="2"/>
      <c r="BU182" s="100">
        <v>1</v>
      </c>
      <c r="BV182" s="100">
        <v>1</v>
      </c>
      <c r="BW182" s="100" t="s">
        <v>53</v>
      </c>
      <c r="BX182" s="100">
        <v>1</v>
      </c>
      <c r="BY182" s="100">
        <v>4</v>
      </c>
      <c r="CA182" s="142" t="s">
        <v>790</v>
      </c>
      <c r="CB182" s="187" t="s">
        <v>599</v>
      </c>
      <c r="CC182" s="187" t="s">
        <v>599</v>
      </c>
      <c r="CD182" s="187" t="s">
        <v>600</v>
      </c>
      <c r="CE182" s="187" t="s">
        <v>599</v>
      </c>
      <c r="CF182" s="187" t="s">
        <v>599</v>
      </c>
      <c r="CG182" s="187" t="s">
        <v>600</v>
      </c>
      <c r="CH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c r="EE182" s="2"/>
      <c r="EF182" s="2"/>
      <c r="EG182" s="2"/>
      <c r="EH182" s="2"/>
      <c r="EI182" s="2"/>
      <c r="EJ182" s="2"/>
      <c r="EK182" s="2"/>
      <c r="EL182" s="2"/>
      <c r="EM182" s="2"/>
      <c r="EN182" s="2"/>
      <c r="EO182" s="2"/>
      <c r="EP182" s="2"/>
      <c r="EQ182" s="2"/>
      <c r="ER182" s="2"/>
      <c r="ES182" s="2"/>
      <c r="ET182" s="2"/>
      <c r="EU182" s="2"/>
      <c r="EV182" s="2"/>
      <c r="EW182" s="2"/>
      <c r="EX182" s="2"/>
      <c r="EY182" s="2"/>
      <c r="EZ182" s="2"/>
      <c r="FA182" s="2"/>
      <c r="FB182" s="2"/>
      <c r="FC182" s="2"/>
      <c r="FD182" s="2"/>
      <c r="FE182" s="2"/>
      <c r="FF182" s="2"/>
      <c r="FG182" s="2"/>
      <c r="FH182" s="2"/>
      <c r="FI182" s="2"/>
      <c r="FJ182" s="2"/>
      <c r="FK182" s="2"/>
      <c r="FL182" s="2"/>
      <c r="FM182" s="2"/>
      <c r="FN182" s="2"/>
      <c r="FO182" s="2"/>
      <c r="FP182" s="2"/>
      <c r="FQ182" s="2"/>
      <c r="FR182" s="2"/>
      <c r="FS182" s="2"/>
      <c r="FT182" s="2"/>
      <c r="FU182" s="2"/>
      <c r="FV182" s="2"/>
      <c r="FW182" s="2"/>
      <c r="FX182" s="2"/>
      <c r="FY182" s="2"/>
      <c r="FZ182" s="2"/>
      <c r="GA182" s="2"/>
      <c r="GB182" s="2"/>
      <c r="GC182" s="2"/>
      <c r="GD182" s="2"/>
      <c r="GE182" s="2"/>
      <c r="GF182" s="2"/>
      <c r="GG182" s="2"/>
      <c r="GH182" s="2"/>
      <c r="GI182" s="2"/>
      <c r="GJ182" s="2"/>
      <c r="GK182" s="2"/>
      <c r="GL182" s="2"/>
      <c r="GM182" s="2"/>
      <c r="GN182" s="2"/>
      <c r="GO182" s="2"/>
      <c r="GP182" s="2"/>
      <c r="GQ182" s="2"/>
      <c r="GR182" s="2"/>
      <c r="GS182" s="2"/>
      <c r="GT182" s="2"/>
      <c r="GU182" s="2"/>
      <c r="GV182" s="2"/>
      <c r="GW182" s="2"/>
      <c r="GX182" s="2"/>
      <c r="GY182" s="2"/>
      <c r="GZ182" s="2"/>
      <c r="HA182" s="2"/>
      <c r="HB182" s="2"/>
      <c r="HC182" s="2"/>
      <c r="HD182" s="2"/>
      <c r="HE182" s="2"/>
      <c r="HF182" s="2"/>
      <c r="HG182" s="2"/>
      <c r="HH182" s="2"/>
      <c r="HI182" s="2"/>
      <c r="HJ182" s="2"/>
    </row>
    <row r="183" spans="1:218" s="135" customFormat="1">
      <c r="A183" s="164">
        <v>1</v>
      </c>
      <c r="B183" s="180" t="s">
        <v>528</v>
      </c>
      <c r="C183" s="104"/>
      <c r="D183" s="139" t="s">
        <v>294</v>
      </c>
      <c r="E183" s="139" t="s">
        <v>45</v>
      </c>
      <c r="F183" s="139" t="s">
        <v>792</v>
      </c>
      <c r="G183" s="139" t="s">
        <v>793</v>
      </c>
      <c r="H183" s="100"/>
      <c r="I183" s="139"/>
      <c r="J183" s="94"/>
      <c r="K183" s="94"/>
      <c r="L183" s="94"/>
      <c r="M183" s="94"/>
      <c r="N183" s="102">
        <v>1</v>
      </c>
      <c r="O183" s="102" t="s">
        <v>55</v>
      </c>
      <c r="P183" s="102" t="s">
        <v>132</v>
      </c>
      <c r="Q183" s="100" t="s">
        <v>49</v>
      </c>
      <c r="R183" s="100" t="s">
        <v>399</v>
      </c>
      <c r="S183" s="100" t="s">
        <v>357</v>
      </c>
      <c r="T183" s="100" t="s">
        <v>48</v>
      </c>
      <c r="U183" s="100">
        <v>0</v>
      </c>
      <c r="V183" s="100">
        <v>11.3</v>
      </c>
      <c r="W183" s="100">
        <v>12.4</v>
      </c>
      <c r="X183" s="100">
        <v>6.4</v>
      </c>
      <c r="Y183" s="100">
        <v>6.4</v>
      </c>
      <c r="Z183" s="100">
        <v>47</v>
      </c>
      <c r="AA183" s="100">
        <v>46</v>
      </c>
      <c r="AB183" s="100">
        <v>14.9</v>
      </c>
      <c r="AC183" s="100">
        <v>6</v>
      </c>
      <c r="AD183" s="100">
        <v>47</v>
      </c>
      <c r="AE183" s="100">
        <v>15.4</v>
      </c>
      <c r="AF183" s="100">
        <v>5.4</v>
      </c>
      <c r="AG183" s="100">
        <v>48</v>
      </c>
      <c r="AH183" s="100"/>
      <c r="AI183" s="100"/>
      <c r="AJ183" s="100"/>
      <c r="AK183" s="100"/>
      <c r="AL183" s="100"/>
      <c r="AM183" s="100"/>
      <c r="AN183" s="100"/>
      <c r="AO183" s="100"/>
      <c r="AP183" s="100"/>
      <c r="AQ183" s="100"/>
      <c r="AR183" s="100"/>
      <c r="AS183" s="100"/>
      <c r="AT183" s="100"/>
      <c r="AU183" s="193"/>
      <c r="AV183" s="193"/>
      <c r="AW183" s="100"/>
      <c r="AX183" s="100">
        <v>47</v>
      </c>
      <c r="AY183" s="100">
        <v>48</v>
      </c>
      <c r="AZ183" s="100">
        <v>4</v>
      </c>
      <c r="BA183" s="100">
        <v>8</v>
      </c>
      <c r="BB183" s="100">
        <v>2020</v>
      </c>
      <c r="BC183" s="100">
        <v>0</v>
      </c>
      <c r="BD183" s="100" t="s">
        <v>102</v>
      </c>
      <c r="BE183" s="100">
        <v>2</v>
      </c>
      <c r="BF183" s="100" t="s">
        <v>794</v>
      </c>
      <c r="BG183" s="100">
        <v>5</v>
      </c>
      <c r="BH183" s="100">
        <v>0</v>
      </c>
      <c r="BI183" s="100">
        <v>0</v>
      </c>
      <c r="BJ183" s="104">
        <v>9</v>
      </c>
      <c r="BK183" s="104">
        <v>5</v>
      </c>
      <c r="BL183" s="100" t="s">
        <v>216</v>
      </c>
      <c r="BM183" s="100" t="s">
        <v>384</v>
      </c>
      <c r="BN183" s="100" t="s">
        <v>110</v>
      </c>
      <c r="BO183" s="100">
        <v>43.5</v>
      </c>
      <c r="BP183" s="100">
        <v>83</v>
      </c>
      <c r="BQ183" s="100" t="s">
        <v>113</v>
      </c>
      <c r="BR183" s="100" t="s">
        <v>114</v>
      </c>
      <c r="BS183" s="100" t="s">
        <v>110</v>
      </c>
      <c r="BT183" s="100"/>
      <c r="BU183" s="100" t="s">
        <v>351</v>
      </c>
      <c r="BV183" s="100" t="s">
        <v>52</v>
      </c>
      <c r="BW183" s="100" t="s">
        <v>53</v>
      </c>
      <c r="BX183" s="100" t="s">
        <v>52</v>
      </c>
      <c r="BY183" s="100">
        <v>3</v>
      </c>
      <c r="BZ183" s="2"/>
      <c r="CA183" s="142" t="s">
        <v>795</v>
      </c>
      <c r="CB183" s="187" t="s">
        <v>599</v>
      </c>
      <c r="CC183" s="187" t="s">
        <v>599</v>
      </c>
      <c r="CD183" s="187" t="s">
        <v>599</v>
      </c>
      <c r="CE183" s="187" t="s">
        <v>599</v>
      </c>
      <c r="CF183" s="187" t="s">
        <v>599</v>
      </c>
      <c r="CG183" s="187" t="s">
        <v>599</v>
      </c>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c r="FO183" s="2"/>
      <c r="FP183" s="2"/>
      <c r="FQ183" s="2"/>
      <c r="FR183" s="2"/>
      <c r="FS183" s="2"/>
      <c r="FT183" s="2"/>
      <c r="FU183" s="2"/>
      <c r="FV183" s="2"/>
      <c r="FW183" s="2"/>
      <c r="FX183" s="2"/>
      <c r="FY183" s="2"/>
      <c r="FZ183" s="2"/>
      <c r="GA183" s="2"/>
      <c r="GB183" s="2"/>
      <c r="GC183" s="2"/>
      <c r="GD183" s="2"/>
      <c r="GE183" s="2"/>
      <c r="GF183" s="2"/>
      <c r="GG183" s="2"/>
      <c r="GH183" s="2"/>
      <c r="GI183" s="2"/>
      <c r="GJ183" s="2"/>
      <c r="GK183" s="2"/>
      <c r="GL183" s="2"/>
      <c r="GM183" s="2"/>
      <c r="GN183" s="2"/>
      <c r="GO183" s="2"/>
      <c r="GP183" s="2"/>
      <c r="GQ183" s="2"/>
      <c r="GR183" s="2"/>
      <c r="GS183" s="2"/>
      <c r="GT183" s="2"/>
      <c r="GU183" s="2"/>
      <c r="GV183" s="2"/>
      <c r="GW183" s="2"/>
      <c r="GX183" s="2"/>
      <c r="GY183" s="2"/>
      <c r="GZ183" s="2"/>
      <c r="HA183" s="2"/>
      <c r="HB183" s="2"/>
      <c r="HC183" s="2"/>
      <c r="HD183" s="2"/>
      <c r="HE183" s="2"/>
      <c r="HF183" s="2"/>
      <c r="HG183" s="2"/>
      <c r="HH183" s="2"/>
      <c r="HI183" s="2"/>
      <c r="HJ183" s="2"/>
    </row>
    <row r="184" spans="1:218">
      <c r="A184" s="150">
        <v>1</v>
      </c>
      <c r="B184" s="180" t="s">
        <v>87</v>
      </c>
      <c r="D184" s="139" t="s">
        <v>44</v>
      </c>
      <c r="E184" s="139" t="s">
        <v>54</v>
      </c>
      <c r="F184" s="139" t="s">
        <v>57</v>
      </c>
      <c r="J184" s="94"/>
      <c r="N184" s="103">
        <v>1</v>
      </c>
      <c r="O184" s="105" t="s">
        <v>55</v>
      </c>
      <c r="P184" s="103" t="s">
        <v>132</v>
      </c>
      <c r="Q184" s="100" t="s">
        <v>49</v>
      </c>
      <c r="R184" s="78">
        <v>12</v>
      </c>
      <c r="S184" s="78" t="s">
        <v>357</v>
      </c>
      <c r="T184" s="100" t="s">
        <v>48</v>
      </c>
      <c r="U184" s="100">
        <v>1</v>
      </c>
      <c r="V184" s="100">
        <v>10.08</v>
      </c>
      <c r="W184" s="100">
        <v>13.64</v>
      </c>
      <c r="X184" s="100">
        <v>6.37</v>
      </c>
      <c r="Y184" s="100">
        <v>6.14</v>
      </c>
      <c r="Z184" s="100">
        <v>78</v>
      </c>
      <c r="AA184" s="100">
        <v>85</v>
      </c>
      <c r="AB184" s="100">
        <v>16.62</v>
      </c>
      <c r="AC184" s="100">
        <v>3.44</v>
      </c>
      <c r="AD184" s="100">
        <v>78</v>
      </c>
      <c r="AE184" s="100">
        <v>17.2</v>
      </c>
      <c r="AF184" s="100">
        <v>3.86</v>
      </c>
      <c r="AG184" s="100">
        <v>85</v>
      </c>
      <c r="AX184" s="100">
        <v>78</v>
      </c>
      <c r="AY184" s="100">
        <v>85</v>
      </c>
      <c r="AZ184" s="100">
        <v>17</v>
      </c>
      <c r="BA184" s="100">
        <v>12</v>
      </c>
      <c r="BB184" s="100">
        <v>2015</v>
      </c>
      <c r="BC184" s="100">
        <v>0</v>
      </c>
      <c r="BD184" s="100" t="s">
        <v>101</v>
      </c>
      <c r="BE184" s="78">
        <v>2</v>
      </c>
      <c r="BF184" s="100" t="s">
        <v>57</v>
      </c>
      <c r="BG184" s="78">
        <v>2</v>
      </c>
      <c r="BH184" s="100">
        <v>1</v>
      </c>
      <c r="BI184" s="78">
        <v>0</v>
      </c>
      <c r="BJ184" s="104">
        <v>10</v>
      </c>
      <c r="BK184" s="104" t="s">
        <v>51</v>
      </c>
      <c r="BL184" s="22" t="s">
        <v>106</v>
      </c>
      <c r="BM184" s="22" t="s">
        <v>384</v>
      </c>
      <c r="BN184" s="100" t="s">
        <v>110</v>
      </c>
      <c r="BO184" s="100">
        <v>42</v>
      </c>
      <c r="BP184" s="100">
        <v>0.748</v>
      </c>
      <c r="BQ184" s="100" t="s">
        <v>103</v>
      </c>
      <c r="BR184" s="100" t="s">
        <v>114</v>
      </c>
      <c r="BS184" s="100" t="s">
        <v>110</v>
      </c>
      <c r="BU184" s="100">
        <v>1</v>
      </c>
      <c r="BV184" s="100">
        <v>1</v>
      </c>
      <c r="BW184" s="100" t="s">
        <v>53</v>
      </c>
      <c r="BX184" s="100">
        <v>1</v>
      </c>
      <c r="BY184" s="100">
        <v>4</v>
      </c>
      <c r="CA184" s="142" t="s">
        <v>797</v>
      </c>
      <c r="CB184" s="187" t="s">
        <v>599</v>
      </c>
      <c r="CC184" s="187" t="s">
        <v>599</v>
      </c>
      <c r="CD184" s="187" t="s">
        <v>598</v>
      </c>
      <c r="CE184" s="187" t="s">
        <v>599</v>
      </c>
      <c r="CF184" s="187" t="s">
        <v>598</v>
      </c>
      <c r="CG184" s="187" t="s">
        <v>598</v>
      </c>
    </row>
    <row r="185" spans="1:218">
      <c r="B185" s="180" t="s">
        <v>87</v>
      </c>
      <c r="D185" s="139" t="s">
        <v>44</v>
      </c>
      <c r="E185" s="139" t="s">
        <v>54</v>
      </c>
      <c r="F185" s="139" t="s">
        <v>57</v>
      </c>
      <c r="J185" s="94"/>
      <c r="N185" s="103">
        <v>1</v>
      </c>
      <c r="O185" s="105" t="s">
        <v>55</v>
      </c>
      <c r="P185" s="103" t="s">
        <v>132</v>
      </c>
      <c r="Q185" s="100" t="s">
        <v>661</v>
      </c>
      <c r="R185" s="78">
        <v>24</v>
      </c>
      <c r="S185" s="78" t="s">
        <v>357</v>
      </c>
      <c r="T185" s="100" t="s">
        <v>48</v>
      </c>
      <c r="U185" s="100">
        <v>1</v>
      </c>
      <c r="V185" s="100">
        <v>11.28</v>
      </c>
      <c r="W185" s="100">
        <v>13.39</v>
      </c>
      <c r="X185" s="100">
        <v>6.04</v>
      </c>
      <c r="Y185" s="100">
        <v>6.59</v>
      </c>
      <c r="Z185" s="100">
        <v>78</v>
      </c>
      <c r="AA185" s="100">
        <v>85</v>
      </c>
      <c r="AB185" s="100">
        <v>16.62</v>
      </c>
      <c r="AC185" s="100">
        <v>3.44</v>
      </c>
      <c r="AD185" s="100">
        <v>78</v>
      </c>
      <c r="AE185" s="100">
        <v>17.2</v>
      </c>
      <c r="AF185" s="100">
        <v>3.86</v>
      </c>
      <c r="AG185" s="100">
        <v>85</v>
      </c>
      <c r="AX185" s="100">
        <v>78</v>
      </c>
      <c r="AY185" s="100">
        <v>85</v>
      </c>
      <c r="AZ185" s="100">
        <v>21</v>
      </c>
      <c r="BA185" s="100">
        <v>24</v>
      </c>
      <c r="BB185" s="100">
        <v>2015</v>
      </c>
      <c r="BC185" s="100">
        <v>0</v>
      </c>
      <c r="BD185" s="100" t="s">
        <v>101</v>
      </c>
      <c r="BE185" s="78">
        <v>2</v>
      </c>
      <c r="BF185" s="100" t="s">
        <v>57</v>
      </c>
      <c r="BG185" s="78">
        <v>2</v>
      </c>
      <c r="BH185" s="100">
        <v>1</v>
      </c>
      <c r="BI185" s="78">
        <v>0</v>
      </c>
      <c r="BJ185" s="104">
        <v>10</v>
      </c>
      <c r="BK185" s="104" t="s">
        <v>51</v>
      </c>
      <c r="BL185" s="22" t="s">
        <v>106</v>
      </c>
      <c r="BM185" s="22" t="s">
        <v>384</v>
      </c>
      <c r="BN185" s="100" t="s">
        <v>110</v>
      </c>
      <c r="BO185" s="100">
        <v>42</v>
      </c>
      <c r="BP185" s="100">
        <v>0.748</v>
      </c>
      <c r="BQ185" s="100" t="s">
        <v>103</v>
      </c>
      <c r="BR185" s="100" t="s">
        <v>114</v>
      </c>
      <c r="BS185" s="100" t="s">
        <v>110</v>
      </c>
      <c r="BU185" s="100">
        <v>1</v>
      </c>
      <c r="BV185" s="100">
        <v>1</v>
      </c>
      <c r="BW185" s="100" t="s">
        <v>53</v>
      </c>
      <c r="BX185" s="100">
        <v>1</v>
      </c>
      <c r="BY185" s="100">
        <v>4</v>
      </c>
      <c r="CA185" s="142" t="s">
        <v>797</v>
      </c>
      <c r="CB185" s="187" t="s">
        <v>599</v>
      </c>
      <c r="CC185" s="187" t="s">
        <v>599</v>
      </c>
      <c r="CD185" s="187" t="s">
        <v>598</v>
      </c>
      <c r="CE185" s="187" t="s">
        <v>599</v>
      </c>
      <c r="CF185" s="187" t="s">
        <v>598</v>
      </c>
      <c r="CG185" s="187" t="s">
        <v>598</v>
      </c>
    </row>
    <row r="186" spans="1:218" s="135" customFormat="1">
      <c r="A186" s="150">
        <v>1</v>
      </c>
      <c r="B186" s="180" t="s">
        <v>968</v>
      </c>
      <c r="C186" s="104"/>
      <c r="D186" s="139" t="s">
        <v>44</v>
      </c>
      <c r="E186" s="139" t="s">
        <v>54</v>
      </c>
      <c r="F186" s="139" t="s">
        <v>969</v>
      </c>
      <c r="G186" s="139"/>
      <c r="H186" s="100"/>
      <c r="I186" s="139"/>
      <c r="J186" s="94"/>
      <c r="K186" s="94"/>
      <c r="L186" s="94"/>
      <c r="M186" s="94"/>
      <c r="N186" s="103">
        <v>1</v>
      </c>
      <c r="O186" s="105" t="s">
        <v>55</v>
      </c>
      <c r="P186" s="103" t="s">
        <v>132</v>
      </c>
      <c r="Q186" s="100" t="s">
        <v>49</v>
      </c>
      <c r="R186" s="78">
        <v>12</v>
      </c>
      <c r="S186" s="78" t="s">
        <v>47</v>
      </c>
      <c r="T186" s="100" t="s">
        <v>48</v>
      </c>
      <c r="U186" s="100">
        <v>1</v>
      </c>
      <c r="V186" s="100">
        <v>10.42</v>
      </c>
      <c r="W186" s="100">
        <v>12.73</v>
      </c>
      <c r="X186" s="100">
        <v>4.38</v>
      </c>
      <c r="Y186" s="100">
        <v>4.1900000000000004</v>
      </c>
      <c r="Z186" s="100">
        <v>100</v>
      </c>
      <c r="AA186" s="100">
        <v>100</v>
      </c>
      <c r="AB186" s="100" t="s">
        <v>970</v>
      </c>
      <c r="AC186" s="100" t="s">
        <v>372</v>
      </c>
      <c r="AD186" s="100">
        <v>100</v>
      </c>
      <c r="AE186" s="100" t="s">
        <v>973</v>
      </c>
      <c r="AF186" s="100" t="s">
        <v>974</v>
      </c>
      <c r="AG186" s="100">
        <v>100</v>
      </c>
      <c r="AH186" s="100"/>
      <c r="AI186" s="100"/>
      <c r="AJ186" s="100"/>
      <c r="AK186" s="100"/>
      <c r="AL186" s="100"/>
      <c r="AM186" s="100"/>
      <c r="AN186" s="100"/>
      <c r="AO186" s="100"/>
      <c r="AP186" s="100"/>
      <c r="AQ186" s="100"/>
      <c r="AR186" s="100"/>
      <c r="AS186" s="100"/>
      <c r="AT186" s="100"/>
      <c r="AU186" s="193"/>
      <c r="AV186" s="193"/>
      <c r="AW186" s="100"/>
      <c r="AX186" s="100">
        <v>100</v>
      </c>
      <c r="AY186" s="100">
        <v>100</v>
      </c>
      <c r="AZ186" s="100" t="s">
        <v>977</v>
      </c>
      <c r="BA186" s="100" t="s">
        <v>978</v>
      </c>
      <c r="BB186" s="100">
        <v>2019</v>
      </c>
      <c r="BC186" s="100">
        <v>0</v>
      </c>
      <c r="BD186" s="100" t="s">
        <v>101</v>
      </c>
      <c r="BE186" s="78">
        <v>2</v>
      </c>
      <c r="BF186" s="100" t="s">
        <v>979</v>
      </c>
      <c r="BG186" s="78">
        <v>0</v>
      </c>
      <c r="BH186" s="100">
        <v>1</v>
      </c>
      <c r="BI186" s="78">
        <v>0</v>
      </c>
      <c r="BJ186" s="104">
        <v>5</v>
      </c>
      <c r="BK186" s="104" t="s">
        <v>51</v>
      </c>
      <c r="BL186" s="100" t="s">
        <v>106</v>
      </c>
      <c r="BM186" s="100" t="s">
        <v>384</v>
      </c>
      <c r="BN186" s="100" t="s">
        <v>110</v>
      </c>
      <c r="BO186" s="100">
        <v>40.299999999999997</v>
      </c>
      <c r="BP186" s="100">
        <v>0.63500000000000001</v>
      </c>
      <c r="BQ186" s="100" t="s">
        <v>112</v>
      </c>
      <c r="BR186" s="100" t="s">
        <v>115</v>
      </c>
      <c r="BS186" s="100" t="s">
        <v>119</v>
      </c>
      <c r="BU186" s="100">
        <v>1</v>
      </c>
      <c r="BV186" s="100">
        <v>1</v>
      </c>
      <c r="BW186" s="100" t="s">
        <v>53</v>
      </c>
      <c r="BX186" s="100">
        <v>1</v>
      </c>
      <c r="BY186" s="100">
        <v>4</v>
      </c>
      <c r="BZ186" s="100"/>
      <c r="CA186" s="142" t="s">
        <v>980</v>
      </c>
      <c r="CB186" s="187" t="s">
        <v>599</v>
      </c>
      <c r="CC186" s="187" t="s">
        <v>599</v>
      </c>
      <c r="CD186" s="187" t="s">
        <v>598</v>
      </c>
      <c r="CE186" s="187" t="s">
        <v>599</v>
      </c>
      <c r="CF186" s="187" t="s">
        <v>598</v>
      </c>
      <c r="CG186" s="187" t="s">
        <v>598</v>
      </c>
    </row>
    <row r="187" spans="1:218" s="135" customFormat="1">
      <c r="A187" s="150"/>
      <c r="B187" s="180" t="s">
        <v>968</v>
      </c>
      <c r="C187" s="104"/>
      <c r="D187" s="139" t="s">
        <v>44</v>
      </c>
      <c r="E187" s="139" t="s">
        <v>54</v>
      </c>
      <c r="F187" s="139" t="s">
        <v>969</v>
      </c>
      <c r="G187" s="139"/>
      <c r="H187" s="100"/>
      <c r="I187" s="139"/>
      <c r="J187" s="94"/>
      <c r="K187" s="94"/>
      <c r="L187" s="94"/>
      <c r="M187" s="94"/>
      <c r="N187" s="103">
        <v>1</v>
      </c>
      <c r="O187" s="105" t="s">
        <v>55</v>
      </c>
      <c r="P187" s="103" t="s">
        <v>132</v>
      </c>
      <c r="Q187" s="100" t="s">
        <v>49</v>
      </c>
      <c r="R187" s="78">
        <v>12</v>
      </c>
      <c r="S187" s="78" t="s">
        <v>971</v>
      </c>
      <c r="T187" s="100" t="s">
        <v>48</v>
      </c>
      <c r="U187" s="100">
        <v>1</v>
      </c>
      <c r="V187" s="100">
        <v>14.35</v>
      </c>
      <c r="W187" s="100">
        <v>16.02</v>
      </c>
      <c r="X187" s="100">
        <v>3.4</v>
      </c>
      <c r="Y187" s="100">
        <v>3.15</v>
      </c>
      <c r="Z187" s="100">
        <v>100</v>
      </c>
      <c r="AA187" s="100">
        <v>100</v>
      </c>
      <c r="AB187" s="100" t="s">
        <v>1034</v>
      </c>
      <c r="AC187" s="100" t="s">
        <v>972</v>
      </c>
      <c r="AD187" s="100">
        <v>100</v>
      </c>
      <c r="AE187" s="100" t="s">
        <v>975</v>
      </c>
      <c r="AF187" s="100" t="s">
        <v>976</v>
      </c>
      <c r="AG187" s="100">
        <v>100</v>
      </c>
      <c r="AH187" s="100"/>
      <c r="AI187" s="100"/>
      <c r="AJ187" s="100"/>
      <c r="AK187" s="100"/>
      <c r="AL187" s="100"/>
      <c r="AM187" s="100"/>
      <c r="AN187" s="100"/>
      <c r="AO187" s="100"/>
      <c r="AP187" s="100"/>
      <c r="AQ187" s="100"/>
      <c r="AR187" s="100"/>
      <c r="AS187" s="100"/>
      <c r="AT187" s="100"/>
      <c r="AU187" s="193"/>
      <c r="AV187" s="193"/>
      <c r="AW187" s="100"/>
      <c r="AX187" s="100">
        <v>100</v>
      </c>
      <c r="AY187" s="100">
        <v>100</v>
      </c>
      <c r="AZ187" s="100" t="s">
        <v>977</v>
      </c>
      <c r="BA187" s="100" t="s">
        <v>978</v>
      </c>
      <c r="BB187" s="100">
        <v>2019</v>
      </c>
      <c r="BC187" s="100">
        <v>0</v>
      </c>
      <c r="BD187" s="100" t="s">
        <v>101</v>
      </c>
      <c r="BE187" s="78">
        <v>2</v>
      </c>
      <c r="BF187" s="100" t="s">
        <v>979</v>
      </c>
      <c r="BG187" s="78">
        <v>0</v>
      </c>
      <c r="BH187" s="100">
        <v>1</v>
      </c>
      <c r="BI187" s="78">
        <v>0</v>
      </c>
      <c r="BJ187" s="104">
        <v>5</v>
      </c>
      <c r="BK187" s="104" t="s">
        <v>51</v>
      </c>
      <c r="BL187" s="100" t="s">
        <v>106</v>
      </c>
      <c r="BM187" s="100" t="s">
        <v>384</v>
      </c>
      <c r="BN187" s="100" t="s">
        <v>110</v>
      </c>
      <c r="BO187" s="100">
        <v>40.299999999999997</v>
      </c>
      <c r="BP187" s="100">
        <v>0.63500000000000001</v>
      </c>
      <c r="BQ187" s="100" t="s">
        <v>112</v>
      </c>
      <c r="BR187" s="100" t="s">
        <v>115</v>
      </c>
      <c r="BS187" s="100" t="s">
        <v>119</v>
      </c>
      <c r="BU187" s="100">
        <v>1</v>
      </c>
      <c r="BV187" s="100">
        <v>1</v>
      </c>
      <c r="BW187" s="100" t="s">
        <v>53</v>
      </c>
      <c r="BX187" s="100">
        <v>1</v>
      </c>
      <c r="BY187" s="100">
        <v>4</v>
      </c>
      <c r="BZ187" s="100"/>
      <c r="CA187" s="142" t="s">
        <v>980</v>
      </c>
      <c r="CB187" s="187" t="s">
        <v>599</v>
      </c>
      <c r="CC187" s="187" t="s">
        <v>599</v>
      </c>
      <c r="CD187" s="187" t="s">
        <v>598</v>
      </c>
      <c r="CE187" s="187" t="s">
        <v>599</v>
      </c>
      <c r="CF187" s="187" t="s">
        <v>598</v>
      </c>
      <c r="CG187" s="187" t="s">
        <v>598</v>
      </c>
    </row>
    <row r="188" spans="1:218" s="2" customFormat="1">
      <c r="A188" s="150">
        <v>1</v>
      </c>
      <c r="B188" s="180" t="s">
        <v>400</v>
      </c>
      <c r="C188" s="104"/>
      <c r="D188" s="139" t="s">
        <v>44</v>
      </c>
      <c r="E188" s="139" t="s">
        <v>70</v>
      </c>
      <c r="F188" s="139"/>
      <c r="G188" s="139"/>
      <c r="H188" s="100"/>
      <c r="I188" s="139"/>
      <c r="J188" s="94"/>
      <c r="K188" s="94"/>
      <c r="L188" s="94"/>
      <c r="M188" s="94"/>
      <c r="N188" s="102">
        <v>1</v>
      </c>
      <c r="O188" s="102" t="s">
        <v>55</v>
      </c>
      <c r="P188" s="103" t="s">
        <v>132</v>
      </c>
      <c r="Q188" s="100" t="s">
        <v>49</v>
      </c>
      <c r="R188" s="100">
        <v>12</v>
      </c>
      <c r="S188" s="100" t="s">
        <v>396</v>
      </c>
      <c r="T188" s="100" t="s">
        <v>48</v>
      </c>
      <c r="U188" s="100">
        <v>1</v>
      </c>
      <c r="V188" s="100">
        <v>14.5</v>
      </c>
      <c r="W188" s="100">
        <v>23</v>
      </c>
      <c r="X188" s="100">
        <v>12.2</v>
      </c>
      <c r="Y188" s="100">
        <v>7.5</v>
      </c>
      <c r="Z188" s="100">
        <v>21</v>
      </c>
      <c r="AA188" s="100">
        <v>22</v>
      </c>
      <c r="AB188" s="100">
        <v>25.3</v>
      </c>
      <c r="AC188" s="100">
        <v>6.4</v>
      </c>
      <c r="AD188" s="100">
        <v>21</v>
      </c>
      <c r="AE188" s="100">
        <v>26.3</v>
      </c>
      <c r="AF188" s="100">
        <v>8.6</v>
      </c>
      <c r="AG188" s="100">
        <v>22</v>
      </c>
      <c r="AH188" s="100"/>
      <c r="AI188" s="100"/>
      <c r="AJ188" s="100"/>
      <c r="AK188" s="100"/>
      <c r="AL188" s="100"/>
      <c r="AM188" s="100"/>
      <c r="AN188" s="100"/>
      <c r="AO188" s="100"/>
      <c r="AP188" s="100"/>
      <c r="AQ188" s="100"/>
      <c r="AR188" s="100"/>
      <c r="AS188" s="100"/>
      <c r="AT188" s="100"/>
      <c r="AU188" s="193"/>
      <c r="AV188" s="193"/>
      <c r="AW188" s="100"/>
      <c r="AX188" s="100">
        <v>21</v>
      </c>
      <c r="AY188" s="100">
        <v>22</v>
      </c>
      <c r="AZ188" s="100">
        <v>2</v>
      </c>
      <c r="BA188" s="100">
        <v>0</v>
      </c>
      <c r="BB188" s="100">
        <v>2016</v>
      </c>
      <c r="BC188" s="100">
        <v>0</v>
      </c>
      <c r="BD188" s="100" t="s">
        <v>101</v>
      </c>
      <c r="BE188" s="100">
        <v>2</v>
      </c>
      <c r="BF188" s="100" t="s">
        <v>798</v>
      </c>
      <c r="BG188" s="100">
        <v>4</v>
      </c>
      <c r="BH188" s="100">
        <v>1</v>
      </c>
      <c r="BI188" s="22">
        <v>1</v>
      </c>
      <c r="BJ188" s="104">
        <v>6</v>
      </c>
      <c r="BK188" s="104">
        <v>5.7</v>
      </c>
      <c r="BL188" s="100" t="s">
        <v>107</v>
      </c>
      <c r="BM188" s="100" t="s">
        <v>384</v>
      </c>
      <c r="BN188" s="100" t="s">
        <v>110</v>
      </c>
      <c r="BO188" s="100">
        <v>31.6</v>
      </c>
      <c r="BP188" s="100">
        <v>1</v>
      </c>
      <c r="BQ188" s="100" t="s">
        <v>112</v>
      </c>
      <c r="BR188" s="100" t="s">
        <v>115</v>
      </c>
      <c r="BS188" s="100" t="s">
        <v>118</v>
      </c>
      <c r="BT188" s="100"/>
      <c r="BU188" s="100" t="s">
        <v>52</v>
      </c>
      <c r="BV188" s="100" t="s">
        <v>52</v>
      </c>
      <c r="BW188" s="100" t="s">
        <v>53</v>
      </c>
      <c r="BX188" s="100" t="s">
        <v>52</v>
      </c>
      <c r="BY188" s="100">
        <v>4</v>
      </c>
      <c r="CA188" s="142" t="s">
        <v>401</v>
      </c>
      <c r="CB188" s="187" t="s">
        <v>599</v>
      </c>
      <c r="CC188" s="187" t="s">
        <v>599</v>
      </c>
      <c r="CD188" s="187" t="s">
        <v>599</v>
      </c>
      <c r="CE188" s="187" t="s">
        <v>599</v>
      </c>
      <c r="CF188" s="187" t="s">
        <v>599</v>
      </c>
      <c r="CG188" s="187" t="s">
        <v>599</v>
      </c>
      <c r="CI188" s="135"/>
    </row>
    <row r="189" spans="1:218" s="2" customFormat="1">
      <c r="A189" s="150">
        <v>1</v>
      </c>
      <c r="B189" s="180" t="s">
        <v>397</v>
      </c>
      <c r="C189" s="104"/>
      <c r="D189" s="139" t="s">
        <v>44</v>
      </c>
      <c r="E189" s="139" t="s">
        <v>70</v>
      </c>
      <c r="F189" s="139"/>
      <c r="G189" s="139"/>
      <c r="H189" s="100" t="s">
        <v>473</v>
      </c>
      <c r="I189" s="139" t="s">
        <v>70</v>
      </c>
      <c r="J189" s="94"/>
      <c r="K189" s="94"/>
      <c r="L189" s="94"/>
      <c r="M189" s="94"/>
      <c r="N189" s="102">
        <v>1</v>
      </c>
      <c r="O189" s="102" t="s">
        <v>55</v>
      </c>
      <c r="P189" s="103" t="s">
        <v>132</v>
      </c>
      <c r="Q189" s="100" t="s">
        <v>49</v>
      </c>
      <c r="R189" s="100" t="s">
        <v>399</v>
      </c>
      <c r="S189" s="100" t="s">
        <v>396</v>
      </c>
      <c r="T189" s="100" t="s">
        <v>48</v>
      </c>
      <c r="U189" s="100">
        <v>1</v>
      </c>
      <c r="V189" s="100">
        <v>11.63</v>
      </c>
      <c r="W189" s="100">
        <v>18.850000000000001</v>
      </c>
      <c r="X189" s="100">
        <v>8.9600000000000009</v>
      </c>
      <c r="Y189" s="100">
        <v>10.16</v>
      </c>
      <c r="Z189" s="100">
        <v>39</v>
      </c>
      <c r="AA189" s="100">
        <v>38</v>
      </c>
      <c r="AB189" s="100">
        <v>28.1</v>
      </c>
      <c r="AC189" s="100">
        <v>7.91</v>
      </c>
      <c r="AD189" s="100">
        <v>39</v>
      </c>
      <c r="AE189" s="100">
        <v>29.97</v>
      </c>
      <c r="AF189" s="100">
        <v>8.76</v>
      </c>
      <c r="AG189" s="100">
        <v>38</v>
      </c>
      <c r="AH189" s="100"/>
      <c r="AI189" s="100"/>
      <c r="AJ189" s="100"/>
      <c r="AK189" s="100"/>
      <c r="AL189" s="100"/>
      <c r="AM189" s="100"/>
      <c r="AN189" s="100"/>
      <c r="AO189" s="100"/>
      <c r="AP189" s="100"/>
      <c r="AQ189" s="100"/>
      <c r="AR189" s="100"/>
      <c r="AS189" s="100"/>
      <c r="AT189" s="100"/>
      <c r="AU189" s="193"/>
      <c r="AV189" s="193"/>
      <c r="AW189" s="100"/>
      <c r="AX189" s="100">
        <v>39</v>
      </c>
      <c r="AY189" s="100">
        <v>38</v>
      </c>
      <c r="AZ189" s="100">
        <v>7</v>
      </c>
      <c r="BA189" s="100">
        <v>5</v>
      </c>
      <c r="BB189" s="100">
        <v>2021</v>
      </c>
      <c r="BC189" s="100">
        <v>0</v>
      </c>
      <c r="BD189" s="100" t="s">
        <v>101</v>
      </c>
      <c r="BE189" s="100">
        <v>2</v>
      </c>
      <c r="BF189" s="100" t="s">
        <v>798</v>
      </c>
      <c r="BG189" s="100">
        <v>4</v>
      </c>
      <c r="BH189" s="100">
        <v>1</v>
      </c>
      <c r="BI189" s="22">
        <v>0</v>
      </c>
      <c r="BJ189" s="104">
        <v>6</v>
      </c>
      <c r="BK189" s="104">
        <v>5.6</v>
      </c>
      <c r="BL189" s="100" t="s">
        <v>107</v>
      </c>
      <c r="BM189" s="100" t="s">
        <v>384</v>
      </c>
      <c r="BN189" s="100" t="s">
        <v>110</v>
      </c>
      <c r="BO189" s="100">
        <v>32.1</v>
      </c>
      <c r="BP189" s="100">
        <v>1</v>
      </c>
      <c r="BQ189" s="100" t="s">
        <v>112</v>
      </c>
      <c r="BR189" s="100" t="s">
        <v>115</v>
      </c>
      <c r="BS189" s="100" t="s">
        <v>118</v>
      </c>
      <c r="BT189" s="100"/>
      <c r="BU189" s="100" t="s">
        <v>52</v>
      </c>
      <c r="BV189" s="100" t="s">
        <v>52</v>
      </c>
      <c r="BW189" s="100" t="s">
        <v>52</v>
      </c>
      <c r="BX189" s="100" t="s">
        <v>52</v>
      </c>
      <c r="BY189" s="100">
        <v>4</v>
      </c>
      <c r="CA189" s="142" t="s">
        <v>398</v>
      </c>
      <c r="CB189" s="187" t="s">
        <v>599</v>
      </c>
      <c r="CC189" s="187" t="s">
        <v>599</v>
      </c>
      <c r="CD189" s="187" t="s">
        <v>599</v>
      </c>
      <c r="CE189" s="187" t="s">
        <v>599</v>
      </c>
      <c r="CF189" s="187" t="s">
        <v>599</v>
      </c>
      <c r="CG189" s="187" t="s">
        <v>599</v>
      </c>
      <c r="CI189" s="135"/>
    </row>
    <row r="190" spans="1:218" s="2" customFormat="1">
      <c r="A190" s="150"/>
      <c r="B190" s="180" t="s">
        <v>397</v>
      </c>
      <c r="C190" s="104"/>
      <c r="D190" s="139" t="s">
        <v>44</v>
      </c>
      <c r="E190" s="139" t="s">
        <v>70</v>
      </c>
      <c r="F190" s="139"/>
      <c r="G190" s="139"/>
      <c r="H190" s="100" t="s">
        <v>473</v>
      </c>
      <c r="I190" s="139" t="s">
        <v>70</v>
      </c>
      <c r="J190" s="94"/>
      <c r="K190" s="94"/>
      <c r="L190" s="94"/>
      <c r="M190" s="94"/>
      <c r="N190" s="102">
        <v>1</v>
      </c>
      <c r="O190" s="102" t="s">
        <v>55</v>
      </c>
      <c r="P190" s="103" t="s">
        <v>132</v>
      </c>
      <c r="Q190" s="100" t="s">
        <v>661</v>
      </c>
      <c r="R190" s="100">
        <v>21</v>
      </c>
      <c r="S190" s="100" t="s">
        <v>396</v>
      </c>
      <c r="T190" s="100" t="s">
        <v>48</v>
      </c>
      <c r="U190" s="100">
        <v>1</v>
      </c>
      <c r="V190" s="100">
        <v>8.6999999999999993</v>
      </c>
      <c r="W190" s="100">
        <v>17.41</v>
      </c>
      <c r="X190" s="100">
        <v>6.92</v>
      </c>
      <c r="Y190" s="100">
        <v>11.51</v>
      </c>
      <c r="Z190" s="100">
        <v>39</v>
      </c>
      <c r="AA190" s="100">
        <v>38</v>
      </c>
      <c r="AB190" s="100">
        <v>28.1</v>
      </c>
      <c r="AC190" s="100">
        <v>7.91</v>
      </c>
      <c r="AD190" s="100">
        <v>39</v>
      </c>
      <c r="AE190" s="100">
        <v>29.97</v>
      </c>
      <c r="AF190" s="100">
        <v>8.76</v>
      </c>
      <c r="AG190" s="100">
        <v>38</v>
      </c>
      <c r="AH190" s="100"/>
      <c r="AI190" s="100"/>
      <c r="AJ190" s="100"/>
      <c r="AK190" s="100"/>
      <c r="AL190" s="100"/>
      <c r="AM190" s="100"/>
      <c r="AN190" s="100"/>
      <c r="AO190" s="100"/>
      <c r="AP190" s="100"/>
      <c r="AQ190" s="100"/>
      <c r="AR190" s="100"/>
      <c r="AS190" s="100"/>
      <c r="AT190" s="100"/>
      <c r="AU190" s="193"/>
      <c r="AV190" s="193"/>
      <c r="AW190" s="100"/>
      <c r="AX190" s="100">
        <v>39</v>
      </c>
      <c r="AY190" s="100">
        <v>38</v>
      </c>
      <c r="AZ190" s="100">
        <v>10</v>
      </c>
      <c r="BA190" s="100">
        <v>6</v>
      </c>
      <c r="BB190" s="100">
        <v>2021</v>
      </c>
      <c r="BC190" s="100">
        <v>0</v>
      </c>
      <c r="BD190" s="100" t="s">
        <v>101</v>
      </c>
      <c r="BE190" s="100">
        <v>2</v>
      </c>
      <c r="BF190" s="100" t="s">
        <v>798</v>
      </c>
      <c r="BG190" s="100">
        <v>4</v>
      </c>
      <c r="BH190" s="100">
        <v>1</v>
      </c>
      <c r="BI190" s="100">
        <v>0</v>
      </c>
      <c r="BJ190" s="104">
        <v>6</v>
      </c>
      <c r="BK190" s="104">
        <v>5.6</v>
      </c>
      <c r="BL190" s="100" t="s">
        <v>107</v>
      </c>
      <c r="BM190" s="100" t="s">
        <v>384</v>
      </c>
      <c r="BN190" s="100" t="s">
        <v>110</v>
      </c>
      <c r="BO190" s="100">
        <v>32.1</v>
      </c>
      <c r="BP190" s="100">
        <v>1</v>
      </c>
      <c r="BQ190" s="100" t="s">
        <v>112</v>
      </c>
      <c r="BR190" s="100" t="s">
        <v>115</v>
      </c>
      <c r="BS190" s="100" t="s">
        <v>118</v>
      </c>
      <c r="BT190" s="100"/>
      <c r="BU190" s="100" t="s">
        <v>52</v>
      </c>
      <c r="BV190" s="100" t="s">
        <v>52</v>
      </c>
      <c r="BW190" s="100" t="s">
        <v>52</v>
      </c>
      <c r="BX190" s="100" t="s">
        <v>52</v>
      </c>
      <c r="BY190" s="100">
        <v>4</v>
      </c>
      <c r="CA190" s="142" t="s">
        <v>398</v>
      </c>
      <c r="CB190" s="187" t="s">
        <v>599</v>
      </c>
      <c r="CC190" s="187" t="s">
        <v>599</v>
      </c>
      <c r="CD190" s="187" t="s">
        <v>599</v>
      </c>
      <c r="CE190" s="187" t="s">
        <v>599</v>
      </c>
      <c r="CF190" s="187" t="s">
        <v>599</v>
      </c>
      <c r="CG190" s="187" t="s">
        <v>599</v>
      </c>
      <c r="CI190" s="135"/>
    </row>
    <row r="191" spans="1:218" s="78" customFormat="1">
      <c r="A191" s="164">
        <v>1</v>
      </c>
      <c r="B191" s="7" t="s">
        <v>620</v>
      </c>
      <c r="C191" s="106" t="s">
        <v>1060</v>
      </c>
      <c r="D191" s="142" t="s">
        <v>44</v>
      </c>
      <c r="E191" s="142" t="s">
        <v>70</v>
      </c>
      <c r="F191" s="142"/>
      <c r="G191" s="142"/>
      <c r="I191" s="142"/>
      <c r="J191" s="94"/>
      <c r="K191" s="94"/>
      <c r="L191" s="94"/>
      <c r="M191" s="94"/>
      <c r="N191" s="105">
        <v>1</v>
      </c>
      <c r="O191" s="105" t="s">
        <v>55</v>
      </c>
      <c r="P191" s="105" t="s">
        <v>132</v>
      </c>
      <c r="Q191" s="78" t="s">
        <v>49</v>
      </c>
      <c r="R191" s="78">
        <v>12</v>
      </c>
      <c r="S191" s="78" t="s">
        <v>390</v>
      </c>
      <c r="T191" s="78" t="s">
        <v>48</v>
      </c>
      <c r="U191" s="100">
        <v>1</v>
      </c>
      <c r="V191" s="78">
        <v>18.5</v>
      </c>
      <c r="W191" s="78">
        <v>21.4</v>
      </c>
      <c r="X191" s="78">
        <v>14</v>
      </c>
      <c r="Y191" s="78">
        <v>15.6</v>
      </c>
      <c r="Z191" s="78">
        <v>64</v>
      </c>
      <c r="AA191" s="78">
        <v>64</v>
      </c>
      <c r="AB191" s="78">
        <v>24.6</v>
      </c>
      <c r="AC191" s="78">
        <v>11.7</v>
      </c>
      <c r="AD191" s="78">
        <v>64</v>
      </c>
      <c r="AE191" s="78">
        <v>22.3</v>
      </c>
      <c r="AF191" s="78">
        <v>11.8</v>
      </c>
      <c r="AG191" s="78">
        <v>64</v>
      </c>
      <c r="AU191" s="7"/>
      <c r="AV191" s="7"/>
      <c r="AX191" s="78">
        <v>64</v>
      </c>
      <c r="AY191" s="78">
        <v>64</v>
      </c>
      <c r="AZ191" s="78">
        <v>8</v>
      </c>
      <c r="BA191" s="78">
        <v>4</v>
      </c>
      <c r="BB191" s="78">
        <v>2019</v>
      </c>
      <c r="BC191" s="78">
        <v>0</v>
      </c>
      <c r="BD191" s="78" t="s">
        <v>102</v>
      </c>
      <c r="BE191" s="78">
        <v>2</v>
      </c>
      <c r="BF191" s="78" t="s">
        <v>800</v>
      </c>
      <c r="BG191" s="78">
        <v>5</v>
      </c>
      <c r="BH191" s="100">
        <v>0</v>
      </c>
      <c r="BI191" s="78">
        <v>1</v>
      </c>
      <c r="BJ191" s="104">
        <v>7</v>
      </c>
      <c r="BK191" s="104" t="s">
        <v>51</v>
      </c>
      <c r="BL191" s="78" t="s">
        <v>103</v>
      </c>
      <c r="BM191" s="78" t="s">
        <v>801</v>
      </c>
      <c r="BN191" s="100" t="s">
        <v>183</v>
      </c>
      <c r="BO191" s="100">
        <v>16.350000000000001</v>
      </c>
      <c r="BP191" s="100">
        <v>1</v>
      </c>
      <c r="BQ191" s="100" t="s">
        <v>112</v>
      </c>
      <c r="BR191" s="100" t="s">
        <v>114</v>
      </c>
      <c r="BS191" s="100" t="s">
        <v>117</v>
      </c>
      <c r="BT191" s="136"/>
      <c r="BU191" s="100" t="s">
        <v>58</v>
      </c>
      <c r="BV191" s="100" t="s">
        <v>58</v>
      </c>
      <c r="BW191" s="100" t="s">
        <v>53</v>
      </c>
      <c r="BX191" s="100" t="s">
        <v>52</v>
      </c>
      <c r="BY191" s="100">
        <v>2</v>
      </c>
      <c r="BZ191" s="135"/>
      <c r="CA191" s="142" t="s">
        <v>1030</v>
      </c>
      <c r="CB191" s="187" t="s">
        <v>598</v>
      </c>
      <c r="CC191" s="187" t="s">
        <v>599</v>
      </c>
      <c r="CD191" s="187" t="s">
        <v>598</v>
      </c>
      <c r="CE191" s="187" t="s">
        <v>599</v>
      </c>
      <c r="CF191" s="187" t="s">
        <v>599</v>
      </c>
      <c r="CG191" s="187" t="s">
        <v>598</v>
      </c>
      <c r="CI191" s="135"/>
    </row>
    <row r="192" spans="1:218" s="78" customFormat="1">
      <c r="A192" s="164"/>
      <c r="B192" s="7" t="s">
        <v>620</v>
      </c>
      <c r="C192" s="106"/>
      <c r="D192" s="142" t="s">
        <v>44</v>
      </c>
      <c r="E192" s="142" t="s">
        <v>70</v>
      </c>
      <c r="F192" s="142"/>
      <c r="G192" s="142"/>
      <c r="I192" s="142"/>
      <c r="J192" s="94"/>
      <c r="K192" s="94"/>
      <c r="L192" s="94"/>
      <c r="M192" s="94"/>
      <c r="N192" s="105">
        <v>1</v>
      </c>
      <c r="O192" s="105" t="s">
        <v>55</v>
      </c>
      <c r="P192" s="105" t="s">
        <v>132</v>
      </c>
      <c r="Q192" s="78" t="s">
        <v>661</v>
      </c>
      <c r="R192" s="78">
        <v>24</v>
      </c>
      <c r="S192" s="78" t="s">
        <v>390</v>
      </c>
      <c r="T192" s="78" t="s">
        <v>48</v>
      </c>
      <c r="U192" s="100">
        <v>1</v>
      </c>
      <c r="V192" s="78">
        <v>19.5</v>
      </c>
      <c r="W192" s="78">
        <v>22.5</v>
      </c>
      <c r="X192" s="78">
        <v>10.9</v>
      </c>
      <c r="Y192" s="78">
        <v>12.1</v>
      </c>
      <c r="Z192" s="78">
        <v>64</v>
      </c>
      <c r="AA192" s="78">
        <v>64</v>
      </c>
      <c r="AB192" s="78">
        <v>24.6</v>
      </c>
      <c r="AC192" s="78">
        <v>11.7</v>
      </c>
      <c r="AD192" s="78">
        <v>64</v>
      </c>
      <c r="AE192" s="78">
        <v>22.3</v>
      </c>
      <c r="AF192" s="78">
        <v>11.8</v>
      </c>
      <c r="AG192" s="78">
        <v>64</v>
      </c>
      <c r="AU192" s="7"/>
      <c r="AV192" s="7"/>
      <c r="AX192" s="78">
        <v>64</v>
      </c>
      <c r="AY192" s="78">
        <v>64</v>
      </c>
      <c r="AZ192" s="78">
        <v>16</v>
      </c>
      <c r="BA192" s="78">
        <v>14</v>
      </c>
      <c r="BB192" s="78">
        <v>2019</v>
      </c>
      <c r="BC192" s="78">
        <v>0</v>
      </c>
      <c r="BD192" s="78" t="s">
        <v>102</v>
      </c>
      <c r="BE192" s="100">
        <v>2</v>
      </c>
      <c r="BF192" s="78" t="s">
        <v>800</v>
      </c>
      <c r="BG192" s="78">
        <v>5</v>
      </c>
      <c r="BH192" s="100">
        <v>0</v>
      </c>
      <c r="BI192" s="78">
        <v>1</v>
      </c>
      <c r="BJ192" s="104">
        <v>7</v>
      </c>
      <c r="BK192" s="104" t="s">
        <v>51</v>
      </c>
      <c r="BL192" s="78" t="s">
        <v>103</v>
      </c>
      <c r="BM192" s="78" t="s">
        <v>801</v>
      </c>
      <c r="BN192" s="100" t="s">
        <v>183</v>
      </c>
      <c r="BO192" s="100">
        <v>16.350000000000001</v>
      </c>
      <c r="BP192" s="100">
        <v>1</v>
      </c>
      <c r="BQ192" s="100" t="s">
        <v>112</v>
      </c>
      <c r="BR192" s="100" t="s">
        <v>114</v>
      </c>
      <c r="BS192" s="100" t="s">
        <v>117</v>
      </c>
      <c r="BT192" s="136"/>
      <c r="BU192" s="100" t="s">
        <v>58</v>
      </c>
      <c r="BV192" s="100" t="s">
        <v>58</v>
      </c>
      <c r="BW192" s="100" t="s">
        <v>53</v>
      </c>
      <c r="BX192" s="100" t="s">
        <v>52</v>
      </c>
      <c r="BY192" s="100">
        <v>2</v>
      </c>
      <c r="BZ192" s="135"/>
      <c r="CA192" s="142" t="s">
        <v>1030</v>
      </c>
      <c r="CB192" s="187" t="s">
        <v>598</v>
      </c>
      <c r="CC192" s="187" t="s">
        <v>599</v>
      </c>
      <c r="CD192" s="187" t="s">
        <v>598</v>
      </c>
      <c r="CE192" s="187" t="s">
        <v>599</v>
      </c>
      <c r="CF192" s="187" t="s">
        <v>599</v>
      </c>
      <c r="CG192" s="187" t="s">
        <v>598</v>
      </c>
      <c r="CI192" s="135"/>
    </row>
    <row r="193" spans="1:218" s="2" customFormat="1">
      <c r="A193" s="150">
        <v>1</v>
      </c>
      <c r="B193" s="7" t="s">
        <v>122</v>
      </c>
      <c r="C193" s="106"/>
      <c r="D193" s="142" t="s">
        <v>44</v>
      </c>
      <c r="E193" s="142" t="s">
        <v>54</v>
      </c>
      <c r="F193" s="142"/>
      <c r="G193" s="142"/>
      <c r="H193" s="100" t="s">
        <v>387</v>
      </c>
      <c r="I193" s="142"/>
      <c r="J193" s="94"/>
      <c r="K193" s="94"/>
      <c r="L193" s="94"/>
      <c r="M193" s="94"/>
      <c r="N193" s="103">
        <v>1</v>
      </c>
      <c r="O193" s="105" t="s">
        <v>55</v>
      </c>
      <c r="P193" s="103" t="s">
        <v>132</v>
      </c>
      <c r="Q193" s="78" t="s">
        <v>49</v>
      </c>
      <c r="R193" s="78">
        <v>6</v>
      </c>
      <c r="S193" s="78" t="s">
        <v>357</v>
      </c>
      <c r="T193" s="78" t="s">
        <v>48</v>
      </c>
      <c r="U193" s="78">
        <v>1</v>
      </c>
      <c r="V193" s="100">
        <v>10.41</v>
      </c>
      <c r="W193" s="100">
        <v>12.51</v>
      </c>
      <c r="X193" s="100">
        <v>5.5</v>
      </c>
      <c r="Y193" s="100">
        <v>4.9400000000000004</v>
      </c>
      <c r="Z193" s="100">
        <v>35</v>
      </c>
      <c r="AA193" s="100">
        <v>33</v>
      </c>
      <c r="AB193" s="100">
        <v>15.51</v>
      </c>
      <c r="AC193" s="100">
        <v>4.79</v>
      </c>
      <c r="AD193" s="100">
        <v>35</v>
      </c>
      <c r="AE193" s="100">
        <v>15.36</v>
      </c>
      <c r="AF193" s="100">
        <v>4.7699999999999996</v>
      </c>
      <c r="AG193" s="100">
        <v>33</v>
      </c>
      <c r="AH193" s="78"/>
      <c r="AI193" s="78"/>
      <c r="AJ193" s="78"/>
      <c r="AK193" s="78"/>
      <c r="AL193" s="78"/>
      <c r="AM193" s="78"/>
      <c r="AN193" s="78"/>
      <c r="AO193" s="78"/>
      <c r="AP193" s="78"/>
      <c r="AQ193" s="78"/>
      <c r="AR193" s="78"/>
      <c r="AS193" s="78"/>
      <c r="AT193" s="78"/>
      <c r="AU193" s="7"/>
      <c r="AV193" s="7"/>
      <c r="AW193" s="78"/>
      <c r="AX193" s="78">
        <v>35</v>
      </c>
      <c r="AY193" s="78">
        <v>33</v>
      </c>
      <c r="AZ193" s="78">
        <v>3</v>
      </c>
      <c r="BA193" s="78">
        <v>5</v>
      </c>
      <c r="BB193" s="78">
        <v>2013</v>
      </c>
      <c r="BC193" s="78">
        <v>0</v>
      </c>
      <c r="BD193" s="78" t="s">
        <v>101</v>
      </c>
      <c r="BE193" s="100">
        <v>2</v>
      </c>
      <c r="BF193" s="78" t="s">
        <v>803</v>
      </c>
      <c r="BG193" s="78">
        <v>0</v>
      </c>
      <c r="BH193" s="100">
        <v>1</v>
      </c>
      <c r="BI193" s="78">
        <v>0</v>
      </c>
      <c r="BJ193" s="104">
        <v>18</v>
      </c>
      <c r="BK193" s="104">
        <v>5.6</v>
      </c>
      <c r="BL193" s="78" t="s">
        <v>104</v>
      </c>
      <c r="BM193" s="22" t="s">
        <v>384</v>
      </c>
      <c r="BN193" s="100" t="s">
        <v>110</v>
      </c>
      <c r="BO193" s="100">
        <v>48.33</v>
      </c>
      <c r="BP193" s="100">
        <v>0.72</v>
      </c>
      <c r="BQ193" s="100" t="s">
        <v>112</v>
      </c>
      <c r="BR193" s="100" t="s">
        <v>116</v>
      </c>
      <c r="BS193" s="100" t="s">
        <v>110</v>
      </c>
      <c r="BT193" s="6"/>
      <c r="BU193" s="100">
        <v>1</v>
      </c>
      <c r="BV193" s="100">
        <v>1</v>
      </c>
      <c r="BW193" s="100" t="s">
        <v>53</v>
      </c>
      <c r="BX193" s="100">
        <v>1</v>
      </c>
      <c r="BY193" s="78">
        <v>4</v>
      </c>
      <c r="BZ193" s="78"/>
      <c r="CA193" s="142" t="s">
        <v>527</v>
      </c>
      <c r="CB193" s="187" t="s">
        <v>599</v>
      </c>
      <c r="CC193" s="187" t="s">
        <v>599</v>
      </c>
      <c r="CD193" s="187" t="s">
        <v>598</v>
      </c>
      <c r="CE193" s="187" t="s">
        <v>599</v>
      </c>
      <c r="CF193" s="187" t="s">
        <v>599</v>
      </c>
      <c r="CG193" s="187" t="s">
        <v>598</v>
      </c>
      <c r="CH193" s="6"/>
      <c r="CI193" s="135"/>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c r="HI193"/>
      <c r="HJ193"/>
    </row>
    <row r="194" spans="1:218" s="2" customFormat="1" ht="17" customHeight="1">
      <c r="A194" s="150"/>
      <c r="B194" s="7" t="s">
        <v>122</v>
      </c>
      <c r="C194" s="106"/>
      <c r="D194" s="142" t="s">
        <v>44</v>
      </c>
      <c r="E194" s="142" t="s">
        <v>54</v>
      </c>
      <c r="F194" s="142"/>
      <c r="G194" s="142"/>
      <c r="H194" s="100" t="s">
        <v>388</v>
      </c>
      <c r="I194" s="142"/>
      <c r="J194" s="94"/>
      <c r="K194" s="94"/>
      <c r="L194" s="94"/>
      <c r="M194" s="94"/>
      <c r="N194" s="105">
        <v>1</v>
      </c>
      <c r="O194" s="105" t="s">
        <v>55</v>
      </c>
      <c r="P194" s="105" t="s">
        <v>132</v>
      </c>
      <c r="Q194" s="78" t="s">
        <v>49</v>
      </c>
      <c r="R194" s="78">
        <v>6</v>
      </c>
      <c r="S194" s="78" t="s">
        <v>357</v>
      </c>
      <c r="T194" s="78" t="s">
        <v>48</v>
      </c>
      <c r="U194" s="78">
        <v>1</v>
      </c>
      <c r="V194" s="100">
        <v>9.84</v>
      </c>
      <c r="W194" s="100">
        <v>12.51</v>
      </c>
      <c r="X194" s="100">
        <v>5.25</v>
      </c>
      <c r="Y194" s="100">
        <v>4.9400000000000004</v>
      </c>
      <c r="Z194" s="100">
        <v>34</v>
      </c>
      <c r="AA194" s="100">
        <v>33</v>
      </c>
      <c r="AB194" s="100">
        <v>15.71</v>
      </c>
      <c r="AC194" s="100">
        <v>4.78</v>
      </c>
      <c r="AD194" s="100">
        <v>34</v>
      </c>
      <c r="AE194" s="100">
        <v>15.36</v>
      </c>
      <c r="AF194" s="100">
        <v>4.7699999999999996</v>
      </c>
      <c r="AG194" s="100">
        <v>33</v>
      </c>
      <c r="AH194" s="78"/>
      <c r="AI194" s="78"/>
      <c r="AJ194" s="78"/>
      <c r="AK194" s="78"/>
      <c r="AL194" s="78"/>
      <c r="AM194" s="78"/>
      <c r="AN194" s="78"/>
      <c r="AO194" s="78"/>
      <c r="AP194" s="78"/>
      <c r="AQ194" s="78"/>
      <c r="AR194" s="78"/>
      <c r="AS194" s="78"/>
      <c r="AT194" s="78"/>
      <c r="AU194" s="7"/>
      <c r="AV194" s="7"/>
      <c r="AW194" s="78"/>
      <c r="AX194" s="78">
        <v>34</v>
      </c>
      <c r="AY194" s="78">
        <v>33</v>
      </c>
      <c r="AZ194" s="78">
        <v>6</v>
      </c>
      <c r="BA194" s="78">
        <v>5</v>
      </c>
      <c r="BB194" s="78">
        <v>2013</v>
      </c>
      <c r="BC194" s="78">
        <v>0</v>
      </c>
      <c r="BD194" s="78" t="s">
        <v>101</v>
      </c>
      <c r="BE194" s="100">
        <v>2</v>
      </c>
      <c r="BF194" s="100" t="s">
        <v>884</v>
      </c>
      <c r="BG194" s="78">
        <v>4</v>
      </c>
      <c r="BH194" s="100">
        <v>1</v>
      </c>
      <c r="BI194" s="78">
        <v>0</v>
      </c>
      <c r="BJ194" s="104">
        <v>18</v>
      </c>
      <c r="BK194" s="104">
        <v>9.4</v>
      </c>
      <c r="BL194" s="78" t="s">
        <v>104</v>
      </c>
      <c r="BM194" s="22" t="s">
        <v>384</v>
      </c>
      <c r="BN194" s="100" t="s">
        <v>110</v>
      </c>
      <c r="BO194" s="100">
        <v>48.33</v>
      </c>
      <c r="BP194" s="100">
        <v>0.72</v>
      </c>
      <c r="BQ194" s="100" t="s">
        <v>112</v>
      </c>
      <c r="BR194" s="100" t="s">
        <v>116</v>
      </c>
      <c r="BS194" s="100" t="s">
        <v>110</v>
      </c>
      <c r="BT194" s="6"/>
      <c r="BU194" s="100">
        <v>1</v>
      </c>
      <c r="BV194" s="100">
        <v>1</v>
      </c>
      <c r="BW194" s="100" t="s">
        <v>53</v>
      </c>
      <c r="BX194" s="100">
        <v>1</v>
      </c>
      <c r="BY194" s="78">
        <v>4</v>
      </c>
      <c r="BZ194" s="78"/>
      <c r="CA194" s="142" t="s">
        <v>527</v>
      </c>
      <c r="CB194" s="187" t="s">
        <v>599</v>
      </c>
      <c r="CC194" s="187" t="s">
        <v>599</v>
      </c>
      <c r="CD194" s="187" t="s">
        <v>598</v>
      </c>
      <c r="CE194" s="187" t="s">
        <v>599</v>
      </c>
      <c r="CF194" s="187" t="s">
        <v>599</v>
      </c>
      <c r="CG194" s="187" t="s">
        <v>598</v>
      </c>
      <c r="CH194" s="6"/>
      <c r="CI194" s="135"/>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6"/>
      <c r="GN194" s="6"/>
      <c r="GO194" s="6"/>
      <c r="GP194" s="6"/>
      <c r="GQ194" s="6"/>
      <c r="GR194" s="6"/>
      <c r="GS194" s="6"/>
      <c r="GT194" s="6"/>
      <c r="GU194" s="6"/>
      <c r="GV194" s="6"/>
      <c r="GW194" s="6"/>
      <c r="GX194" s="6"/>
      <c r="GY194" s="6"/>
      <c r="GZ194" s="6"/>
      <c r="HA194" s="6"/>
      <c r="HB194" s="6"/>
      <c r="HC194" s="6"/>
      <c r="HD194" s="6"/>
      <c r="HE194" s="6"/>
      <c r="HF194" s="6"/>
      <c r="HG194" s="6"/>
      <c r="HH194"/>
      <c r="HI194"/>
      <c r="HJ194"/>
    </row>
    <row r="195" spans="1:218" s="2" customFormat="1">
      <c r="A195" s="150">
        <v>1</v>
      </c>
      <c r="B195" s="7" t="s">
        <v>123</v>
      </c>
      <c r="C195" s="106"/>
      <c r="D195" s="142" t="s">
        <v>44</v>
      </c>
      <c r="E195" s="142" t="s">
        <v>70</v>
      </c>
      <c r="F195" s="139"/>
      <c r="G195" s="142"/>
      <c r="H195" s="100" t="s">
        <v>703</v>
      </c>
      <c r="I195" s="139" t="s">
        <v>70</v>
      </c>
      <c r="J195" s="94"/>
      <c r="K195" s="94"/>
      <c r="L195" s="94"/>
      <c r="M195" s="94"/>
      <c r="N195" s="105">
        <v>1</v>
      </c>
      <c r="O195" s="105" t="s">
        <v>55</v>
      </c>
      <c r="P195" s="105" t="s">
        <v>132</v>
      </c>
      <c r="Q195" s="78" t="s">
        <v>49</v>
      </c>
      <c r="R195" s="78">
        <v>12</v>
      </c>
      <c r="S195" s="78" t="s">
        <v>396</v>
      </c>
      <c r="T195" s="78" t="s">
        <v>48</v>
      </c>
      <c r="U195" s="100">
        <v>0</v>
      </c>
      <c r="V195" s="78">
        <v>16.59</v>
      </c>
      <c r="W195" s="78">
        <v>17.91</v>
      </c>
      <c r="X195" s="78">
        <v>10.6</v>
      </c>
      <c r="Y195" s="78">
        <v>11.06</v>
      </c>
      <c r="Z195" s="78">
        <v>57</v>
      </c>
      <c r="AA195" s="78">
        <v>67</v>
      </c>
      <c r="AB195" s="100">
        <v>22.59</v>
      </c>
      <c r="AC195" s="100">
        <v>4.78</v>
      </c>
      <c r="AD195" s="100">
        <v>57</v>
      </c>
      <c r="AE195" s="100">
        <v>21.76</v>
      </c>
      <c r="AF195" s="100">
        <v>5.39</v>
      </c>
      <c r="AG195" s="100">
        <v>67</v>
      </c>
      <c r="AH195" s="78"/>
      <c r="AI195" s="78"/>
      <c r="AJ195" s="78"/>
      <c r="AK195" s="78"/>
      <c r="AL195" s="78"/>
      <c r="AM195" s="78"/>
      <c r="AN195" s="78"/>
      <c r="AO195" s="78"/>
      <c r="AP195" s="78"/>
      <c r="AQ195" s="78"/>
      <c r="AR195" s="78"/>
      <c r="AS195" s="78"/>
      <c r="AT195" s="78"/>
      <c r="AU195" s="7"/>
      <c r="AV195" s="7"/>
      <c r="AW195" s="78"/>
      <c r="AX195" s="78">
        <v>98</v>
      </c>
      <c r="AY195" s="78">
        <v>102</v>
      </c>
      <c r="AZ195" s="78">
        <v>23</v>
      </c>
      <c r="BA195" s="78">
        <v>16</v>
      </c>
      <c r="BB195" s="78">
        <v>2016</v>
      </c>
      <c r="BC195" s="78">
        <v>0</v>
      </c>
      <c r="BD195" s="78" t="s">
        <v>101</v>
      </c>
      <c r="BE195" s="100">
        <v>2</v>
      </c>
      <c r="BF195" s="100" t="s">
        <v>799</v>
      </c>
      <c r="BG195" s="78">
        <v>2</v>
      </c>
      <c r="BH195" s="100">
        <v>1</v>
      </c>
      <c r="BI195" s="78">
        <v>0</v>
      </c>
      <c r="BJ195" s="104">
        <v>10</v>
      </c>
      <c r="BK195" s="104">
        <v>4</v>
      </c>
      <c r="BL195" s="78" t="s">
        <v>106</v>
      </c>
      <c r="BM195" s="22" t="s">
        <v>384</v>
      </c>
      <c r="BN195" s="100" t="s">
        <v>110</v>
      </c>
      <c r="BO195" s="100">
        <v>42.93</v>
      </c>
      <c r="BP195" s="100">
        <v>0.76</v>
      </c>
      <c r="BQ195" s="100" t="s">
        <v>113</v>
      </c>
      <c r="BR195" s="100" t="s">
        <v>116</v>
      </c>
      <c r="BS195" s="100" t="s">
        <v>110</v>
      </c>
      <c r="BT195" s="6"/>
      <c r="BU195" s="100">
        <v>1</v>
      </c>
      <c r="BV195" s="80">
        <v>1</v>
      </c>
      <c r="BW195" s="80" t="s">
        <v>53</v>
      </c>
      <c r="BX195" s="80">
        <v>1</v>
      </c>
      <c r="BY195" s="78">
        <v>4</v>
      </c>
      <c r="BZ195" s="78"/>
      <c r="CA195" s="142" t="s">
        <v>526</v>
      </c>
      <c r="CB195" s="187" t="s">
        <v>599</v>
      </c>
      <c r="CC195" s="187" t="s">
        <v>599</v>
      </c>
      <c r="CD195" s="187" t="s">
        <v>599</v>
      </c>
      <c r="CE195" s="187" t="s">
        <v>599</v>
      </c>
      <c r="CF195" s="187" t="s">
        <v>599</v>
      </c>
      <c r="CG195" s="187" t="s">
        <v>599</v>
      </c>
      <c r="CH195" s="6"/>
      <c r="CI195" s="135"/>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c r="HI195"/>
      <c r="HJ195"/>
    </row>
    <row r="196" spans="1:218" s="2" customFormat="1">
      <c r="A196" s="150"/>
      <c r="B196" s="7" t="s">
        <v>123</v>
      </c>
      <c r="C196" s="106"/>
      <c r="D196" s="142" t="s">
        <v>44</v>
      </c>
      <c r="E196" s="142" t="s">
        <v>70</v>
      </c>
      <c r="F196" s="139"/>
      <c r="G196" s="142"/>
      <c r="H196" s="100" t="s">
        <v>703</v>
      </c>
      <c r="I196" s="139" t="s">
        <v>70</v>
      </c>
      <c r="J196" s="94"/>
      <c r="K196" s="94"/>
      <c r="L196" s="94"/>
      <c r="M196" s="94"/>
      <c r="N196" s="105">
        <v>1</v>
      </c>
      <c r="O196" s="105" t="s">
        <v>55</v>
      </c>
      <c r="P196" s="105" t="s">
        <v>132</v>
      </c>
      <c r="Q196" s="100" t="s">
        <v>661</v>
      </c>
      <c r="R196" s="78">
        <v>24</v>
      </c>
      <c r="S196" s="78" t="s">
        <v>396</v>
      </c>
      <c r="T196" s="78" t="s">
        <v>48</v>
      </c>
      <c r="U196" s="100">
        <v>0</v>
      </c>
      <c r="V196" s="78">
        <v>14.27</v>
      </c>
      <c r="W196" s="78">
        <v>18.12</v>
      </c>
      <c r="X196" s="78">
        <v>10</v>
      </c>
      <c r="Y196" s="78">
        <v>12.15</v>
      </c>
      <c r="Z196" s="78">
        <v>57</v>
      </c>
      <c r="AA196" s="78">
        <v>67</v>
      </c>
      <c r="AB196" s="100">
        <v>22.59</v>
      </c>
      <c r="AC196" s="100">
        <v>4.78</v>
      </c>
      <c r="AD196" s="100">
        <v>57</v>
      </c>
      <c r="AE196" s="100">
        <v>21.76</v>
      </c>
      <c r="AF196" s="100">
        <v>5.39</v>
      </c>
      <c r="AG196" s="100">
        <v>67</v>
      </c>
      <c r="AH196" s="78"/>
      <c r="AI196" s="78"/>
      <c r="AJ196" s="78"/>
      <c r="AK196" s="78"/>
      <c r="AL196" s="78"/>
      <c r="AM196" s="78"/>
      <c r="AN196" s="78"/>
      <c r="AO196" s="78"/>
      <c r="AP196" s="78"/>
      <c r="AQ196" s="78"/>
      <c r="AR196" s="78"/>
      <c r="AS196" s="78"/>
      <c r="AT196" s="78"/>
      <c r="AU196" s="7"/>
      <c r="AV196" s="7"/>
      <c r="AW196" s="78"/>
      <c r="AX196" s="78">
        <v>98</v>
      </c>
      <c r="AY196" s="78">
        <v>102</v>
      </c>
      <c r="AZ196" s="78">
        <v>25</v>
      </c>
      <c r="BA196" s="78">
        <v>34</v>
      </c>
      <c r="BB196" s="78">
        <v>2016</v>
      </c>
      <c r="BC196" s="78">
        <v>0</v>
      </c>
      <c r="BD196" s="78" t="s">
        <v>101</v>
      </c>
      <c r="BE196" s="100">
        <v>2</v>
      </c>
      <c r="BF196" s="100" t="s">
        <v>799</v>
      </c>
      <c r="BG196" s="78">
        <v>2</v>
      </c>
      <c r="BH196" s="100">
        <v>1</v>
      </c>
      <c r="BI196" s="78">
        <v>0</v>
      </c>
      <c r="BJ196" s="104">
        <v>10</v>
      </c>
      <c r="BK196" s="104" t="s">
        <v>51</v>
      </c>
      <c r="BL196" s="78" t="s">
        <v>106</v>
      </c>
      <c r="BM196" s="22" t="s">
        <v>384</v>
      </c>
      <c r="BN196" s="100" t="s">
        <v>110</v>
      </c>
      <c r="BO196" s="100">
        <v>42.93</v>
      </c>
      <c r="BP196" s="100">
        <v>0.76</v>
      </c>
      <c r="BQ196" s="100" t="s">
        <v>113</v>
      </c>
      <c r="BR196" s="100" t="s">
        <v>116</v>
      </c>
      <c r="BS196" s="100" t="s">
        <v>110</v>
      </c>
      <c r="BT196" s="6"/>
      <c r="BU196" s="100">
        <v>1</v>
      </c>
      <c r="BV196" s="80">
        <v>1</v>
      </c>
      <c r="BW196" s="80" t="s">
        <v>53</v>
      </c>
      <c r="BX196" s="80">
        <v>1</v>
      </c>
      <c r="BY196" s="78">
        <v>4</v>
      </c>
      <c r="BZ196" s="78"/>
      <c r="CA196" s="142" t="s">
        <v>526</v>
      </c>
      <c r="CB196" s="187" t="s">
        <v>599</v>
      </c>
      <c r="CC196" s="187" t="s">
        <v>599</v>
      </c>
      <c r="CD196" s="187" t="s">
        <v>599</v>
      </c>
      <c r="CE196" s="187" t="s">
        <v>599</v>
      </c>
      <c r="CF196" s="187" t="s">
        <v>599</v>
      </c>
      <c r="CG196" s="187" t="s">
        <v>599</v>
      </c>
      <c r="CH196" s="6"/>
      <c r="CI196" s="135"/>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6"/>
      <c r="GN196" s="6"/>
      <c r="GO196" s="6"/>
      <c r="GP196" s="6"/>
      <c r="GQ196" s="6"/>
      <c r="GR196" s="6"/>
      <c r="GS196" s="6"/>
      <c r="GT196" s="6"/>
      <c r="GU196" s="6"/>
      <c r="GV196" s="6"/>
      <c r="GW196" s="6"/>
      <c r="GX196" s="6"/>
      <c r="GY196" s="6"/>
      <c r="GZ196" s="6"/>
      <c r="HA196" s="6"/>
      <c r="HB196" s="6"/>
      <c r="HC196" s="6"/>
      <c r="HD196" s="6"/>
      <c r="HE196" s="6"/>
      <c r="HF196" s="6"/>
      <c r="HG196" s="6"/>
      <c r="HH196"/>
      <c r="HI196"/>
      <c r="HJ196"/>
    </row>
    <row r="197" spans="1:218" s="2" customFormat="1">
      <c r="A197" s="150"/>
      <c r="B197" s="7" t="s">
        <v>123</v>
      </c>
      <c r="C197" s="106"/>
      <c r="D197" s="142" t="s">
        <v>44</v>
      </c>
      <c r="E197" s="142" t="s">
        <v>70</v>
      </c>
      <c r="F197" s="139"/>
      <c r="G197" s="142"/>
      <c r="H197" s="100" t="s">
        <v>703</v>
      </c>
      <c r="I197" s="139" t="s">
        <v>70</v>
      </c>
      <c r="J197" s="94"/>
      <c r="K197" s="94"/>
      <c r="L197" s="94"/>
      <c r="M197" s="94"/>
      <c r="N197" s="105">
        <v>1</v>
      </c>
      <c r="O197" s="105" t="s">
        <v>55</v>
      </c>
      <c r="P197" s="105" t="s">
        <v>132</v>
      </c>
      <c r="Q197" s="80" t="s">
        <v>662</v>
      </c>
      <c r="R197" s="78">
        <v>60</v>
      </c>
      <c r="S197" s="78" t="s">
        <v>396</v>
      </c>
      <c r="T197" s="78" t="s">
        <v>48</v>
      </c>
      <c r="U197" s="100">
        <v>0</v>
      </c>
      <c r="V197" s="78">
        <v>11.53</v>
      </c>
      <c r="W197" s="78">
        <v>16.72</v>
      </c>
      <c r="X197" s="78">
        <v>10.72</v>
      </c>
      <c r="Y197" s="78">
        <v>10.97</v>
      </c>
      <c r="Z197" s="78">
        <v>57</v>
      </c>
      <c r="AA197" s="78">
        <v>67</v>
      </c>
      <c r="AB197" s="100">
        <v>22.59</v>
      </c>
      <c r="AC197" s="100">
        <v>4.78</v>
      </c>
      <c r="AD197" s="100">
        <v>57</v>
      </c>
      <c r="AE197" s="100">
        <v>21.76</v>
      </c>
      <c r="AF197" s="100">
        <v>5.39</v>
      </c>
      <c r="AG197" s="100">
        <v>67</v>
      </c>
      <c r="AH197" s="78"/>
      <c r="AI197" s="78"/>
      <c r="AJ197" s="78"/>
      <c r="AK197" s="78"/>
      <c r="AL197" s="78"/>
      <c r="AM197" s="78"/>
      <c r="AN197" s="78"/>
      <c r="AO197" s="78"/>
      <c r="AP197" s="78"/>
      <c r="AQ197" s="78"/>
      <c r="AR197" s="78"/>
      <c r="AS197" s="78"/>
      <c r="AT197" s="78"/>
      <c r="AU197" s="7"/>
      <c r="AV197" s="7"/>
      <c r="AW197" s="78"/>
      <c r="AX197" s="78">
        <v>98</v>
      </c>
      <c r="AY197" s="78">
        <v>102</v>
      </c>
      <c r="AZ197" s="78">
        <v>28</v>
      </c>
      <c r="BA197" s="78">
        <v>37</v>
      </c>
      <c r="BB197" s="78">
        <v>2016</v>
      </c>
      <c r="BC197" s="78">
        <v>0</v>
      </c>
      <c r="BD197" s="78" t="s">
        <v>101</v>
      </c>
      <c r="BE197" s="100">
        <v>2</v>
      </c>
      <c r="BF197" s="100" t="s">
        <v>799</v>
      </c>
      <c r="BG197" s="78">
        <v>2</v>
      </c>
      <c r="BH197" s="100">
        <v>1</v>
      </c>
      <c r="BI197" s="78">
        <v>0</v>
      </c>
      <c r="BJ197" s="104">
        <v>10</v>
      </c>
      <c r="BK197" s="104" t="s">
        <v>51</v>
      </c>
      <c r="BL197" s="78" t="s">
        <v>106</v>
      </c>
      <c r="BM197" s="22" t="s">
        <v>384</v>
      </c>
      <c r="BN197" s="100" t="s">
        <v>110</v>
      </c>
      <c r="BO197" s="100">
        <v>42.93</v>
      </c>
      <c r="BP197" s="100">
        <v>0.76</v>
      </c>
      <c r="BQ197" s="100" t="s">
        <v>113</v>
      </c>
      <c r="BR197" s="100" t="s">
        <v>116</v>
      </c>
      <c r="BS197" s="100" t="s">
        <v>110</v>
      </c>
      <c r="BT197" s="6"/>
      <c r="BU197" s="100">
        <v>1</v>
      </c>
      <c r="BV197" s="80">
        <v>1</v>
      </c>
      <c r="BW197" s="80" t="s">
        <v>53</v>
      </c>
      <c r="BX197" s="80">
        <v>1</v>
      </c>
      <c r="BY197" s="78">
        <v>4</v>
      </c>
      <c r="BZ197" s="78"/>
      <c r="CA197" s="142" t="s">
        <v>526</v>
      </c>
      <c r="CB197" s="187" t="s">
        <v>599</v>
      </c>
      <c r="CC197" s="187" t="s">
        <v>599</v>
      </c>
      <c r="CD197" s="187" t="s">
        <v>599</v>
      </c>
      <c r="CE197" s="187" t="s">
        <v>599</v>
      </c>
      <c r="CF197" s="187" t="s">
        <v>599</v>
      </c>
      <c r="CG197" s="187" t="s">
        <v>599</v>
      </c>
      <c r="CH197" s="6"/>
      <c r="CI197" s="135"/>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c r="HI197"/>
      <c r="HJ197"/>
    </row>
    <row r="198" spans="1:218" s="2" customFormat="1">
      <c r="A198" s="164"/>
      <c r="B198" s="180" t="s">
        <v>123</v>
      </c>
      <c r="C198" s="104"/>
      <c r="D198" s="139" t="s">
        <v>44</v>
      </c>
      <c r="E198" s="139" t="s">
        <v>70</v>
      </c>
      <c r="F198" s="139"/>
      <c r="G198" s="139"/>
      <c r="H198" s="100" t="s">
        <v>702</v>
      </c>
      <c r="I198" s="139" t="s">
        <v>70</v>
      </c>
      <c r="J198" s="94"/>
      <c r="K198" s="94"/>
      <c r="L198" s="94"/>
      <c r="M198" s="94"/>
      <c r="N198" s="105">
        <v>1</v>
      </c>
      <c r="O198" s="105" t="s">
        <v>55</v>
      </c>
      <c r="P198" s="105" t="s">
        <v>132</v>
      </c>
      <c r="Q198" s="78" t="s">
        <v>49</v>
      </c>
      <c r="R198" s="78">
        <v>12</v>
      </c>
      <c r="S198" s="100" t="s">
        <v>396</v>
      </c>
      <c r="T198" s="100" t="s">
        <v>48</v>
      </c>
      <c r="U198" s="100">
        <v>1</v>
      </c>
      <c r="V198" s="100">
        <v>17.079999999999998</v>
      </c>
      <c r="W198" s="100">
        <v>17.91</v>
      </c>
      <c r="X198" s="100">
        <v>10.24</v>
      </c>
      <c r="Y198" s="100">
        <v>11.06</v>
      </c>
      <c r="Z198" s="100">
        <v>64</v>
      </c>
      <c r="AA198" s="100">
        <v>67</v>
      </c>
      <c r="AB198" s="100">
        <v>21.73</v>
      </c>
      <c r="AC198" s="100">
        <v>4.83</v>
      </c>
      <c r="AD198" s="100">
        <v>64</v>
      </c>
      <c r="AE198" s="100">
        <v>21.76</v>
      </c>
      <c r="AF198" s="100">
        <v>5.39</v>
      </c>
      <c r="AG198" s="100">
        <v>67</v>
      </c>
      <c r="AH198" s="100"/>
      <c r="AI198" s="100"/>
      <c r="AJ198" s="100"/>
      <c r="AK198" s="100"/>
      <c r="AL198" s="100"/>
      <c r="AM198" s="100"/>
      <c r="AN198" s="100"/>
      <c r="AO198" s="100"/>
      <c r="AP198" s="100"/>
      <c r="AQ198" s="100"/>
      <c r="AR198" s="100"/>
      <c r="AS198" s="100"/>
      <c r="AT198" s="100"/>
      <c r="AU198" s="193"/>
      <c r="AV198" s="193"/>
      <c r="AW198" s="100"/>
      <c r="AX198" s="100">
        <v>96</v>
      </c>
      <c r="AY198" s="78">
        <v>102</v>
      </c>
      <c r="AZ198" s="78">
        <v>18</v>
      </c>
      <c r="BA198" s="78">
        <v>16</v>
      </c>
      <c r="BB198" s="100">
        <v>2016</v>
      </c>
      <c r="BC198" s="100">
        <v>0</v>
      </c>
      <c r="BD198" s="100" t="s">
        <v>102</v>
      </c>
      <c r="BE198" s="100">
        <v>2</v>
      </c>
      <c r="BF198" s="100" t="s">
        <v>799</v>
      </c>
      <c r="BG198" s="100">
        <v>5</v>
      </c>
      <c r="BH198" s="100">
        <v>1</v>
      </c>
      <c r="BI198" s="78">
        <v>0</v>
      </c>
      <c r="BJ198" s="104">
        <v>10</v>
      </c>
      <c r="BK198" s="104">
        <v>6</v>
      </c>
      <c r="BL198" s="78" t="s">
        <v>106</v>
      </c>
      <c r="BM198" s="100" t="s">
        <v>384</v>
      </c>
      <c r="BN198" s="100" t="s">
        <v>110</v>
      </c>
      <c r="BO198" s="100">
        <v>42.93</v>
      </c>
      <c r="BP198" s="100">
        <v>0.76</v>
      </c>
      <c r="BQ198" s="100" t="s">
        <v>113</v>
      </c>
      <c r="BR198" s="100" t="s">
        <v>116</v>
      </c>
      <c r="BS198" s="100" t="s">
        <v>110</v>
      </c>
      <c r="BT198" s="6"/>
      <c r="BU198" s="100">
        <v>1</v>
      </c>
      <c r="BV198" s="80">
        <v>1</v>
      </c>
      <c r="BW198" s="80" t="s">
        <v>53</v>
      </c>
      <c r="BX198" s="80">
        <v>1</v>
      </c>
      <c r="BY198" s="78">
        <v>4</v>
      </c>
      <c r="BZ198" s="78"/>
      <c r="CA198" s="142" t="s">
        <v>526</v>
      </c>
      <c r="CB198" s="187" t="s">
        <v>599</v>
      </c>
      <c r="CC198" s="187" t="s">
        <v>599</v>
      </c>
      <c r="CD198" s="187" t="s">
        <v>599</v>
      </c>
      <c r="CE198" s="187" t="s">
        <v>599</v>
      </c>
      <c r="CF198" s="187" t="s">
        <v>599</v>
      </c>
      <c r="CG198" s="187" t="s">
        <v>599</v>
      </c>
      <c r="CI198" s="135"/>
    </row>
    <row r="199" spans="1:218" s="2" customFormat="1">
      <c r="A199" s="173"/>
      <c r="B199" s="2" t="s">
        <v>123</v>
      </c>
      <c r="C199" s="104"/>
      <c r="D199" s="139" t="s">
        <v>44</v>
      </c>
      <c r="E199" s="139" t="s">
        <v>70</v>
      </c>
      <c r="F199" s="139"/>
      <c r="G199" s="139"/>
      <c r="H199" s="100" t="s">
        <v>702</v>
      </c>
      <c r="I199" s="139" t="s">
        <v>70</v>
      </c>
      <c r="J199" s="94"/>
      <c r="K199" s="94"/>
      <c r="L199" s="94"/>
      <c r="M199" s="94"/>
      <c r="N199" s="105">
        <v>1</v>
      </c>
      <c r="O199" s="105" t="s">
        <v>55</v>
      </c>
      <c r="P199" s="105" t="s">
        <v>132</v>
      </c>
      <c r="Q199" s="100" t="s">
        <v>661</v>
      </c>
      <c r="R199" s="78">
        <v>24</v>
      </c>
      <c r="S199" s="100" t="s">
        <v>396</v>
      </c>
      <c r="T199" s="100" t="s">
        <v>48</v>
      </c>
      <c r="U199" s="100">
        <v>1</v>
      </c>
      <c r="V199" s="100">
        <v>13.56</v>
      </c>
      <c r="W199" s="78">
        <v>18.12</v>
      </c>
      <c r="X199" s="100">
        <v>11.56</v>
      </c>
      <c r="Y199" s="78">
        <v>12.15</v>
      </c>
      <c r="Z199" s="100">
        <v>64</v>
      </c>
      <c r="AA199" s="100">
        <v>67</v>
      </c>
      <c r="AB199" s="100">
        <v>21.73</v>
      </c>
      <c r="AC199" s="100">
        <v>4.83</v>
      </c>
      <c r="AD199" s="100">
        <v>64</v>
      </c>
      <c r="AE199" s="100">
        <v>21.76</v>
      </c>
      <c r="AF199" s="100">
        <v>5.39</v>
      </c>
      <c r="AG199" s="100">
        <v>67</v>
      </c>
      <c r="AH199" s="100"/>
      <c r="AI199" s="100"/>
      <c r="AJ199" s="100"/>
      <c r="AK199" s="100"/>
      <c r="AL199" s="100"/>
      <c r="AM199" s="100"/>
      <c r="AN199" s="100"/>
      <c r="AO199" s="100"/>
      <c r="AP199" s="100"/>
      <c r="AQ199" s="100"/>
      <c r="AR199" s="100"/>
      <c r="AS199" s="100"/>
      <c r="AT199" s="100"/>
      <c r="AU199" s="193"/>
      <c r="AV199" s="193"/>
      <c r="AW199" s="100"/>
      <c r="AX199" s="100">
        <v>96</v>
      </c>
      <c r="AY199" s="78">
        <v>102</v>
      </c>
      <c r="AZ199" s="78">
        <v>27</v>
      </c>
      <c r="BA199" s="78">
        <v>25</v>
      </c>
      <c r="BB199" s="100">
        <v>2016</v>
      </c>
      <c r="BC199" s="100">
        <v>0</v>
      </c>
      <c r="BD199" s="100" t="s">
        <v>102</v>
      </c>
      <c r="BE199" s="100">
        <v>2</v>
      </c>
      <c r="BF199" s="100" t="s">
        <v>799</v>
      </c>
      <c r="BG199" s="100">
        <v>5</v>
      </c>
      <c r="BH199" s="100">
        <v>1</v>
      </c>
      <c r="BI199" s="78">
        <v>0</v>
      </c>
      <c r="BJ199" s="104">
        <v>10</v>
      </c>
      <c r="BK199" s="104">
        <v>6</v>
      </c>
      <c r="BL199" s="78" t="s">
        <v>106</v>
      </c>
      <c r="BM199" s="100" t="s">
        <v>384</v>
      </c>
      <c r="BN199" s="100" t="s">
        <v>110</v>
      </c>
      <c r="BO199" s="100">
        <v>42.93</v>
      </c>
      <c r="BP199" s="100">
        <v>0.76</v>
      </c>
      <c r="BQ199" s="100" t="s">
        <v>113</v>
      </c>
      <c r="BR199" s="100" t="s">
        <v>116</v>
      </c>
      <c r="BS199" s="100" t="s">
        <v>110</v>
      </c>
      <c r="BT199" s="6"/>
      <c r="BU199" s="100">
        <v>1</v>
      </c>
      <c r="BV199" s="80">
        <v>1</v>
      </c>
      <c r="BW199" s="80" t="s">
        <v>53</v>
      </c>
      <c r="BX199" s="80">
        <v>1</v>
      </c>
      <c r="BY199" s="78">
        <v>4</v>
      </c>
      <c r="BZ199" s="78"/>
      <c r="CA199" s="142" t="s">
        <v>526</v>
      </c>
      <c r="CB199" s="187" t="s">
        <v>599</v>
      </c>
      <c r="CC199" s="187" t="s">
        <v>599</v>
      </c>
      <c r="CD199" s="187" t="s">
        <v>599</v>
      </c>
      <c r="CE199" s="187" t="s">
        <v>599</v>
      </c>
      <c r="CF199" s="187" t="s">
        <v>599</v>
      </c>
      <c r="CG199" s="187" t="s">
        <v>599</v>
      </c>
      <c r="CI199" s="135"/>
    </row>
    <row r="200" spans="1:218" s="2" customFormat="1">
      <c r="A200" s="173"/>
      <c r="B200" s="2" t="s">
        <v>123</v>
      </c>
      <c r="C200" s="104"/>
      <c r="D200" s="139" t="s">
        <v>44</v>
      </c>
      <c r="E200" s="139" t="s">
        <v>70</v>
      </c>
      <c r="F200" s="139"/>
      <c r="G200" s="139"/>
      <c r="H200" s="100" t="s">
        <v>702</v>
      </c>
      <c r="I200" s="139" t="s">
        <v>70</v>
      </c>
      <c r="J200" s="94"/>
      <c r="K200" s="94"/>
      <c r="L200" s="94"/>
      <c r="M200" s="94"/>
      <c r="N200" s="105">
        <v>1</v>
      </c>
      <c r="O200" s="105" t="s">
        <v>55</v>
      </c>
      <c r="P200" s="105" t="s">
        <v>132</v>
      </c>
      <c r="Q200" s="80" t="s">
        <v>662</v>
      </c>
      <c r="R200" s="78">
        <v>60</v>
      </c>
      <c r="S200" s="100" t="s">
        <v>396</v>
      </c>
      <c r="T200" s="100" t="s">
        <v>48</v>
      </c>
      <c r="U200" s="100">
        <v>1</v>
      </c>
      <c r="V200" s="100">
        <v>11.39</v>
      </c>
      <c r="W200" s="78">
        <v>16.72</v>
      </c>
      <c r="X200" s="100">
        <v>10.96</v>
      </c>
      <c r="Y200" s="78">
        <v>10.97</v>
      </c>
      <c r="Z200" s="100">
        <v>64</v>
      </c>
      <c r="AA200" s="100">
        <v>67</v>
      </c>
      <c r="AB200" s="100">
        <v>21.73</v>
      </c>
      <c r="AC200" s="100">
        <v>4.83</v>
      </c>
      <c r="AD200" s="100">
        <v>64</v>
      </c>
      <c r="AE200" s="100">
        <v>21.76</v>
      </c>
      <c r="AF200" s="100">
        <v>5.39</v>
      </c>
      <c r="AG200" s="100">
        <v>67</v>
      </c>
      <c r="AH200" s="100"/>
      <c r="AI200" s="100"/>
      <c r="AJ200" s="100"/>
      <c r="AK200" s="100"/>
      <c r="AL200" s="100"/>
      <c r="AM200" s="100"/>
      <c r="AN200" s="100"/>
      <c r="AO200" s="100"/>
      <c r="AP200" s="100"/>
      <c r="AQ200" s="100"/>
      <c r="AR200" s="100"/>
      <c r="AS200" s="100"/>
      <c r="AT200" s="100"/>
      <c r="AU200" s="193"/>
      <c r="AV200" s="193"/>
      <c r="AW200" s="100"/>
      <c r="AX200" s="100">
        <v>96</v>
      </c>
      <c r="AY200" s="78">
        <v>102</v>
      </c>
      <c r="AZ200" s="78">
        <v>28</v>
      </c>
      <c r="BA200" s="78">
        <v>28</v>
      </c>
      <c r="BB200" s="100">
        <v>2016</v>
      </c>
      <c r="BC200" s="100">
        <v>0</v>
      </c>
      <c r="BD200" s="100" t="s">
        <v>102</v>
      </c>
      <c r="BE200" s="100">
        <v>2</v>
      </c>
      <c r="BF200" s="100" t="s">
        <v>799</v>
      </c>
      <c r="BG200" s="100">
        <v>5</v>
      </c>
      <c r="BH200" s="100">
        <v>1</v>
      </c>
      <c r="BI200" s="78">
        <v>0</v>
      </c>
      <c r="BJ200" s="104">
        <v>10</v>
      </c>
      <c r="BK200" s="104">
        <v>6</v>
      </c>
      <c r="BL200" s="78" t="s">
        <v>106</v>
      </c>
      <c r="BM200" s="100" t="s">
        <v>384</v>
      </c>
      <c r="BN200" s="100" t="s">
        <v>110</v>
      </c>
      <c r="BO200" s="100">
        <v>42.93</v>
      </c>
      <c r="BP200" s="100">
        <v>0.76</v>
      </c>
      <c r="BQ200" s="100" t="s">
        <v>113</v>
      </c>
      <c r="BR200" s="100" t="s">
        <v>116</v>
      </c>
      <c r="BS200" s="100" t="s">
        <v>110</v>
      </c>
      <c r="BT200" s="6"/>
      <c r="BU200" s="100">
        <v>1</v>
      </c>
      <c r="BV200" s="80">
        <v>1</v>
      </c>
      <c r="BW200" s="80" t="s">
        <v>53</v>
      </c>
      <c r="BX200" s="80">
        <v>1</v>
      </c>
      <c r="BY200" s="78">
        <v>4</v>
      </c>
      <c r="BZ200" s="78"/>
      <c r="CA200" s="142" t="s">
        <v>526</v>
      </c>
      <c r="CB200" s="187" t="s">
        <v>599</v>
      </c>
      <c r="CC200" s="187" t="s">
        <v>599</v>
      </c>
      <c r="CD200" s="187" t="s">
        <v>599</v>
      </c>
      <c r="CE200" s="187" t="s">
        <v>599</v>
      </c>
      <c r="CF200" s="187" t="s">
        <v>599</v>
      </c>
      <c r="CG200" s="187" t="s">
        <v>599</v>
      </c>
      <c r="CI200" s="135"/>
    </row>
    <row r="201" spans="1:218" s="2" customFormat="1">
      <c r="A201" s="150">
        <v>1</v>
      </c>
      <c r="B201" s="7" t="s">
        <v>981</v>
      </c>
      <c r="C201" s="106"/>
      <c r="D201" s="142" t="s">
        <v>294</v>
      </c>
      <c r="E201" s="142" t="s">
        <v>45</v>
      </c>
      <c r="F201" s="139" t="s">
        <v>982</v>
      </c>
      <c r="G201" s="142" t="s">
        <v>983</v>
      </c>
      <c r="H201" s="80"/>
      <c r="I201" s="139"/>
      <c r="J201" s="94"/>
      <c r="K201" s="94"/>
      <c r="L201" s="94"/>
      <c r="M201" s="94"/>
      <c r="N201" s="105">
        <v>1</v>
      </c>
      <c r="O201" s="105" t="s">
        <v>55</v>
      </c>
      <c r="P201" s="105" t="s">
        <v>132</v>
      </c>
      <c r="Q201" s="100" t="s">
        <v>49</v>
      </c>
      <c r="R201" s="78">
        <v>6</v>
      </c>
      <c r="S201" s="78" t="s">
        <v>47</v>
      </c>
      <c r="T201" s="78" t="s">
        <v>48</v>
      </c>
      <c r="U201" s="100">
        <v>0</v>
      </c>
      <c r="V201" s="78">
        <v>7.5</v>
      </c>
      <c r="W201" s="78">
        <v>8.3000000000000007</v>
      </c>
      <c r="X201" s="78">
        <v>4.7</v>
      </c>
      <c r="Y201" s="78">
        <v>5</v>
      </c>
      <c r="Z201" s="78">
        <v>276</v>
      </c>
      <c r="AA201" s="78">
        <v>293</v>
      </c>
      <c r="AB201" s="100" t="s">
        <v>984</v>
      </c>
      <c r="AC201" s="100" t="s">
        <v>961</v>
      </c>
      <c r="AD201" s="100">
        <v>665</v>
      </c>
      <c r="AE201" s="100" t="s">
        <v>984</v>
      </c>
      <c r="AF201" s="100" t="s">
        <v>961</v>
      </c>
      <c r="AG201" s="100">
        <v>661</v>
      </c>
      <c r="AH201" s="78"/>
      <c r="AI201" s="78"/>
      <c r="AJ201" s="78"/>
      <c r="AK201" s="78"/>
      <c r="AL201" s="78"/>
      <c r="AM201" s="78"/>
      <c r="AN201" s="78"/>
      <c r="AO201" s="78"/>
      <c r="AP201" s="78"/>
      <c r="AQ201" s="78"/>
      <c r="AR201" s="78"/>
      <c r="AS201" s="78"/>
      <c r="AT201" s="78"/>
      <c r="AU201" s="7"/>
      <c r="AV201" s="7"/>
      <c r="AW201" s="78"/>
      <c r="AX201" s="78">
        <v>665</v>
      </c>
      <c r="AY201" s="78">
        <v>661</v>
      </c>
      <c r="AZ201" s="78" t="s">
        <v>985</v>
      </c>
      <c r="BA201" s="78" t="s">
        <v>986</v>
      </c>
      <c r="BB201" s="78">
        <v>2012</v>
      </c>
      <c r="BC201" s="78">
        <v>0</v>
      </c>
      <c r="BD201" s="78" t="s">
        <v>101</v>
      </c>
      <c r="BE201" s="100">
        <v>2</v>
      </c>
      <c r="BF201" s="100" t="s">
        <v>987</v>
      </c>
      <c r="BG201" s="78">
        <v>0</v>
      </c>
      <c r="BH201" s="100">
        <v>0</v>
      </c>
      <c r="BI201" s="78">
        <v>0</v>
      </c>
      <c r="BJ201" s="104">
        <v>12</v>
      </c>
      <c r="BK201" s="104" t="s">
        <v>51</v>
      </c>
      <c r="BL201" s="78" t="s">
        <v>107</v>
      </c>
      <c r="BM201" s="100" t="s">
        <v>384</v>
      </c>
      <c r="BN201" s="100" t="s">
        <v>110</v>
      </c>
      <c r="BO201" s="100">
        <v>35.700000000000003</v>
      </c>
      <c r="BP201" s="100">
        <v>0.77600000000000002</v>
      </c>
      <c r="BQ201" s="100" t="s">
        <v>112</v>
      </c>
      <c r="BR201" s="100" t="s">
        <v>126</v>
      </c>
      <c r="BS201" s="100" t="s">
        <v>110</v>
      </c>
      <c r="BT201" s="6"/>
      <c r="BU201" s="100">
        <v>1</v>
      </c>
      <c r="BV201" s="100">
        <v>1</v>
      </c>
      <c r="BW201" s="80" t="s">
        <v>53</v>
      </c>
      <c r="BX201" s="80">
        <v>1</v>
      </c>
      <c r="BY201" s="78">
        <v>4</v>
      </c>
      <c r="BZ201" s="78"/>
      <c r="CA201" s="142" t="s">
        <v>988</v>
      </c>
      <c r="CB201" s="187" t="s">
        <v>599</v>
      </c>
      <c r="CC201" s="187" t="s">
        <v>599</v>
      </c>
      <c r="CD201" s="187" t="s">
        <v>599</v>
      </c>
      <c r="CE201" s="187" t="s">
        <v>599</v>
      </c>
      <c r="CF201" s="187" t="s">
        <v>599</v>
      </c>
      <c r="CG201" s="187" t="s">
        <v>599</v>
      </c>
      <c r="CH201" s="6"/>
      <c r="CI201" s="135"/>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6"/>
      <c r="GN201" s="6"/>
      <c r="GO201" s="6"/>
      <c r="GP201" s="6"/>
      <c r="GQ201" s="6"/>
      <c r="GR201" s="6"/>
      <c r="GS201" s="6"/>
      <c r="GT201" s="6"/>
      <c r="GU201" s="6"/>
      <c r="GV201" s="6"/>
      <c r="GW201" s="6"/>
      <c r="GX201" s="6"/>
      <c r="GY201" s="6"/>
      <c r="GZ201" s="6"/>
      <c r="HA201" s="6"/>
      <c r="HB201" s="6"/>
      <c r="HC201" s="6"/>
      <c r="HD201" s="6"/>
      <c r="HE201" s="6"/>
      <c r="HF201" s="6"/>
      <c r="HG201" s="6"/>
      <c r="HH201" s="135"/>
      <c r="HI201" s="135"/>
      <c r="HJ201" s="135"/>
    </row>
    <row r="202" spans="1:218" s="2" customFormat="1">
      <c r="A202" s="164">
        <v>1</v>
      </c>
      <c r="B202" s="38" t="s">
        <v>525</v>
      </c>
      <c r="C202" s="104"/>
      <c r="D202" s="139" t="s">
        <v>128</v>
      </c>
      <c r="E202" s="139" t="s">
        <v>70</v>
      </c>
      <c r="F202" s="139"/>
      <c r="G202" s="139"/>
      <c r="H202" s="100"/>
      <c r="I202" s="139"/>
      <c r="J202" s="94"/>
      <c r="K202" s="94"/>
      <c r="L202" s="94"/>
      <c r="M202" s="94"/>
      <c r="N202" s="105">
        <v>1</v>
      </c>
      <c r="O202" s="105" t="s">
        <v>55</v>
      </c>
      <c r="P202" s="105" t="s">
        <v>132</v>
      </c>
      <c r="Q202" s="78" t="s">
        <v>49</v>
      </c>
      <c r="R202" s="100">
        <v>12</v>
      </c>
      <c r="S202" s="100" t="s">
        <v>396</v>
      </c>
      <c r="T202" s="100" t="s">
        <v>48</v>
      </c>
      <c r="U202" s="100">
        <v>0</v>
      </c>
      <c r="V202" s="100">
        <v>14.7</v>
      </c>
      <c r="W202" s="100">
        <v>15.2</v>
      </c>
      <c r="X202" s="100">
        <v>8.5</v>
      </c>
      <c r="Y202" s="100">
        <v>7.7</v>
      </c>
      <c r="Z202" s="100">
        <v>54</v>
      </c>
      <c r="AA202" s="100">
        <v>68</v>
      </c>
      <c r="AB202" s="100">
        <v>19</v>
      </c>
      <c r="AC202" s="100">
        <v>7.2</v>
      </c>
      <c r="AD202" s="100">
        <v>89</v>
      </c>
      <c r="AE202" s="100">
        <v>19</v>
      </c>
      <c r="AF202" s="100">
        <v>8.1</v>
      </c>
      <c r="AG202" s="100">
        <v>101</v>
      </c>
      <c r="AH202" s="100"/>
      <c r="AI202" s="100"/>
      <c r="AJ202" s="100"/>
      <c r="AK202" s="100"/>
      <c r="AL202" s="100"/>
      <c r="AM202" s="100"/>
      <c r="AN202" s="100"/>
      <c r="AO202" s="100"/>
      <c r="AP202" s="100"/>
      <c r="AQ202" s="100"/>
      <c r="AR202" s="100"/>
      <c r="AS202" s="100"/>
      <c r="AT202" s="100"/>
      <c r="AU202" s="193"/>
      <c r="AV202" s="193"/>
      <c r="AW202" s="100"/>
      <c r="AX202" s="100">
        <v>89</v>
      </c>
      <c r="AY202" s="100">
        <v>101</v>
      </c>
      <c r="AZ202" s="100">
        <v>35</v>
      </c>
      <c r="BA202" s="100">
        <v>33</v>
      </c>
      <c r="BB202" s="100">
        <v>2022</v>
      </c>
      <c r="BC202" s="100">
        <v>0</v>
      </c>
      <c r="BD202" s="100" t="s">
        <v>102</v>
      </c>
      <c r="BE202" s="2">
        <v>2</v>
      </c>
      <c r="BF202" s="100" t="s">
        <v>804</v>
      </c>
      <c r="BG202" s="100">
        <v>5</v>
      </c>
      <c r="BH202" s="100">
        <v>0</v>
      </c>
      <c r="BI202" s="22">
        <v>0</v>
      </c>
      <c r="BJ202" s="104">
        <v>5</v>
      </c>
      <c r="BK202" s="104" t="s">
        <v>51</v>
      </c>
      <c r="BL202" s="22" t="s">
        <v>106</v>
      </c>
      <c r="BM202" s="22" t="s">
        <v>384</v>
      </c>
      <c r="BN202" s="100" t="s">
        <v>111</v>
      </c>
      <c r="BO202" s="100">
        <v>64</v>
      </c>
      <c r="BP202" s="100">
        <v>0.38</v>
      </c>
      <c r="BQ202" s="100" t="s">
        <v>103</v>
      </c>
      <c r="BR202" s="100" t="s">
        <v>114</v>
      </c>
      <c r="BS202" s="100" t="s">
        <v>119</v>
      </c>
      <c r="BT202" s="100"/>
      <c r="BU202" s="100">
        <v>1</v>
      </c>
      <c r="BV202" s="89">
        <v>1</v>
      </c>
      <c r="BW202" s="100" t="s">
        <v>53</v>
      </c>
      <c r="BX202" s="100">
        <v>1</v>
      </c>
      <c r="BY202" s="100">
        <v>4</v>
      </c>
      <c r="BZ202" s="100"/>
      <c r="CA202" s="142" t="s">
        <v>805</v>
      </c>
      <c r="CB202" s="187" t="s">
        <v>599</v>
      </c>
      <c r="CC202" s="187" t="s">
        <v>599</v>
      </c>
      <c r="CD202" s="187" t="s">
        <v>598</v>
      </c>
      <c r="CE202" s="187" t="s">
        <v>599</v>
      </c>
      <c r="CF202" s="187" t="s">
        <v>599</v>
      </c>
      <c r="CG202" s="187" t="s">
        <v>598</v>
      </c>
      <c r="CI202" s="135"/>
    </row>
    <row r="203" spans="1:218" s="2" customFormat="1">
      <c r="A203" s="164">
        <v>1</v>
      </c>
      <c r="B203" s="180" t="s">
        <v>523</v>
      </c>
      <c r="C203" s="104"/>
      <c r="D203" s="139" t="s">
        <v>44</v>
      </c>
      <c r="E203" s="139" t="s">
        <v>54</v>
      </c>
      <c r="F203" s="139"/>
      <c r="G203" s="139"/>
      <c r="H203" s="100"/>
      <c r="I203" s="139"/>
      <c r="J203" s="94"/>
      <c r="K203" s="94"/>
      <c r="L203" s="94"/>
      <c r="M203" s="94"/>
      <c r="N203" s="105">
        <v>1</v>
      </c>
      <c r="O203" s="105" t="s">
        <v>55</v>
      </c>
      <c r="P203" s="105" t="s">
        <v>132</v>
      </c>
      <c r="Q203" s="100" t="s">
        <v>49</v>
      </c>
      <c r="R203" s="100">
        <v>11</v>
      </c>
      <c r="S203" s="100" t="s">
        <v>357</v>
      </c>
      <c r="T203" s="100" t="s">
        <v>48</v>
      </c>
      <c r="U203" s="100">
        <v>0</v>
      </c>
      <c r="V203" s="100">
        <v>7.72</v>
      </c>
      <c r="W203" s="100">
        <v>11.7</v>
      </c>
      <c r="X203" s="100">
        <v>4.96</v>
      </c>
      <c r="Y203" s="100">
        <v>5.15</v>
      </c>
      <c r="Z203" s="100">
        <v>31</v>
      </c>
      <c r="AA203" s="100">
        <v>46</v>
      </c>
      <c r="AB203" s="100">
        <v>15.95</v>
      </c>
      <c r="AC203" s="100">
        <v>5.25</v>
      </c>
      <c r="AD203" s="100">
        <v>41</v>
      </c>
      <c r="AE203" s="100">
        <v>14.29</v>
      </c>
      <c r="AF203" s="100">
        <v>5.25</v>
      </c>
      <c r="AG203" s="100">
        <v>49</v>
      </c>
      <c r="AH203" s="100"/>
      <c r="AI203" s="100"/>
      <c r="AJ203" s="100"/>
      <c r="AK203" s="100"/>
      <c r="AL203" s="100"/>
      <c r="AM203" s="100"/>
      <c r="AN203" s="100"/>
      <c r="AO203" s="100"/>
      <c r="AP203" s="100"/>
      <c r="AQ203" s="100"/>
      <c r="AR203" s="100"/>
      <c r="AS203" s="100"/>
      <c r="AT203" s="100"/>
      <c r="AU203" s="193"/>
      <c r="AV203" s="193"/>
      <c r="AW203" s="100"/>
      <c r="AX203" s="100">
        <v>49</v>
      </c>
      <c r="AY203" s="100">
        <v>57</v>
      </c>
      <c r="AZ203" s="100">
        <v>18</v>
      </c>
      <c r="BA203" s="100">
        <v>12</v>
      </c>
      <c r="BB203" s="100">
        <v>2017</v>
      </c>
      <c r="BC203" s="100">
        <v>0</v>
      </c>
      <c r="BD203" s="100" t="s">
        <v>102</v>
      </c>
      <c r="BE203" s="100">
        <v>2</v>
      </c>
      <c r="BF203" s="100" t="s">
        <v>666</v>
      </c>
      <c r="BG203" s="100">
        <v>5</v>
      </c>
      <c r="BH203" s="100">
        <v>1</v>
      </c>
      <c r="BI203" s="22">
        <v>0</v>
      </c>
      <c r="BJ203" s="104">
        <v>6</v>
      </c>
      <c r="BK203" s="104" t="s">
        <v>51</v>
      </c>
      <c r="BL203" s="100" t="s">
        <v>107</v>
      </c>
      <c r="BM203" s="22" t="s">
        <v>384</v>
      </c>
      <c r="BN203" s="100" t="s">
        <v>110</v>
      </c>
      <c r="BO203" s="100">
        <v>46.7</v>
      </c>
      <c r="BP203" s="100">
        <v>0.71</v>
      </c>
      <c r="BQ203" s="100" t="s">
        <v>112</v>
      </c>
      <c r="BR203" s="100" t="s">
        <v>116</v>
      </c>
      <c r="BS203" s="100" t="s">
        <v>119</v>
      </c>
      <c r="BT203" s="100"/>
      <c r="BU203" s="100" t="s">
        <v>52</v>
      </c>
      <c r="BV203" s="100" t="s">
        <v>52</v>
      </c>
      <c r="BW203" s="100" t="s">
        <v>53</v>
      </c>
      <c r="BX203" s="100" t="s">
        <v>52</v>
      </c>
      <c r="BY203" s="100">
        <v>4</v>
      </c>
      <c r="CA203" s="142" t="s">
        <v>524</v>
      </c>
      <c r="CB203" s="187" t="s">
        <v>599</v>
      </c>
      <c r="CC203" s="187" t="s">
        <v>599</v>
      </c>
      <c r="CD203" s="187" t="s">
        <v>598</v>
      </c>
      <c r="CE203" s="187" t="s">
        <v>599</v>
      </c>
      <c r="CF203" s="187" t="s">
        <v>599</v>
      </c>
      <c r="CG203" s="187" t="s">
        <v>598</v>
      </c>
      <c r="CI203" s="135"/>
    </row>
    <row r="204" spans="1:218" s="2" customFormat="1">
      <c r="A204" s="164">
        <v>1</v>
      </c>
      <c r="B204" s="180" t="s">
        <v>521</v>
      </c>
      <c r="C204" s="104"/>
      <c r="D204" s="139" t="s">
        <v>294</v>
      </c>
      <c r="E204" s="139" t="s">
        <v>45</v>
      </c>
      <c r="F204" s="139" t="s">
        <v>1061</v>
      </c>
      <c r="G204" s="139"/>
      <c r="H204" s="100"/>
      <c r="I204" s="139"/>
      <c r="J204" s="94"/>
      <c r="K204" s="94"/>
      <c r="L204" s="94"/>
      <c r="M204" s="94"/>
      <c r="N204" s="105">
        <v>1</v>
      </c>
      <c r="O204" s="105" t="s">
        <v>55</v>
      </c>
      <c r="P204" s="105" t="s">
        <v>132</v>
      </c>
      <c r="Q204" s="100" t="s">
        <v>49</v>
      </c>
      <c r="R204" s="100">
        <v>8</v>
      </c>
      <c r="S204" s="100" t="s">
        <v>390</v>
      </c>
      <c r="T204" s="100" t="s">
        <v>48</v>
      </c>
      <c r="U204" s="100">
        <v>1</v>
      </c>
      <c r="V204" s="100">
        <v>21.08</v>
      </c>
      <c r="W204" s="100">
        <v>28.9</v>
      </c>
      <c r="X204" s="100">
        <v>8.84</v>
      </c>
      <c r="Y204" s="100">
        <v>8.65</v>
      </c>
      <c r="Z204" s="100">
        <v>129</v>
      </c>
      <c r="AA204" s="100">
        <v>127</v>
      </c>
      <c r="AB204" s="100">
        <v>32.17</v>
      </c>
      <c r="AC204" s="100">
        <v>6.95</v>
      </c>
      <c r="AD204" s="100">
        <v>129</v>
      </c>
      <c r="AE204" s="100">
        <v>31.53</v>
      </c>
      <c r="AF204" s="100">
        <v>7.51</v>
      </c>
      <c r="AG204" s="100">
        <v>127</v>
      </c>
      <c r="AH204" s="100"/>
      <c r="AI204" s="100"/>
      <c r="AJ204" s="100"/>
      <c r="AK204" s="100"/>
      <c r="AL204" s="100"/>
      <c r="AM204" s="100"/>
      <c r="AN204" s="100"/>
      <c r="AO204" s="100"/>
      <c r="AP204" s="100"/>
      <c r="AQ204" s="100"/>
      <c r="AR204" s="100"/>
      <c r="AS204" s="100"/>
      <c r="AT204" s="100"/>
      <c r="AU204" s="193"/>
      <c r="AV204" s="193"/>
      <c r="AW204" s="100"/>
      <c r="AX204" s="100">
        <v>130</v>
      </c>
      <c r="AY204" s="100">
        <v>130</v>
      </c>
      <c r="AZ204" s="100">
        <v>31</v>
      </c>
      <c r="BA204" s="100">
        <v>16</v>
      </c>
      <c r="BB204" s="100">
        <v>2015</v>
      </c>
      <c r="BC204" s="100">
        <v>0</v>
      </c>
      <c r="BD204" s="100" t="s">
        <v>102</v>
      </c>
      <c r="BE204" s="100">
        <v>2</v>
      </c>
      <c r="BF204" s="100" t="s">
        <v>806</v>
      </c>
      <c r="BG204" s="100">
        <v>5</v>
      </c>
      <c r="BH204" s="100">
        <v>1</v>
      </c>
      <c r="BI204" s="22">
        <v>0</v>
      </c>
      <c r="BJ204" s="104">
        <v>6</v>
      </c>
      <c r="BK204" s="104" t="s">
        <v>51</v>
      </c>
      <c r="BL204" s="100" t="s">
        <v>106</v>
      </c>
      <c r="BM204" s="100" t="s">
        <v>384</v>
      </c>
      <c r="BN204" s="100" t="s">
        <v>110</v>
      </c>
      <c r="BO204" s="100">
        <v>51</v>
      </c>
      <c r="BP204" s="100">
        <v>0.63</v>
      </c>
      <c r="BQ204" s="100" t="s">
        <v>112</v>
      </c>
      <c r="BR204" s="100" t="s">
        <v>114</v>
      </c>
      <c r="BS204" s="100" t="s">
        <v>119</v>
      </c>
      <c r="BT204" s="100"/>
      <c r="BU204" s="100" t="s">
        <v>52</v>
      </c>
      <c r="BV204" s="100" t="s">
        <v>351</v>
      </c>
      <c r="BW204" s="100" t="s">
        <v>53</v>
      </c>
      <c r="BX204" s="100" t="s">
        <v>52</v>
      </c>
      <c r="BY204" s="100"/>
      <c r="BZ204" s="2">
        <v>3</v>
      </c>
      <c r="CA204" s="142" t="s">
        <v>522</v>
      </c>
      <c r="CB204" s="187" t="s">
        <v>598</v>
      </c>
      <c r="CC204" s="187" t="s">
        <v>599</v>
      </c>
      <c r="CD204" s="187" t="s">
        <v>598</v>
      </c>
      <c r="CE204" s="187" t="s">
        <v>599</v>
      </c>
      <c r="CF204" s="187" t="s">
        <v>599</v>
      </c>
      <c r="CG204" s="187" t="s">
        <v>598</v>
      </c>
      <c r="CI204" s="135"/>
    </row>
    <row r="205" spans="1:218" s="2" customFormat="1">
      <c r="A205" s="164"/>
      <c r="B205" s="180" t="s">
        <v>521</v>
      </c>
      <c r="C205" s="104"/>
      <c r="D205" s="139" t="s">
        <v>294</v>
      </c>
      <c r="E205" s="139" t="s">
        <v>45</v>
      </c>
      <c r="F205" s="139" t="s">
        <v>1061</v>
      </c>
      <c r="G205" s="139"/>
      <c r="H205" s="100"/>
      <c r="I205" s="139"/>
      <c r="J205" s="94"/>
      <c r="K205" s="94"/>
      <c r="L205" s="94"/>
      <c r="M205" s="94"/>
      <c r="N205" s="102">
        <v>1</v>
      </c>
      <c r="O205" s="102" t="s">
        <v>55</v>
      </c>
      <c r="P205" s="102" t="s">
        <v>132</v>
      </c>
      <c r="Q205" s="100" t="s">
        <v>49</v>
      </c>
      <c r="R205" s="100">
        <v>8</v>
      </c>
      <c r="S205" s="100" t="s">
        <v>395</v>
      </c>
      <c r="T205" s="100" t="s">
        <v>48</v>
      </c>
      <c r="U205" s="100">
        <v>1</v>
      </c>
      <c r="V205" s="100">
        <v>8.1199999999999992</v>
      </c>
      <c r="W205" s="100">
        <v>11.26</v>
      </c>
      <c r="X205" s="100">
        <v>3.92</v>
      </c>
      <c r="Y205" s="100">
        <v>3.72</v>
      </c>
      <c r="Z205" s="100">
        <v>129</v>
      </c>
      <c r="AA205" s="100">
        <v>127</v>
      </c>
      <c r="AB205" s="100">
        <v>11.99</v>
      </c>
      <c r="AC205" s="100">
        <v>3.23</v>
      </c>
      <c r="AD205" s="100">
        <v>129</v>
      </c>
      <c r="AE205" s="100">
        <v>11.69</v>
      </c>
      <c r="AF205" s="100">
        <v>3.08</v>
      </c>
      <c r="AG205" s="100">
        <v>127</v>
      </c>
      <c r="AH205" s="100"/>
      <c r="AI205" s="100"/>
      <c r="AJ205" s="100"/>
      <c r="AK205" s="100"/>
      <c r="AL205" s="100"/>
      <c r="AM205" s="100"/>
      <c r="AN205" s="100"/>
      <c r="AO205" s="100"/>
      <c r="AP205" s="100"/>
      <c r="AQ205" s="100"/>
      <c r="AR205" s="100"/>
      <c r="AS205" s="100"/>
      <c r="AT205" s="100"/>
      <c r="AU205" s="193"/>
      <c r="AV205" s="193"/>
      <c r="AW205" s="100"/>
      <c r="AX205" s="100">
        <v>130</v>
      </c>
      <c r="AY205" s="100">
        <v>130</v>
      </c>
      <c r="AZ205" s="100">
        <v>31</v>
      </c>
      <c r="BA205" s="100">
        <v>16</v>
      </c>
      <c r="BB205" s="100">
        <v>2015</v>
      </c>
      <c r="BC205" s="100">
        <v>0</v>
      </c>
      <c r="BD205" s="100" t="s">
        <v>102</v>
      </c>
      <c r="BE205" s="100">
        <v>2</v>
      </c>
      <c r="BF205" s="100"/>
      <c r="BG205" s="100">
        <v>5</v>
      </c>
      <c r="BH205" s="100">
        <v>1</v>
      </c>
      <c r="BI205" s="22">
        <v>0</v>
      </c>
      <c r="BJ205" s="104">
        <v>6</v>
      </c>
      <c r="BK205" s="104" t="s">
        <v>51</v>
      </c>
      <c r="BL205" s="100" t="s">
        <v>106</v>
      </c>
      <c r="BM205" s="100" t="s">
        <v>384</v>
      </c>
      <c r="BN205" s="100" t="s">
        <v>110</v>
      </c>
      <c r="BO205" s="100">
        <v>51</v>
      </c>
      <c r="BP205" s="100">
        <v>0.63</v>
      </c>
      <c r="BQ205" s="100" t="s">
        <v>112</v>
      </c>
      <c r="BR205" s="100" t="s">
        <v>114</v>
      </c>
      <c r="BS205" s="100" t="s">
        <v>119</v>
      </c>
      <c r="BT205" s="100"/>
      <c r="BU205" s="100" t="s">
        <v>52</v>
      </c>
      <c r="BV205" s="100" t="s">
        <v>351</v>
      </c>
      <c r="BW205" s="100" t="s">
        <v>53</v>
      </c>
      <c r="BX205" s="100" t="s">
        <v>52</v>
      </c>
      <c r="BY205" s="100"/>
      <c r="BZ205" s="2">
        <v>3</v>
      </c>
      <c r="CA205" s="142" t="s">
        <v>522</v>
      </c>
      <c r="CB205" s="187" t="s">
        <v>598</v>
      </c>
      <c r="CC205" s="187" t="s">
        <v>599</v>
      </c>
      <c r="CD205" s="187" t="s">
        <v>598</v>
      </c>
      <c r="CE205" s="187" t="s">
        <v>599</v>
      </c>
      <c r="CF205" s="187" t="s">
        <v>599</v>
      </c>
      <c r="CG205" s="187" t="s">
        <v>598</v>
      </c>
      <c r="CI205" s="135"/>
    </row>
    <row r="206" spans="1:218" s="2" customFormat="1">
      <c r="A206" s="164">
        <v>1</v>
      </c>
      <c r="B206" s="180" t="s">
        <v>520</v>
      </c>
      <c r="C206" s="104"/>
      <c r="D206" s="139" t="s">
        <v>149</v>
      </c>
      <c r="E206" s="139" t="s">
        <v>54</v>
      </c>
      <c r="F206" s="139"/>
      <c r="G206" s="139"/>
      <c r="H206" s="100" t="s">
        <v>808</v>
      </c>
      <c r="I206" s="139" t="s">
        <v>54</v>
      </c>
      <c r="J206" s="94"/>
      <c r="K206" s="94"/>
      <c r="L206" s="94"/>
      <c r="M206" s="94"/>
      <c r="N206" s="102">
        <v>1</v>
      </c>
      <c r="O206" s="102" t="s">
        <v>55</v>
      </c>
      <c r="P206" s="102" t="s">
        <v>132</v>
      </c>
      <c r="Q206" s="100" t="s">
        <v>49</v>
      </c>
      <c r="R206" s="100">
        <v>12</v>
      </c>
      <c r="S206" s="100" t="s">
        <v>357</v>
      </c>
      <c r="T206" s="100" t="s">
        <v>48</v>
      </c>
      <c r="U206" s="100">
        <v>1</v>
      </c>
      <c r="V206" s="100">
        <v>4.53</v>
      </c>
      <c r="W206" s="100">
        <v>9.26</v>
      </c>
      <c r="X206" s="100">
        <v>2.83</v>
      </c>
      <c r="Y206" s="100">
        <v>6.45</v>
      </c>
      <c r="Z206" s="100">
        <v>63</v>
      </c>
      <c r="AA206" s="100">
        <v>53</v>
      </c>
      <c r="AB206" s="100">
        <v>12.77</v>
      </c>
      <c r="AC206" s="100">
        <v>3.99</v>
      </c>
      <c r="AD206" s="100">
        <v>63</v>
      </c>
      <c r="AE206" s="100">
        <v>12.01</v>
      </c>
      <c r="AF206" s="100">
        <v>5.08</v>
      </c>
      <c r="AG206" s="100">
        <v>53</v>
      </c>
      <c r="AH206" s="100"/>
      <c r="AI206" s="100"/>
      <c r="AJ206" s="100"/>
      <c r="AK206" s="100"/>
      <c r="AL206" s="100"/>
      <c r="AM206" s="100"/>
      <c r="AN206" s="100"/>
      <c r="AO206" s="100"/>
      <c r="AP206" s="100"/>
      <c r="AQ206" s="100"/>
      <c r="AR206" s="100"/>
      <c r="AS206" s="100"/>
      <c r="AT206" s="100"/>
      <c r="AU206" s="193"/>
      <c r="AV206" s="193"/>
      <c r="AW206" s="100"/>
      <c r="AX206" s="100">
        <v>71</v>
      </c>
      <c r="AY206" s="100">
        <v>55</v>
      </c>
      <c r="AZ206" s="100">
        <v>12</v>
      </c>
      <c r="BA206" s="100">
        <v>7</v>
      </c>
      <c r="BB206" s="100">
        <v>2017</v>
      </c>
      <c r="BC206" s="100">
        <v>0</v>
      </c>
      <c r="BD206" s="100" t="s">
        <v>102</v>
      </c>
      <c r="BE206" s="2">
        <v>2</v>
      </c>
      <c r="BF206" s="100" t="s">
        <v>810</v>
      </c>
      <c r="BG206" s="100">
        <v>5</v>
      </c>
      <c r="BH206" s="100">
        <v>1</v>
      </c>
      <c r="BI206" s="22">
        <v>0</v>
      </c>
      <c r="BJ206" s="104">
        <v>8</v>
      </c>
      <c r="BK206" s="104" t="s">
        <v>51</v>
      </c>
      <c r="BL206" s="22" t="s">
        <v>106</v>
      </c>
      <c r="BM206" s="22" t="s">
        <v>384</v>
      </c>
      <c r="BN206" s="100" t="s">
        <v>110</v>
      </c>
      <c r="BO206" s="100">
        <v>42</v>
      </c>
      <c r="BP206" s="100">
        <v>0.76</v>
      </c>
      <c r="BQ206" s="100" t="s">
        <v>112</v>
      </c>
      <c r="BR206" s="100" t="s">
        <v>115</v>
      </c>
      <c r="BS206" s="100" t="s">
        <v>110</v>
      </c>
      <c r="BT206" s="100"/>
      <c r="BU206" s="100" t="s">
        <v>52</v>
      </c>
      <c r="BV206" s="100" t="s">
        <v>52</v>
      </c>
      <c r="BW206" s="100" t="s">
        <v>53</v>
      </c>
      <c r="BX206" s="100" t="s">
        <v>52</v>
      </c>
      <c r="BY206" s="100">
        <v>4</v>
      </c>
      <c r="CA206" s="142" t="s">
        <v>811</v>
      </c>
      <c r="CB206" s="187" t="s">
        <v>599</v>
      </c>
      <c r="CC206" s="187" t="s">
        <v>599</v>
      </c>
      <c r="CD206" s="187" t="s">
        <v>599</v>
      </c>
      <c r="CE206" s="187" t="s">
        <v>599</v>
      </c>
      <c r="CF206" s="187" t="s">
        <v>599</v>
      </c>
      <c r="CG206" s="187" t="s">
        <v>599</v>
      </c>
      <c r="CI206" s="135"/>
    </row>
    <row r="207" spans="1:218" s="2" customFormat="1">
      <c r="A207" s="164"/>
      <c r="B207" s="180" t="s">
        <v>520</v>
      </c>
      <c r="C207" s="104"/>
      <c r="D207" s="139" t="s">
        <v>149</v>
      </c>
      <c r="E207" s="139" t="s">
        <v>54</v>
      </c>
      <c r="F207" s="139"/>
      <c r="G207" s="139"/>
      <c r="H207" s="100" t="s">
        <v>809</v>
      </c>
      <c r="I207" s="139" t="s">
        <v>54</v>
      </c>
      <c r="J207" s="94"/>
      <c r="K207" s="94"/>
      <c r="L207" s="94"/>
      <c r="M207" s="94"/>
      <c r="N207" s="102">
        <v>1</v>
      </c>
      <c r="O207" s="102" t="s">
        <v>55</v>
      </c>
      <c r="P207" s="102" t="s">
        <v>132</v>
      </c>
      <c r="Q207" s="100" t="s">
        <v>49</v>
      </c>
      <c r="R207" s="100">
        <v>12</v>
      </c>
      <c r="S207" s="100" t="s">
        <v>357</v>
      </c>
      <c r="T207" s="100" t="s">
        <v>48</v>
      </c>
      <c r="U207" s="100">
        <v>1</v>
      </c>
      <c r="V207" s="100">
        <v>5.29</v>
      </c>
      <c r="W207" s="100">
        <v>9.26</v>
      </c>
      <c r="X207" s="100">
        <v>5.63</v>
      </c>
      <c r="Y207" s="100">
        <v>6.45</v>
      </c>
      <c r="Z207" s="100">
        <v>49</v>
      </c>
      <c r="AA207" s="100">
        <v>53</v>
      </c>
      <c r="AB207" s="100">
        <v>13.31</v>
      </c>
      <c r="AC207" s="100">
        <v>4.6500000000000004</v>
      </c>
      <c r="AD207" s="100">
        <v>49</v>
      </c>
      <c r="AE207" s="100">
        <v>12.01</v>
      </c>
      <c r="AF207" s="100">
        <v>5.08</v>
      </c>
      <c r="AG207" s="100">
        <v>53</v>
      </c>
      <c r="AH207" s="100"/>
      <c r="AI207" s="100"/>
      <c r="AJ207" s="100"/>
      <c r="AK207" s="100"/>
      <c r="AL207" s="100"/>
      <c r="AM207" s="100"/>
      <c r="AN207" s="100"/>
      <c r="AO207" s="100"/>
      <c r="AP207" s="100"/>
      <c r="AQ207" s="100"/>
      <c r="AR207" s="100"/>
      <c r="AS207" s="100"/>
      <c r="AT207" s="100"/>
      <c r="AU207" s="193"/>
      <c r="AV207" s="193"/>
      <c r="AW207" s="100"/>
      <c r="AX207" s="100">
        <v>51</v>
      </c>
      <c r="AY207" s="100">
        <v>55</v>
      </c>
      <c r="AZ207" s="100">
        <v>11</v>
      </c>
      <c r="BA207" s="100">
        <v>7</v>
      </c>
      <c r="BB207" s="100">
        <v>2017</v>
      </c>
      <c r="BC207" s="100">
        <v>0</v>
      </c>
      <c r="BD207" s="100" t="s">
        <v>102</v>
      </c>
      <c r="BE207" s="2">
        <v>2</v>
      </c>
      <c r="BF207" s="100" t="s">
        <v>810</v>
      </c>
      <c r="BG207" s="100">
        <v>5</v>
      </c>
      <c r="BH207" s="100">
        <v>1</v>
      </c>
      <c r="BI207" s="22">
        <v>0</v>
      </c>
      <c r="BJ207" s="104">
        <v>8</v>
      </c>
      <c r="BK207" s="104" t="s">
        <v>51</v>
      </c>
      <c r="BL207" s="22" t="s">
        <v>106</v>
      </c>
      <c r="BM207" s="22" t="s">
        <v>384</v>
      </c>
      <c r="BN207" s="100" t="s">
        <v>110</v>
      </c>
      <c r="BO207" s="100">
        <v>42</v>
      </c>
      <c r="BP207" s="100">
        <v>0.76</v>
      </c>
      <c r="BQ207" s="100" t="s">
        <v>112</v>
      </c>
      <c r="BR207" s="100" t="s">
        <v>115</v>
      </c>
      <c r="BS207" s="100" t="s">
        <v>110</v>
      </c>
      <c r="BT207" s="100"/>
      <c r="BU207" s="100" t="s">
        <v>52</v>
      </c>
      <c r="BV207" s="100" t="s">
        <v>52</v>
      </c>
      <c r="BW207" s="100" t="s">
        <v>53</v>
      </c>
      <c r="BX207" s="100" t="s">
        <v>52</v>
      </c>
      <c r="BY207" s="100">
        <v>4</v>
      </c>
      <c r="CA207" s="142" t="s">
        <v>811</v>
      </c>
      <c r="CB207" s="187" t="s">
        <v>599</v>
      </c>
      <c r="CC207" s="187" t="s">
        <v>599</v>
      </c>
      <c r="CD207" s="187" t="s">
        <v>599</v>
      </c>
      <c r="CE207" s="187" t="s">
        <v>599</v>
      </c>
      <c r="CF207" s="187" t="s">
        <v>599</v>
      </c>
      <c r="CG207" s="187" t="s">
        <v>599</v>
      </c>
      <c r="CI207" s="135"/>
    </row>
    <row r="208" spans="1:218" s="2" customFormat="1">
      <c r="A208" s="150">
        <v>1</v>
      </c>
      <c r="B208" s="180" t="s">
        <v>88</v>
      </c>
      <c r="C208" s="104"/>
      <c r="D208" s="139" t="s">
        <v>44</v>
      </c>
      <c r="E208" s="139" t="s">
        <v>70</v>
      </c>
      <c r="F208" s="139" t="s">
        <v>89</v>
      </c>
      <c r="G208" s="139" t="s">
        <v>815</v>
      </c>
      <c r="H208" s="100"/>
      <c r="I208" s="139"/>
      <c r="J208" s="94"/>
      <c r="K208" s="94"/>
      <c r="L208" s="94"/>
      <c r="M208" s="94"/>
      <c r="N208" s="103">
        <v>1</v>
      </c>
      <c r="O208" s="105" t="s">
        <v>55</v>
      </c>
      <c r="P208" s="103" t="s">
        <v>132</v>
      </c>
      <c r="Q208" s="100" t="s">
        <v>49</v>
      </c>
      <c r="R208" s="100">
        <v>11</v>
      </c>
      <c r="S208" s="100" t="s">
        <v>357</v>
      </c>
      <c r="T208" s="100" t="s">
        <v>48</v>
      </c>
      <c r="U208" s="100">
        <v>1</v>
      </c>
      <c r="V208" s="100">
        <v>7.65</v>
      </c>
      <c r="W208" s="100">
        <v>12.46</v>
      </c>
      <c r="X208" s="100">
        <v>4.7300000000000004</v>
      </c>
      <c r="Y208" s="100">
        <v>4.7</v>
      </c>
      <c r="Z208" s="100">
        <v>44</v>
      </c>
      <c r="AA208" s="100">
        <v>25</v>
      </c>
      <c r="AB208" s="100">
        <v>13.95</v>
      </c>
      <c r="AC208" s="100">
        <v>4.78</v>
      </c>
      <c r="AD208" s="100">
        <v>44</v>
      </c>
      <c r="AE208" s="100">
        <v>12.75</v>
      </c>
      <c r="AF208" s="100">
        <v>4.8</v>
      </c>
      <c r="AG208" s="100">
        <v>25</v>
      </c>
      <c r="AH208" s="100"/>
      <c r="AI208" s="100"/>
      <c r="AJ208" s="100"/>
      <c r="AK208" s="100"/>
      <c r="AL208" s="100"/>
      <c r="AM208" s="100"/>
      <c r="AN208" s="100"/>
      <c r="AO208" s="100"/>
      <c r="AP208" s="100"/>
      <c r="AQ208" s="100"/>
      <c r="AR208" s="100"/>
      <c r="AS208" s="100"/>
      <c r="AT208" s="100"/>
      <c r="AU208" s="193"/>
      <c r="AV208" s="193"/>
      <c r="AW208" s="100"/>
      <c r="AX208" s="100">
        <v>49</v>
      </c>
      <c r="AY208" s="100">
        <v>28</v>
      </c>
      <c r="AZ208" s="100">
        <v>7</v>
      </c>
      <c r="BA208" s="100">
        <v>5</v>
      </c>
      <c r="BB208" s="100">
        <v>2018</v>
      </c>
      <c r="BC208" s="100">
        <v>0</v>
      </c>
      <c r="BD208" s="100" t="s">
        <v>101</v>
      </c>
      <c r="BE208" s="80">
        <v>2</v>
      </c>
      <c r="BF208" s="100" t="s">
        <v>823</v>
      </c>
      <c r="BG208" s="78">
        <v>0</v>
      </c>
      <c r="BH208" s="100">
        <v>1</v>
      </c>
      <c r="BI208" s="78">
        <v>0</v>
      </c>
      <c r="BJ208" s="104">
        <v>6</v>
      </c>
      <c r="BK208" s="104" t="s">
        <v>51</v>
      </c>
      <c r="BL208" s="22" t="s">
        <v>107</v>
      </c>
      <c r="BM208" s="22" t="s">
        <v>384</v>
      </c>
      <c r="BN208" s="100" t="s">
        <v>111</v>
      </c>
      <c r="BO208" s="100">
        <v>61.89</v>
      </c>
      <c r="BP208" s="100">
        <v>0.79710000000000003</v>
      </c>
      <c r="BQ208" s="100" t="s">
        <v>103</v>
      </c>
      <c r="BR208" s="100" t="s">
        <v>116</v>
      </c>
      <c r="BS208" s="100" t="s">
        <v>119</v>
      </c>
      <c r="BT208" s="135"/>
      <c r="BU208" s="100" t="s">
        <v>58</v>
      </c>
      <c r="BV208" s="100">
        <v>1</v>
      </c>
      <c r="BW208" s="100" t="s">
        <v>53</v>
      </c>
      <c r="BX208" s="100">
        <v>1</v>
      </c>
      <c r="BY208" s="100">
        <v>3</v>
      </c>
      <c r="BZ208" s="100"/>
      <c r="CA208" s="142" t="s">
        <v>816</v>
      </c>
      <c r="CB208" s="187" t="s">
        <v>598</v>
      </c>
      <c r="CC208" s="187" t="s">
        <v>599</v>
      </c>
      <c r="CD208" s="187" t="s">
        <v>598</v>
      </c>
      <c r="CE208" s="187" t="s">
        <v>599</v>
      </c>
      <c r="CF208" s="187" t="s">
        <v>599</v>
      </c>
      <c r="CG208" s="187" t="s">
        <v>598</v>
      </c>
      <c r="CH208"/>
      <c r="CI208" s="135"/>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s="6"/>
      <c r="HI208" s="6"/>
      <c r="HJ208" s="6"/>
    </row>
    <row r="209" spans="1:218" s="2" customFormat="1">
      <c r="A209" s="150"/>
      <c r="B209" s="180" t="s">
        <v>88</v>
      </c>
      <c r="C209" s="104"/>
      <c r="D209" s="139" t="s">
        <v>44</v>
      </c>
      <c r="E209" s="139" t="s">
        <v>70</v>
      </c>
      <c r="F209" s="139" t="s">
        <v>89</v>
      </c>
      <c r="G209" s="139" t="s">
        <v>815</v>
      </c>
      <c r="H209" s="100"/>
      <c r="I209" s="139"/>
      <c r="J209" s="94"/>
      <c r="K209" s="94"/>
      <c r="L209" s="94"/>
      <c r="M209" s="94"/>
      <c r="N209" s="103">
        <v>1</v>
      </c>
      <c r="O209" s="105" t="s">
        <v>55</v>
      </c>
      <c r="P209" s="103" t="s">
        <v>132</v>
      </c>
      <c r="Q209" s="100" t="s">
        <v>661</v>
      </c>
      <c r="R209" s="100">
        <v>24</v>
      </c>
      <c r="S209" s="100" t="s">
        <v>357</v>
      </c>
      <c r="T209" s="100" t="s">
        <v>48</v>
      </c>
      <c r="U209" s="100">
        <v>1</v>
      </c>
      <c r="V209" s="100">
        <v>6.19</v>
      </c>
      <c r="W209" s="100">
        <v>10.48</v>
      </c>
      <c r="X209" s="100">
        <v>4.68</v>
      </c>
      <c r="Y209" s="100">
        <v>4.75</v>
      </c>
      <c r="Z209" s="100">
        <v>44</v>
      </c>
      <c r="AA209" s="100">
        <v>25</v>
      </c>
      <c r="AB209" s="100">
        <v>13.95</v>
      </c>
      <c r="AC209" s="100">
        <v>4.78</v>
      </c>
      <c r="AD209" s="100">
        <v>44</v>
      </c>
      <c r="AE209" s="100">
        <v>12.75</v>
      </c>
      <c r="AF209" s="100">
        <v>4.8</v>
      </c>
      <c r="AG209" s="100">
        <v>25</v>
      </c>
      <c r="AH209" s="100"/>
      <c r="AI209" s="100"/>
      <c r="AJ209" s="100"/>
      <c r="AK209" s="100"/>
      <c r="AL209" s="100"/>
      <c r="AM209" s="100"/>
      <c r="AN209" s="100"/>
      <c r="AO209" s="100"/>
      <c r="AP209" s="100"/>
      <c r="AQ209" s="100"/>
      <c r="AR209" s="100"/>
      <c r="AS209" s="100"/>
      <c r="AT209" s="100"/>
      <c r="AU209" s="193"/>
      <c r="AV209" s="193"/>
      <c r="AW209" s="100"/>
      <c r="AX209" s="100">
        <v>49</v>
      </c>
      <c r="AY209" s="100">
        <v>28</v>
      </c>
      <c r="AZ209" s="100">
        <v>7</v>
      </c>
      <c r="BA209" s="100">
        <v>4</v>
      </c>
      <c r="BB209" s="100">
        <v>2018</v>
      </c>
      <c r="BC209" s="100">
        <v>0</v>
      </c>
      <c r="BD209" s="100" t="s">
        <v>101</v>
      </c>
      <c r="BE209" s="80">
        <v>2</v>
      </c>
      <c r="BF209" s="100" t="s">
        <v>823</v>
      </c>
      <c r="BG209" s="78">
        <v>0</v>
      </c>
      <c r="BH209" s="100">
        <v>1</v>
      </c>
      <c r="BI209" s="78">
        <v>0</v>
      </c>
      <c r="BJ209" s="104">
        <v>6</v>
      </c>
      <c r="BK209" s="104" t="s">
        <v>51</v>
      </c>
      <c r="BL209" s="22" t="s">
        <v>107</v>
      </c>
      <c r="BM209" s="22" t="s">
        <v>384</v>
      </c>
      <c r="BN209" s="100" t="s">
        <v>111</v>
      </c>
      <c r="BO209" s="100">
        <v>61.89</v>
      </c>
      <c r="BP209" s="100">
        <v>0.79710000000000003</v>
      </c>
      <c r="BQ209" s="100" t="s">
        <v>103</v>
      </c>
      <c r="BR209" s="100" t="s">
        <v>116</v>
      </c>
      <c r="BS209" s="100" t="s">
        <v>119</v>
      </c>
      <c r="BT209" s="135"/>
      <c r="BU209" s="100" t="s">
        <v>58</v>
      </c>
      <c r="BV209" s="100">
        <v>1</v>
      </c>
      <c r="BW209" s="100" t="s">
        <v>53</v>
      </c>
      <c r="BX209" s="100">
        <v>1</v>
      </c>
      <c r="BY209" s="100">
        <v>3</v>
      </c>
      <c r="BZ209" s="100"/>
      <c r="CA209" s="142" t="s">
        <v>816</v>
      </c>
      <c r="CB209" s="187" t="s">
        <v>598</v>
      </c>
      <c r="CC209" s="187" t="s">
        <v>599</v>
      </c>
      <c r="CD209" s="187" t="s">
        <v>598</v>
      </c>
      <c r="CE209" s="187" t="s">
        <v>599</v>
      </c>
      <c r="CF209" s="187" t="s">
        <v>599</v>
      </c>
      <c r="CG209" s="187" t="s">
        <v>598</v>
      </c>
      <c r="CH209"/>
      <c r="CI209" s="135"/>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s="6"/>
      <c r="HI209" s="6"/>
      <c r="HJ209" s="6"/>
    </row>
    <row r="210" spans="1:218" s="2" customFormat="1">
      <c r="A210" s="164">
        <v>1</v>
      </c>
      <c r="B210" s="180" t="s">
        <v>517</v>
      </c>
      <c r="C210" s="104"/>
      <c r="D210" s="139" t="s">
        <v>44</v>
      </c>
      <c r="E210" s="139" t="s">
        <v>45</v>
      </c>
      <c r="F210" s="139"/>
      <c r="G210" s="139" t="s">
        <v>817</v>
      </c>
      <c r="H210" s="100"/>
      <c r="I210" s="139"/>
      <c r="J210" s="94"/>
      <c r="K210" s="94"/>
      <c r="L210" s="94"/>
      <c r="M210" s="94"/>
      <c r="N210" s="102">
        <v>1</v>
      </c>
      <c r="O210" s="102" t="s">
        <v>55</v>
      </c>
      <c r="P210" s="102" t="s">
        <v>132</v>
      </c>
      <c r="Q210" s="100" t="s">
        <v>49</v>
      </c>
      <c r="R210" s="100" t="s">
        <v>518</v>
      </c>
      <c r="S210" s="100" t="s">
        <v>519</v>
      </c>
      <c r="T210" s="100" t="s">
        <v>48</v>
      </c>
      <c r="U210" s="100">
        <v>0</v>
      </c>
      <c r="V210" s="100">
        <v>20.8</v>
      </c>
      <c r="W210" s="100">
        <v>23.1</v>
      </c>
      <c r="X210" s="100">
        <v>9.4</v>
      </c>
      <c r="Y210" s="100">
        <v>10.3</v>
      </c>
      <c r="Z210" s="100">
        <v>135</v>
      </c>
      <c r="AA210" s="100">
        <v>129</v>
      </c>
      <c r="AB210" s="100">
        <v>27.5</v>
      </c>
      <c r="AC210" s="100">
        <v>8.9</v>
      </c>
      <c r="AD210" s="100">
        <v>173</v>
      </c>
      <c r="AE210" s="100">
        <v>27.9</v>
      </c>
      <c r="AF210" s="100">
        <v>8.8000000000000007</v>
      </c>
      <c r="AG210" s="100">
        <v>174</v>
      </c>
      <c r="AH210" s="100"/>
      <c r="AI210" s="100"/>
      <c r="AJ210" s="100"/>
      <c r="AK210" s="100"/>
      <c r="AL210" s="100"/>
      <c r="AM210" s="100"/>
      <c r="AN210" s="100"/>
      <c r="AO210" s="100"/>
      <c r="AP210" s="100"/>
      <c r="AQ210" s="100"/>
      <c r="AR210" s="100"/>
      <c r="AS210" s="100"/>
      <c r="AT210" s="100"/>
      <c r="AU210" s="193"/>
      <c r="AV210" s="193"/>
      <c r="AW210" s="100"/>
      <c r="AX210" s="100">
        <v>173</v>
      </c>
      <c r="AY210" s="100">
        <v>174</v>
      </c>
      <c r="AZ210" s="100">
        <v>32</v>
      </c>
      <c r="BA210" s="100">
        <v>45</v>
      </c>
      <c r="BB210" s="100">
        <v>2020</v>
      </c>
      <c r="BC210" s="100">
        <v>0</v>
      </c>
      <c r="BD210" s="100" t="s">
        <v>102</v>
      </c>
      <c r="BE210" s="2">
        <v>2</v>
      </c>
      <c r="BF210" s="100" t="s">
        <v>818</v>
      </c>
      <c r="BG210" s="100">
        <v>5</v>
      </c>
      <c r="BH210" s="100">
        <v>1</v>
      </c>
      <c r="BI210" s="100">
        <v>0</v>
      </c>
      <c r="BJ210" s="104">
        <v>6</v>
      </c>
      <c r="BK210" s="104">
        <v>5.5</v>
      </c>
      <c r="BL210" s="100" t="s">
        <v>106</v>
      </c>
      <c r="BM210" s="100" t="s">
        <v>384</v>
      </c>
      <c r="BN210" s="100" t="s">
        <v>110</v>
      </c>
      <c r="BO210" s="100">
        <v>42.9</v>
      </c>
      <c r="BP210" s="100">
        <v>0.79</v>
      </c>
      <c r="BQ210" s="100" t="s">
        <v>112</v>
      </c>
      <c r="BR210" s="100" t="s">
        <v>115</v>
      </c>
      <c r="BS210" s="100" t="s">
        <v>110</v>
      </c>
      <c r="BT210" s="100"/>
      <c r="BU210" s="100" t="s">
        <v>52</v>
      </c>
      <c r="BV210" s="100" t="s">
        <v>351</v>
      </c>
      <c r="BW210" s="100" t="s">
        <v>53</v>
      </c>
      <c r="BX210" s="100" t="s">
        <v>52</v>
      </c>
      <c r="BY210" s="100">
        <v>3</v>
      </c>
      <c r="BZ210" s="100"/>
      <c r="CA210" s="142" t="s">
        <v>819</v>
      </c>
      <c r="CB210" s="187" t="s">
        <v>598</v>
      </c>
      <c r="CC210" s="187" t="s">
        <v>599</v>
      </c>
      <c r="CD210" s="187" t="s">
        <v>599</v>
      </c>
      <c r="CE210" s="187" t="s">
        <v>599</v>
      </c>
      <c r="CF210" s="187" t="s">
        <v>599</v>
      </c>
      <c r="CG210" s="187" t="s">
        <v>598</v>
      </c>
      <c r="CI210" s="135"/>
    </row>
    <row r="211" spans="1:218" s="2" customFormat="1">
      <c r="A211" s="164"/>
      <c r="B211" s="180" t="s">
        <v>517</v>
      </c>
      <c r="C211" s="104"/>
      <c r="D211" s="139" t="s">
        <v>44</v>
      </c>
      <c r="E211" s="139" t="s">
        <v>45</v>
      </c>
      <c r="F211" s="139"/>
      <c r="G211" s="139" t="s">
        <v>817</v>
      </c>
      <c r="H211" s="100"/>
      <c r="I211" s="139"/>
      <c r="J211" s="94"/>
      <c r="K211" s="94"/>
      <c r="L211" s="94"/>
      <c r="M211" s="94"/>
      <c r="N211" s="102">
        <v>1</v>
      </c>
      <c r="O211" s="102" t="s">
        <v>55</v>
      </c>
      <c r="P211" s="102" t="s">
        <v>132</v>
      </c>
      <c r="Q211" s="100" t="s">
        <v>49</v>
      </c>
      <c r="R211" s="100" t="s">
        <v>518</v>
      </c>
      <c r="S211" s="100" t="s">
        <v>357</v>
      </c>
      <c r="T211" s="100" t="s">
        <v>48</v>
      </c>
      <c r="U211" s="100">
        <v>0</v>
      </c>
      <c r="V211" s="100">
        <v>6.9</v>
      </c>
      <c r="W211" s="100">
        <v>7.4</v>
      </c>
      <c r="X211" s="100">
        <v>3.7</v>
      </c>
      <c r="Y211" s="100">
        <v>3.7</v>
      </c>
      <c r="Z211" s="100">
        <v>133</v>
      </c>
      <c r="AA211" s="100">
        <v>129</v>
      </c>
      <c r="AB211" s="100">
        <v>9.1</v>
      </c>
      <c r="AC211" s="100">
        <v>3.6</v>
      </c>
      <c r="AD211" s="100">
        <v>173</v>
      </c>
      <c r="AE211" s="100">
        <v>9.6999999999999993</v>
      </c>
      <c r="AF211" s="100">
        <v>3.3</v>
      </c>
      <c r="AG211" s="100">
        <v>173</v>
      </c>
      <c r="AH211" s="100"/>
      <c r="AI211" s="100"/>
      <c r="AJ211" s="100"/>
      <c r="AK211" s="100"/>
      <c r="AL211" s="100"/>
      <c r="AM211" s="100"/>
      <c r="AN211" s="100"/>
      <c r="AO211" s="100"/>
      <c r="AP211" s="100"/>
      <c r="AQ211" s="100"/>
      <c r="AR211" s="100"/>
      <c r="AS211" s="100"/>
      <c r="AT211" s="100"/>
      <c r="AU211" s="193"/>
      <c r="AV211" s="193"/>
      <c r="AW211" s="100"/>
      <c r="AX211" s="100">
        <v>173</v>
      </c>
      <c r="AY211" s="100">
        <v>174</v>
      </c>
      <c r="AZ211" s="100">
        <v>32</v>
      </c>
      <c r="BA211" s="100">
        <v>45</v>
      </c>
      <c r="BB211" s="100">
        <v>2020</v>
      </c>
      <c r="BC211" s="100">
        <v>0</v>
      </c>
      <c r="BD211" s="100" t="s">
        <v>102</v>
      </c>
      <c r="BE211" s="2">
        <v>2</v>
      </c>
      <c r="BF211" s="100" t="s">
        <v>818</v>
      </c>
      <c r="BG211" s="100">
        <v>5</v>
      </c>
      <c r="BH211" s="100">
        <v>1</v>
      </c>
      <c r="BI211" s="22">
        <v>0</v>
      </c>
      <c r="BJ211" s="104">
        <v>6</v>
      </c>
      <c r="BK211" s="104">
        <v>5.5</v>
      </c>
      <c r="BL211" s="100" t="s">
        <v>106</v>
      </c>
      <c r="BM211" s="100" t="s">
        <v>384</v>
      </c>
      <c r="BN211" s="100" t="s">
        <v>110</v>
      </c>
      <c r="BO211" s="100">
        <v>42.9</v>
      </c>
      <c r="BP211" s="100">
        <v>0.79</v>
      </c>
      <c r="BQ211" s="100" t="s">
        <v>112</v>
      </c>
      <c r="BR211" s="100" t="s">
        <v>115</v>
      </c>
      <c r="BS211" s="100" t="s">
        <v>110</v>
      </c>
      <c r="BT211" s="100"/>
      <c r="BU211" s="100" t="s">
        <v>52</v>
      </c>
      <c r="BV211" s="100" t="s">
        <v>351</v>
      </c>
      <c r="BW211" s="100" t="s">
        <v>53</v>
      </c>
      <c r="BX211" s="100" t="s">
        <v>52</v>
      </c>
      <c r="BY211" s="100">
        <v>3</v>
      </c>
      <c r="BZ211" s="100"/>
      <c r="CA211" s="142" t="s">
        <v>819</v>
      </c>
      <c r="CB211" s="187" t="s">
        <v>598</v>
      </c>
      <c r="CC211" s="187" t="s">
        <v>599</v>
      </c>
      <c r="CD211" s="187" t="s">
        <v>599</v>
      </c>
      <c r="CE211" s="187" t="s">
        <v>599</v>
      </c>
      <c r="CF211" s="187" t="s">
        <v>599</v>
      </c>
      <c r="CG211" s="187" t="s">
        <v>598</v>
      </c>
      <c r="CI211" s="135"/>
    </row>
    <row r="212" spans="1:218" s="2" customFormat="1">
      <c r="A212" s="173"/>
      <c r="B212" s="2" t="s">
        <v>517</v>
      </c>
      <c r="C212" s="104"/>
      <c r="D212" s="139" t="s">
        <v>44</v>
      </c>
      <c r="E212" s="139" t="s">
        <v>45</v>
      </c>
      <c r="F212" s="139"/>
      <c r="G212" s="139" t="s">
        <v>817</v>
      </c>
      <c r="H212" s="100"/>
      <c r="I212" s="139"/>
      <c r="J212" s="94"/>
      <c r="K212" s="94"/>
      <c r="L212" s="94"/>
      <c r="M212" s="94"/>
      <c r="N212" s="102">
        <v>1</v>
      </c>
      <c r="O212" s="102" t="s">
        <v>55</v>
      </c>
      <c r="P212" s="102" t="s">
        <v>132</v>
      </c>
      <c r="Q212" s="100" t="s">
        <v>661</v>
      </c>
      <c r="R212" s="100">
        <v>12</v>
      </c>
      <c r="S212" s="100" t="s">
        <v>519</v>
      </c>
      <c r="T212" s="100" t="s">
        <v>48</v>
      </c>
      <c r="U212" s="100">
        <v>0</v>
      </c>
      <c r="V212" s="100">
        <v>19.3</v>
      </c>
      <c r="W212" s="100">
        <v>22</v>
      </c>
      <c r="X212" s="100">
        <v>11.4</v>
      </c>
      <c r="Y212" s="100">
        <v>11.7</v>
      </c>
      <c r="Z212" s="100">
        <v>126</v>
      </c>
      <c r="AA212" s="100">
        <v>125</v>
      </c>
      <c r="AB212" s="100">
        <v>27.5</v>
      </c>
      <c r="AC212" s="100">
        <v>8.9</v>
      </c>
      <c r="AD212" s="100">
        <v>173</v>
      </c>
      <c r="AE212" s="100">
        <v>27.9</v>
      </c>
      <c r="AF212" s="100">
        <v>8.8000000000000007</v>
      </c>
      <c r="AG212" s="100">
        <v>174</v>
      </c>
      <c r="AH212" s="100"/>
      <c r="AI212" s="100"/>
      <c r="AJ212" s="100"/>
      <c r="AK212" s="100"/>
      <c r="AL212" s="100"/>
      <c r="AM212" s="100"/>
      <c r="AN212" s="100"/>
      <c r="AO212" s="100"/>
      <c r="AP212" s="100"/>
      <c r="AQ212" s="100"/>
      <c r="AR212" s="100"/>
      <c r="AS212" s="100"/>
      <c r="AT212" s="100"/>
      <c r="AU212" s="193"/>
      <c r="AV212" s="193"/>
      <c r="AW212" s="100"/>
      <c r="AX212" s="100">
        <v>173</v>
      </c>
      <c r="AY212" s="100">
        <v>174</v>
      </c>
      <c r="AZ212" s="100">
        <v>47</v>
      </c>
      <c r="BA212" s="100">
        <v>49</v>
      </c>
      <c r="BB212" s="100">
        <v>2020</v>
      </c>
      <c r="BC212" s="100">
        <v>0</v>
      </c>
      <c r="BD212" s="100" t="s">
        <v>102</v>
      </c>
      <c r="BE212" s="2">
        <v>2</v>
      </c>
      <c r="BF212" s="100" t="s">
        <v>818</v>
      </c>
      <c r="BG212" s="100">
        <v>5</v>
      </c>
      <c r="BH212" s="100">
        <v>1</v>
      </c>
      <c r="BI212" s="100">
        <v>0</v>
      </c>
      <c r="BJ212" s="104">
        <v>6</v>
      </c>
      <c r="BK212" s="104">
        <v>5.5</v>
      </c>
      <c r="BL212" s="100" t="s">
        <v>106</v>
      </c>
      <c r="BM212" s="100" t="s">
        <v>384</v>
      </c>
      <c r="BN212" s="100" t="s">
        <v>110</v>
      </c>
      <c r="BO212" s="100">
        <v>42.9</v>
      </c>
      <c r="BP212" s="100">
        <v>0.79</v>
      </c>
      <c r="BQ212" s="100" t="s">
        <v>112</v>
      </c>
      <c r="BR212" s="100" t="s">
        <v>115</v>
      </c>
      <c r="BS212" s="100" t="s">
        <v>110</v>
      </c>
      <c r="BT212" s="100"/>
      <c r="BU212" s="100" t="s">
        <v>52</v>
      </c>
      <c r="BV212" s="100" t="s">
        <v>351</v>
      </c>
      <c r="BW212" s="100" t="s">
        <v>53</v>
      </c>
      <c r="BX212" s="100" t="s">
        <v>52</v>
      </c>
      <c r="BY212" s="100">
        <v>3</v>
      </c>
      <c r="BZ212" s="100"/>
      <c r="CA212" s="142" t="s">
        <v>819</v>
      </c>
      <c r="CB212" s="187" t="s">
        <v>598</v>
      </c>
      <c r="CC212" s="187" t="s">
        <v>599</v>
      </c>
      <c r="CD212" s="187" t="s">
        <v>599</v>
      </c>
      <c r="CE212" s="187" t="s">
        <v>599</v>
      </c>
      <c r="CF212" s="187" t="s">
        <v>599</v>
      </c>
      <c r="CG212" s="187" t="s">
        <v>598</v>
      </c>
      <c r="CI212" s="135"/>
    </row>
    <row r="213" spans="1:218" s="2" customFormat="1">
      <c r="A213" s="173"/>
      <c r="B213" s="2" t="s">
        <v>517</v>
      </c>
      <c r="C213" s="104"/>
      <c r="D213" s="139" t="s">
        <v>44</v>
      </c>
      <c r="E213" s="139" t="s">
        <v>45</v>
      </c>
      <c r="F213" s="139"/>
      <c r="G213" s="139" t="s">
        <v>817</v>
      </c>
      <c r="H213" s="100"/>
      <c r="I213" s="139"/>
      <c r="J213" s="94"/>
      <c r="K213" s="94"/>
      <c r="L213" s="94"/>
      <c r="M213" s="94"/>
      <c r="N213" s="102">
        <v>1</v>
      </c>
      <c r="O213" s="102" t="s">
        <v>55</v>
      </c>
      <c r="P213" s="102" t="s">
        <v>132</v>
      </c>
      <c r="Q213" s="100" t="s">
        <v>661</v>
      </c>
      <c r="R213" s="100">
        <v>12</v>
      </c>
      <c r="S213" s="100" t="s">
        <v>357</v>
      </c>
      <c r="T213" s="100" t="s">
        <v>48</v>
      </c>
      <c r="U213" s="100">
        <v>0</v>
      </c>
      <c r="V213" s="100">
        <v>7</v>
      </c>
      <c r="W213" s="100">
        <v>7.9</v>
      </c>
      <c r="X213" s="100">
        <v>4.4000000000000004</v>
      </c>
      <c r="Y213" s="100">
        <v>4.4000000000000004</v>
      </c>
      <c r="Z213" s="100">
        <v>126</v>
      </c>
      <c r="AA213" s="100">
        <v>125</v>
      </c>
      <c r="AB213" s="100">
        <v>9.1</v>
      </c>
      <c r="AC213" s="100">
        <v>3.6</v>
      </c>
      <c r="AD213" s="100">
        <v>173</v>
      </c>
      <c r="AE213" s="100">
        <v>9.6999999999999993</v>
      </c>
      <c r="AF213" s="100">
        <v>3.3</v>
      </c>
      <c r="AG213" s="100">
        <v>173</v>
      </c>
      <c r="AH213" s="100"/>
      <c r="AI213" s="100"/>
      <c r="AJ213" s="100"/>
      <c r="AK213" s="100"/>
      <c r="AL213" s="100"/>
      <c r="AM213" s="100"/>
      <c r="AN213" s="100"/>
      <c r="AO213" s="100"/>
      <c r="AP213" s="100"/>
      <c r="AQ213" s="100"/>
      <c r="AR213" s="100"/>
      <c r="AS213" s="100"/>
      <c r="AT213" s="100"/>
      <c r="AU213" s="193"/>
      <c r="AV213" s="193"/>
      <c r="AW213" s="100"/>
      <c r="AX213" s="100">
        <v>173</v>
      </c>
      <c r="AY213" s="100">
        <v>174</v>
      </c>
      <c r="AZ213" s="100">
        <v>47</v>
      </c>
      <c r="BA213" s="100">
        <v>49</v>
      </c>
      <c r="BB213" s="100">
        <v>2020</v>
      </c>
      <c r="BC213" s="100">
        <v>0</v>
      </c>
      <c r="BD213" s="100" t="s">
        <v>102</v>
      </c>
      <c r="BE213" s="2">
        <v>2</v>
      </c>
      <c r="BF213" s="100" t="s">
        <v>818</v>
      </c>
      <c r="BG213" s="100">
        <v>5</v>
      </c>
      <c r="BH213" s="100">
        <v>1</v>
      </c>
      <c r="BI213" s="100">
        <v>0</v>
      </c>
      <c r="BJ213" s="104">
        <v>6</v>
      </c>
      <c r="BK213" s="104">
        <v>5.5</v>
      </c>
      <c r="BL213" s="100" t="s">
        <v>106</v>
      </c>
      <c r="BM213" s="100" t="s">
        <v>384</v>
      </c>
      <c r="BN213" s="100" t="s">
        <v>110</v>
      </c>
      <c r="BO213" s="100">
        <v>42.9</v>
      </c>
      <c r="BP213" s="100">
        <v>0.79</v>
      </c>
      <c r="BQ213" s="100" t="s">
        <v>112</v>
      </c>
      <c r="BR213" s="100" t="s">
        <v>115</v>
      </c>
      <c r="BS213" s="100" t="s">
        <v>110</v>
      </c>
      <c r="BT213" s="100"/>
      <c r="BU213" s="100" t="s">
        <v>52</v>
      </c>
      <c r="BV213" s="100" t="s">
        <v>351</v>
      </c>
      <c r="BW213" s="100" t="s">
        <v>53</v>
      </c>
      <c r="BX213" s="100" t="s">
        <v>52</v>
      </c>
      <c r="BY213" s="100">
        <v>3</v>
      </c>
      <c r="BZ213" s="100"/>
      <c r="CA213" s="142" t="s">
        <v>819</v>
      </c>
      <c r="CB213" s="187" t="s">
        <v>598</v>
      </c>
      <c r="CC213" s="187" t="s">
        <v>599</v>
      </c>
      <c r="CD213" s="187" t="s">
        <v>599</v>
      </c>
      <c r="CE213" s="187" t="s">
        <v>599</v>
      </c>
      <c r="CF213" s="187" t="s">
        <v>599</v>
      </c>
      <c r="CG213" s="187" t="s">
        <v>598</v>
      </c>
      <c r="CI213" s="135"/>
    </row>
    <row r="214" spans="1:218" s="2" customFormat="1">
      <c r="A214" s="173"/>
      <c r="B214" s="2" t="s">
        <v>517</v>
      </c>
      <c r="C214" s="104"/>
      <c r="D214" s="139" t="s">
        <v>44</v>
      </c>
      <c r="E214" s="139" t="s">
        <v>45</v>
      </c>
      <c r="F214" s="139"/>
      <c r="G214" s="139" t="s">
        <v>817</v>
      </c>
      <c r="H214" s="100"/>
      <c r="I214" s="139"/>
      <c r="J214" s="94"/>
      <c r="K214" s="94"/>
      <c r="L214" s="94"/>
      <c r="M214" s="94"/>
      <c r="N214" s="102">
        <v>1</v>
      </c>
      <c r="O214" s="102" t="s">
        <v>55</v>
      </c>
      <c r="P214" s="102" t="s">
        <v>132</v>
      </c>
      <c r="Q214" s="100" t="s">
        <v>662</v>
      </c>
      <c r="R214" s="100">
        <v>24</v>
      </c>
      <c r="S214" s="100" t="s">
        <v>519</v>
      </c>
      <c r="T214" s="100" t="s">
        <v>48</v>
      </c>
      <c r="U214" s="100">
        <v>0</v>
      </c>
      <c r="V214" s="2">
        <v>19.8</v>
      </c>
      <c r="W214" s="100">
        <v>21.2</v>
      </c>
      <c r="X214" s="100">
        <v>11.2</v>
      </c>
      <c r="Y214" s="100">
        <v>11.5</v>
      </c>
      <c r="Z214" s="100">
        <v>122</v>
      </c>
      <c r="AA214" s="100">
        <v>113</v>
      </c>
      <c r="AB214" s="100">
        <v>27.5</v>
      </c>
      <c r="AC214" s="100">
        <v>8.9</v>
      </c>
      <c r="AD214" s="100">
        <v>173</v>
      </c>
      <c r="AE214" s="100">
        <v>27.9</v>
      </c>
      <c r="AF214" s="100">
        <v>8.8000000000000007</v>
      </c>
      <c r="AG214" s="100">
        <v>174</v>
      </c>
      <c r="AH214" s="100"/>
      <c r="AI214" s="100"/>
      <c r="AJ214" s="100"/>
      <c r="AK214" s="100"/>
      <c r="AL214" s="100"/>
      <c r="AM214" s="100"/>
      <c r="AN214" s="100"/>
      <c r="AO214" s="100"/>
      <c r="AP214" s="100"/>
      <c r="AQ214" s="100"/>
      <c r="AR214" s="100"/>
      <c r="AS214" s="100"/>
      <c r="AT214" s="100"/>
      <c r="AU214" s="193"/>
      <c r="AV214" s="193"/>
      <c r="AW214" s="100"/>
      <c r="AX214" s="100">
        <v>173</v>
      </c>
      <c r="AY214" s="100">
        <v>174</v>
      </c>
      <c r="AZ214" s="100">
        <v>51</v>
      </c>
      <c r="BA214" s="100">
        <v>61</v>
      </c>
      <c r="BB214" s="100">
        <v>2020</v>
      </c>
      <c r="BC214" s="100">
        <v>0</v>
      </c>
      <c r="BD214" s="100" t="s">
        <v>102</v>
      </c>
      <c r="BE214" s="100">
        <v>2</v>
      </c>
      <c r="BF214" s="100" t="s">
        <v>818</v>
      </c>
      <c r="BG214" s="100">
        <v>5</v>
      </c>
      <c r="BH214" s="100">
        <v>1</v>
      </c>
      <c r="BI214" s="100">
        <v>0</v>
      </c>
      <c r="BJ214" s="104">
        <v>6</v>
      </c>
      <c r="BK214" s="104">
        <v>5.5</v>
      </c>
      <c r="BL214" s="100" t="s">
        <v>106</v>
      </c>
      <c r="BM214" s="100" t="s">
        <v>384</v>
      </c>
      <c r="BN214" s="100" t="s">
        <v>110</v>
      </c>
      <c r="BO214" s="100">
        <v>42.9</v>
      </c>
      <c r="BP214" s="100">
        <v>0.79</v>
      </c>
      <c r="BQ214" s="100" t="s">
        <v>112</v>
      </c>
      <c r="BR214" s="100" t="s">
        <v>115</v>
      </c>
      <c r="BS214" s="100" t="s">
        <v>110</v>
      </c>
      <c r="BT214" s="100"/>
      <c r="BU214" s="100" t="s">
        <v>52</v>
      </c>
      <c r="BV214" s="100" t="s">
        <v>351</v>
      </c>
      <c r="BW214" s="100" t="s">
        <v>53</v>
      </c>
      <c r="BX214" s="100" t="s">
        <v>52</v>
      </c>
      <c r="BY214" s="100">
        <v>3</v>
      </c>
      <c r="BZ214" s="100"/>
      <c r="CA214" s="142" t="s">
        <v>819</v>
      </c>
      <c r="CB214" s="187" t="s">
        <v>598</v>
      </c>
      <c r="CC214" s="187" t="s">
        <v>599</v>
      </c>
      <c r="CD214" s="187" t="s">
        <v>599</v>
      </c>
      <c r="CE214" s="187" t="s">
        <v>599</v>
      </c>
      <c r="CF214" s="187" t="s">
        <v>599</v>
      </c>
      <c r="CG214" s="187" t="s">
        <v>598</v>
      </c>
      <c r="CI214" s="135"/>
    </row>
    <row r="215" spans="1:218" s="2" customFormat="1">
      <c r="A215" s="173"/>
      <c r="B215" s="2" t="s">
        <v>517</v>
      </c>
      <c r="C215" s="104"/>
      <c r="D215" s="139" t="s">
        <v>44</v>
      </c>
      <c r="E215" s="139" t="s">
        <v>45</v>
      </c>
      <c r="F215" s="139"/>
      <c r="G215" s="139" t="s">
        <v>817</v>
      </c>
      <c r="H215" s="100"/>
      <c r="I215" s="139"/>
      <c r="J215" s="94"/>
      <c r="K215" s="94"/>
      <c r="L215" s="94"/>
      <c r="M215" s="94"/>
      <c r="N215" s="102">
        <v>1</v>
      </c>
      <c r="O215" s="102" t="s">
        <v>55</v>
      </c>
      <c r="P215" s="102" t="s">
        <v>132</v>
      </c>
      <c r="Q215" s="100" t="s">
        <v>662</v>
      </c>
      <c r="R215" s="100">
        <v>24</v>
      </c>
      <c r="S215" s="100" t="s">
        <v>357</v>
      </c>
      <c r="T215" s="100" t="s">
        <v>48</v>
      </c>
      <c r="U215" s="100">
        <v>0</v>
      </c>
      <c r="V215" s="2">
        <v>7.4</v>
      </c>
      <c r="W215" s="2">
        <v>7.9</v>
      </c>
      <c r="X215" s="2">
        <v>4.8</v>
      </c>
      <c r="Y215" s="100">
        <v>4.0999999999999996</v>
      </c>
      <c r="Z215" s="100">
        <v>122</v>
      </c>
      <c r="AA215" s="100">
        <v>113</v>
      </c>
      <c r="AB215" s="100">
        <v>9.1</v>
      </c>
      <c r="AC215" s="100">
        <v>3.6</v>
      </c>
      <c r="AD215" s="100">
        <v>173</v>
      </c>
      <c r="AE215" s="100">
        <v>9.6999999999999993</v>
      </c>
      <c r="AF215" s="100">
        <v>3.3</v>
      </c>
      <c r="AG215" s="100">
        <v>173</v>
      </c>
      <c r="AH215" s="100"/>
      <c r="AI215" s="100"/>
      <c r="AJ215" s="100"/>
      <c r="AK215" s="100"/>
      <c r="AL215" s="100"/>
      <c r="AM215" s="100"/>
      <c r="AN215" s="100"/>
      <c r="AO215" s="100"/>
      <c r="AP215" s="100"/>
      <c r="AQ215" s="100"/>
      <c r="AR215" s="100"/>
      <c r="AS215" s="100"/>
      <c r="AT215" s="100"/>
      <c r="AU215" s="193"/>
      <c r="AV215" s="193"/>
      <c r="AW215" s="100"/>
      <c r="AX215" s="100">
        <v>173</v>
      </c>
      <c r="AY215" s="100">
        <v>174</v>
      </c>
      <c r="AZ215" s="100">
        <v>51</v>
      </c>
      <c r="BA215" s="100">
        <v>61</v>
      </c>
      <c r="BB215" s="100">
        <v>2020</v>
      </c>
      <c r="BC215" s="100">
        <v>0</v>
      </c>
      <c r="BD215" s="100" t="s">
        <v>102</v>
      </c>
      <c r="BE215" s="100">
        <v>2</v>
      </c>
      <c r="BF215" s="100" t="s">
        <v>818</v>
      </c>
      <c r="BG215" s="100">
        <v>5</v>
      </c>
      <c r="BH215" s="100">
        <v>1</v>
      </c>
      <c r="BI215" s="100">
        <v>0</v>
      </c>
      <c r="BJ215" s="104">
        <v>6</v>
      </c>
      <c r="BK215" s="104">
        <v>5.5</v>
      </c>
      <c r="BL215" s="100" t="s">
        <v>106</v>
      </c>
      <c r="BM215" s="100" t="s">
        <v>384</v>
      </c>
      <c r="BN215" s="100" t="s">
        <v>110</v>
      </c>
      <c r="BO215" s="100">
        <v>42.9</v>
      </c>
      <c r="BP215" s="100">
        <v>0.79</v>
      </c>
      <c r="BQ215" s="100" t="s">
        <v>112</v>
      </c>
      <c r="BR215" s="100" t="s">
        <v>115</v>
      </c>
      <c r="BS215" s="100" t="s">
        <v>110</v>
      </c>
      <c r="BT215" s="100"/>
      <c r="BU215" s="100" t="s">
        <v>52</v>
      </c>
      <c r="BV215" s="100" t="s">
        <v>351</v>
      </c>
      <c r="BW215" s="100" t="s">
        <v>53</v>
      </c>
      <c r="BX215" s="100" t="s">
        <v>52</v>
      </c>
      <c r="BY215" s="100">
        <v>3</v>
      </c>
      <c r="BZ215" s="100"/>
      <c r="CA215" s="142" t="s">
        <v>819</v>
      </c>
      <c r="CB215" s="187" t="s">
        <v>598</v>
      </c>
      <c r="CC215" s="187" t="s">
        <v>599</v>
      </c>
      <c r="CD215" s="187" t="s">
        <v>599</v>
      </c>
      <c r="CE215" s="187" t="s">
        <v>599</v>
      </c>
      <c r="CF215" s="187" t="s">
        <v>599</v>
      </c>
      <c r="CG215" s="187" t="s">
        <v>598</v>
      </c>
      <c r="CI215" s="135"/>
    </row>
    <row r="216" spans="1:218" s="2" customFormat="1">
      <c r="A216" s="173"/>
      <c r="B216" s="2" t="s">
        <v>517</v>
      </c>
      <c r="C216" s="104"/>
      <c r="D216" s="139" t="s">
        <v>44</v>
      </c>
      <c r="E216" s="139" t="s">
        <v>45</v>
      </c>
      <c r="F216" s="139"/>
      <c r="G216" s="139" t="s">
        <v>817</v>
      </c>
      <c r="H216" s="100"/>
      <c r="I216" s="139"/>
      <c r="J216" s="94"/>
      <c r="K216" s="94"/>
      <c r="L216" s="94"/>
      <c r="M216" s="94"/>
      <c r="N216" s="102">
        <v>1</v>
      </c>
      <c r="O216" s="102" t="s">
        <v>55</v>
      </c>
      <c r="P216" s="102" t="s">
        <v>132</v>
      </c>
      <c r="Q216" s="100" t="s">
        <v>927</v>
      </c>
      <c r="R216" s="100">
        <v>48</v>
      </c>
      <c r="S216" s="100" t="s">
        <v>519</v>
      </c>
      <c r="T216" s="100" t="s">
        <v>48</v>
      </c>
      <c r="U216" s="100">
        <v>0</v>
      </c>
      <c r="V216" s="100">
        <v>19.8</v>
      </c>
      <c r="W216" s="100">
        <v>19.5</v>
      </c>
      <c r="X216" s="100">
        <v>10.8</v>
      </c>
      <c r="Y216" s="100">
        <v>11</v>
      </c>
      <c r="Z216" s="100">
        <v>119</v>
      </c>
      <c r="AA216" s="100">
        <v>110</v>
      </c>
      <c r="AB216" s="100">
        <v>27.5</v>
      </c>
      <c r="AC216" s="100">
        <v>8.9</v>
      </c>
      <c r="AD216" s="100">
        <v>173</v>
      </c>
      <c r="AE216" s="100">
        <v>27.9</v>
      </c>
      <c r="AF216" s="100">
        <v>8.8000000000000007</v>
      </c>
      <c r="AG216" s="100">
        <v>174</v>
      </c>
      <c r="AH216" s="100"/>
      <c r="AI216" s="100"/>
      <c r="AJ216" s="100"/>
      <c r="AK216" s="100"/>
      <c r="AL216" s="100"/>
      <c r="AM216" s="100"/>
      <c r="AN216" s="100"/>
      <c r="AO216" s="100"/>
      <c r="AP216" s="100"/>
      <c r="AQ216" s="100"/>
      <c r="AR216" s="100"/>
      <c r="AS216" s="100"/>
      <c r="AT216" s="100"/>
      <c r="AU216" s="193"/>
      <c r="AV216" s="193"/>
      <c r="AW216" s="100"/>
      <c r="AX216" s="100">
        <v>173</v>
      </c>
      <c r="AY216" s="100">
        <v>174</v>
      </c>
      <c r="AZ216" s="100">
        <v>54</v>
      </c>
      <c r="BA216" s="100">
        <v>64</v>
      </c>
      <c r="BB216" s="100">
        <v>2020</v>
      </c>
      <c r="BC216" s="100">
        <v>0</v>
      </c>
      <c r="BD216" s="100" t="s">
        <v>102</v>
      </c>
      <c r="BE216" s="100">
        <v>2</v>
      </c>
      <c r="BF216" s="100" t="s">
        <v>818</v>
      </c>
      <c r="BG216" s="100">
        <v>5</v>
      </c>
      <c r="BH216" s="100">
        <v>1</v>
      </c>
      <c r="BI216" s="100">
        <v>0</v>
      </c>
      <c r="BJ216" s="104">
        <v>6</v>
      </c>
      <c r="BK216" s="104">
        <v>5.5</v>
      </c>
      <c r="BL216" s="100" t="s">
        <v>106</v>
      </c>
      <c r="BM216" s="100" t="s">
        <v>384</v>
      </c>
      <c r="BN216" s="100" t="s">
        <v>110</v>
      </c>
      <c r="BO216" s="100">
        <v>42.9</v>
      </c>
      <c r="BP216" s="100">
        <v>0.79</v>
      </c>
      <c r="BQ216" s="100" t="s">
        <v>112</v>
      </c>
      <c r="BR216" s="100" t="s">
        <v>115</v>
      </c>
      <c r="BS216" s="100" t="s">
        <v>110</v>
      </c>
      <c r="BT216" s="100"/>
      <c r="BU216" s="100" t="s">
        <v>52</v>
      </c>
      <c r="BV216" s="100" t="s">
        <v>351</v>
      </c>
      <c r="BW216" s="100" t="s">
        <v>53</v>
      </c>
      <c r="BX216" s="100" t="s">
        <v>52</v>
      </c>
      <c r="BY216" s="100">
        <v>3</v>
      </c>
      <c r="BZ216" s="100"/>
      <c r="CA216" s="142" t="s">
        <v>819</v>
      </c>
      <c r="CB216" s="187" t="s">
        <v>598</v>
      </c>
      <c r="CC216" s="187" t="s">
        <v>599</v>
      </c>
      <c r="CD216" s="187" t="s">
        <v>599</v>
      </c>
      <c r="CE216" s="187" t="s">
        <v>599</v>
      </c>
      <c r="CF216" s="187" t="s">
        <v>599</v>
      </c>
      <c r="CG216" s="187" t="s">
        <v>598</v>
      </c>
      <c r="CI216" s="135"/>
    </row>
    <row r="217" spans="1:218" s="2" customFormat="1">
      <c r="A217" s="173"/>
      <c r="B217" s="2" t="s">
        <v>517</v>
      </c>
      <c r="C217" s="104"/>
      <c r="D217" s="139" t="s">
        <v>44</v>
      </c>
      <c r="E217" s="139" t="s">
        <v>45</v>
      </c>
      <c r="F217" s="139"/>
      <c r="G217" s="139" t="s">
        <v>817</v>
      </c>
      <c r="H217" s="100"/>
      <c r="I217" s="139"/>
      <c r="J217" s="94"/>
      <c r="K217" s="94"/>
      <c r="L217" s="94"/>
      <c r="M217" s="94"/>
      <c r="N217" s="102">
        <v>1</v>
      </c>
      <c r="O217" s="102" t="s">
        <v>55</v>
      </c>
      <c r="P217" s="102" t="s">
        <v>132</v>
      </c>
      <c r="Q217" s="100" t="s">
        <v>927</v>
      </c>
      <c r="R217" s="100">
        <v>48</v>
      </c>
      <c r="S217" s="100" t="s">
        <v>357</v>
      </c>
      <c r="T217" s="100" t="s">
        <v>48</v>
      </c>
      <c r="U217" s="100">
        <v>0</v>
      </c>
      <c r="V217" s="100">
        <v>6.7</v>
      </c>
      <c r="W217" s="100">
        <v>6.7</v>
      </c>
      <c r="X217" s="100">
        <v>4.2</v>
      </c>
      <c r="Y217" s="100">
        <v>4.5999999999999996</v>
      </c>
      <c r="Z217" s="100">
        <v>113</v>
      </c>
      <c r="AA217" s="100">
        <v>110</v>
      </c>
      <c r="AB217" s="100">
        <v>9.1</v>
      </c>
      <c r="AC217" s="100">
        <v>3.6</v>
      </c>
      <c r="AD217" s="100">
        <v>173</v>
      </c>
      <c r="AE217" s="100">
        <v>9.6999999999999993</v>
      </c>
      <c r="AF217" s="100">
        <v>3.3</v>
      </c>
      <c r="AG217" s="100">
        <v>173</v>
      </c>
      <c r="AH217" s="100"/>
      <c r="AI217" s="100"/>
      <c r="AJ217" s="100"/>
      <c r="AK217" s="100"/>
      <c r="AL217" s="100"/>
      <c r="AM217" s="100"/>
      <c r="AN217" s="100"/>
      <c r="AO217" s="100"/>
      <c r="AP217" s="100"/>
      <c r="AQ217" s="100"/>
      <c r="AR217" s="100"/>
      <c r="AS217" s="100"/>
      <c r="AT217" s="100"/>
      <c r="AU217" s="193"/>
      <c r="AV217" s="193"/>
      <c r="AW217" s="100"/>
      <c r="AX217" s="100">
        <v>173</v>
      </c>
      <c r="AY217" s="100">
        <v>174</v>
      </c>
      <c r="AZ217" s="100">
        <v>54</v>
      </c>
      <c r="BA217" s="100">
        <v>64</v>
      </c>
      <c r="BB217" s="100">
        <v>2020</v>
      </c>
      <c r="BC217" s="100">
        <v>0</v>
      </c>
      <c r="BD217" s="100" t="s">
        <v>102</v>
      </c>
      <c r="BE217" s="100">
        <v>2</v>
      </c>
      <c r="BF217" s="100" t="s">
        <v>818</v>
      </c>
      <c r="BG217" s="100">
        <v>5</v>
      </c>
      <c r="BH217" s="100">
        <v>1</v>
      </c>
      <c r="BI217" s="100">
        <v>0</v>
      </c>
      <c r="BJ217" s="104">
        <v>6</v>
      </c>
      <c r="BK217" s="104">
        <v>5.5</v>
      </c>
      <c r="BL217" s="100" t="s">
        <v>106</v>
      </c>
      <c r="BM217" s="100" t="s">
        <v>384</v>
      </c>
      <c r="BN217" s="100" t="s">
        <v>110</v>
      </c>
      <c r="BO217" s="100">
        <v>42.9</v>
      </c>
      <c r="BP217" s="100">
        <v>0.79</v>
      </c>
      <c r="BQ217" s="100" t="s">
        <v>112</v>
      </c>
      <c r="BR217" s="100" t="s">
        <v>115</v>
      </c>
      <c r="BS217" s="100" t="s">
        <v>110</v>
      </c>
      <c r="BT217" s="100"/>
      <c r="BU217" s="100" t="s">
        <v>52</v>
      </c>
      <c r="BV217" s="100" t="s">
        <v>351</v>
      </c>
      <c r="BW217" s="100" t="s">
        <v>53</v>
      </c>
      <c r="BX217" s="100" t="s">
        <v>52</v>
      </c>
      <c r="BY217" s="100">
        <v>3</v>
      </c>
      <c r="BZ217" s="100"/>
      <c r="CA217" s="142" t="s">
        <v>819</v>
      </c>
      <c r="CB217" s="187" t="s">
        <v>598</v>
      </c>
      <c r="CC217" s="187" t="s">
        <v>599</v>
      </c>
      <c r="CD217" s="187" t="s">
        <v>599</v>
      </c>
      <c r="CE217" s="187" t="s">
        <v>599</v>
      </c>
      <c r="CF217" s="187" t="s">
        <v>599</v>
      </c>
      <c r="CG217" s="187" t="s">
        <v>598</v>
      </c>
      <c r="CI217" s="135"/>
    </row>
    <row r="218" spans="1:218" s="2" customFormat="1">
      <c r="A218" s="150">
        <v>1</v>
      </c>
      <c r="B218" s="2" t="s">
        <v>621</v>
      </c>
      <c r="C218" s="104"/>
      <c r="D218" s="139" t="s">
        <v>149</v>
      </c>
      <c r="E218" s="139" t="s">
        <v>70</v>
      </c>
      <c r="F218" s="139" t="s">
        <v>340</v>
      </c>
      <c r="G218" s="100" t="s">
        <v>821</v>
      </c>
      <c r="H218" s="100"/>
      <c r="I218" s="139"/>
      <c r="J218" s="94"/>
      <c r="K218" s="94"/>
      <c r="L218" s="94"/>
      <c r="M218" s="94"/>
      <c r="N218" s="102">
        <v>1</v>
      </c>
      <c r="O218" s="102" t="s">
        <v>55</v>
      </c>
      <c r="P218" s="102" t="s">
        <v>132</v>
      </c>
      <c r="Q218" s="100" t="s">
        <v>49</v>
      </c>
      <c r="R218" s="2">
        <v>17</v>
      </c>
      <c r="S218" s="100" t="s">
        <v>513</v>
      </c>
      <c r="T218" s="100" t="s">
        <v>48</v>
      </c>
      <c r="U218" s="100">
        <v>0</v>
      </c>
      <c r="V218" s="100">
        <v>11.05</v>
      </c>
      <c r="W218" s="100">
        <v>14.26</v>
      </c>
      <c r="X218" s="100">
        <v>4.71</v>
      </c>
      <c r="Y218" s="100">
        <v>5.1100000000000003</v>
      </c>
      <c r="Z218" s="100">
        <v>37</v>
      </c>
      <c r="AA218" s="100">
        <v>34</v>
      </c>
      <c r="AB218" s="100">
        <v>20.239999999999998</v>
      </c>
      <c r="AC218" s="100">
        <v>3.28</v>
      </c>
      <c r="AD218" s="100">
        <v>41</v>
      </c>
      <c r="AE218" s="100">
        <v>21.07</v>
      </c>
      <c r="AF218" s="100">
        <v>4</v>
      </c>
      <c r="AG218" s="100">
        <v>42</v>
      </c>
      <c r="AH218" s="100"/>
      <c r="AI218" s="100"/>
      <c r="AJ218" s="100"/>
      <c r="AK218" s="100"/>
      <c r="AL218" s="100"/>
      <c r="AM218" s="100"/>
      <c r="AN218" s="100"/>
      <c r="AO218" s="100"/>
      <c r="AP218" s="100"/>
      <c r="AQ218" s="100"/>
      <c r="AR218" s="100"/>
      <c r="AS218" s="100"/>
      <c r="AT218" s="100"/>
      <c r="AU218" s="193"/>
      <c r="AV218" s="193"/>
      <c r="AW218" s="100"/>
      <c r="AX218" s="100">
        <v>41</v>
      </c>
      <c r="AY218" s="100">
        <v>42</v>
      </c>
      <c r="AZ218" s="100">
        <v>3</v>
      </c>
      <c r="BA218" s="100">
        <v>8</v>
      </c>
      <c r="BB218" s="100">
        <v>2013</v>
      </c>
      <c r="BC218" s="100">
        <v>0</v>
      </c>
      <c r="BD218" s="100" t="s">
        <v>102</v>
      </c>
      <c r="BE218" s="100">
        <v>2</v>
      </c>
      <c r="BF218" s="100" t="s">
        <v>822</v>
      </c>
      <c r="BG218" s="100">
        <v>5</v>
      </c>
      <c r="BH218" s="100">
        <v>1</v>
      </c>
      <c r="BI218" s="100">
        <v>1</v>
      </c>
      <c r="BJ218" s="104">
        <v>6</v>
      </c>
      <c r="BK218" s="104">
        <v>5</v>
      </c>
      <c r="BL218" s="104" t="s">
        <v>105</v>
      </c>
      <c r="BM218" s="104" t="s">
        <v>384</v>
      </c>
      <c r="BN218" s="100" t="s">
        <v>110</v>
      </c>
      <c r="BO218" s="100" t="s">
        <v>51</v>
      </c>
      <c r="BP218" s="100">
        <v>1</v>
      </c>
      <c r="BQ218" s="100" t="s">
        <v>112</v>
      </c>
      <c r="BR218" s="100" t="s">
        <v>116</v>
      </c>
      <c r="BS218" s="100" t="s">
        <v>118</v>
      </c>
      <c r="BU218" s="100">
        <v>1</v>
      </c>
      <c r="BV218" s="100">
        <v>1</v>
      </c>
      <c r="BW218" s="100" t="s">
        <v>53</v>
      </c>
      <c r="BX218" s="100">
        <v>1</v>
      </c>
      <c r="BY218" s="100">
        <v>4</v>
      </c>
      <c r="BZ218" s="100"/>
      <c r="CA218" s="142" t="s">
        <v>824</v>
      </c>
      <c r="CB218" s="187" t="s">
        <v>599</v>
      </c>
      <c r="CC218" s="187" t="s">
        <v>599</v>
      </c>
      <c r="CD218" s="187" t="s">
        <v>598</v>
      </c>
      <c r="CE218" s="187" t="s">
        <v>599</v>
      </c>
      <c r="CF218" s="187" t="s">
        <v>598</v>
      </c>
      <c r="CG218" s="187" t="s">
        <v>598</v>
      </c>
      <c r="CI218" s="135"/>
    </row>
    <row r="219" spans="1:218" s="2" customFormat="1">
      <c r="A219" s="150"/>
      <c r="B219" s="2" t="s">
        <v>621</v>
      </c>
      <c r="C219" s="104"/>
      <c r="D219" s="139" t="s">
        <v>149</v>
      </c>
      <c r="E219" s="139" t="s">
        <v>70</v>
      </c>
      <c r="F219" s="139" t="s">
        <v>340</v>
      </c>
      <c r="G219" s="100" t="s">
        <v>821</v>
      </c>
      <c r="H219" s="100"/>
      <c r="I219" s="139"/>
      <c r="J219" s="94"/>
      <c r="K219" s="94"/>
      <c r="L219" s="94"/>
      <c r="M219" s="94"/>
      <c r="N219" s="102">
        <v>1</v>
      </c>
      <c r="O219" s="102" t="s">
        <v>55</v>
      </c>
      <c r="P219" s="102" t="s">
        <v>132</v>
      </c>
      <c r="Q219" s="100" t="s">
        <v>661</v>
      </c>
      <c r="R219" s="100">
        <v>24</v>
      </c>
      <c r="S219" s="100" t="s">
        <v>513</v>
      </c>
      <c r="T219" s="100" t="s">
        <v>48</v>
      </c>
      <c r="U219" s="100">
        <v>0</v>
      </c>
      <c r="V219" s="100">
        <v>8.26</v>
      </c>
      <c r="W219" s="100">
        <v>11.14</v>
      </c>
      <c r="X219" s="100">
        <v>5.5</v>
      </c>
      <c r="Y219" s="100">
        <v>6.35</v>
      </c>
      <c r="Z219" s="100">
        <v>31</v>
      </c>
      <c r="AA219" s="100">
        <v>28</v>
      </c>
      <c r="AB219" s="100">
        <v>20.239999999999998</v>
      </c>
      <c r="AC219" s="100">
        <v>3.28</v>
      </c>
      <c r="AD219" s="100">
        <v>41</v>
      </c>
      <c r="AE219" s="100">
        <v>21.07</v>
      </c>
      <c r="AF219" s="100">
        <v>4</v>
      </c>
      <c r="AG219" s="100">
        <v>42</v>
      </c>
      <c r="AH219" s="100"/>
      <c r="AI219" s="100"/>
      <c r="AJ219" s="100"/>
      <c r="AK219" s="100"/>
      <c r="AL219" s="100"/>
      <c r="AM219" s="100"/>
      <c r="AN219" s="100"/>
      <c r="AO219" s="100"/>
      <c r="AP219" s="100"/>
      <c r="AQ219" s="100"/>
      <c r="AR219" s="100"/>
      <c r="AS219" s="100"/>
      <c r="AT219" s="100"/>
      <c r="AU219" s="193"/>
      <c r="AV219" s="193"/>
      <c r="AW219" s="100"/>
      <c r="AX219" s="100">
        <v>41</v>
      </c>
      <c r="AY219" s="100">
        <v>42</v>
      </c>
      <c r="AZ219" s="100">
        <v>10</v>
      </c>
      <c r="BA219" s="100">
        <v>14</v>
      </c>
      <c r="BB219" s="100">
        <v>2013</v>
      </c>
      <c r="BC219" s="100">
        <v>0</v>
      </c>
      <c r="BD219" s="100" t="s">
        <v>102</v>
      </c>
      <c r="BE219" s="100">
        <v>2</v>
      </c>
      <c r="BF219" s="100" t="s">
        <v>822</v>
      </c>
      <c r="BG219" s="100">
        <v>5</v>
      </c>
      <c r="BH219" s="100">
        <v>1</v>
      </c>
      <c r="BI219" s="100">
        <v>1</v>
      </c>
      <c r="BJ219" s="104">
        <v>6</v>
      </c>
      <c r="BK219" s="104">
        <v>5</v>
      </c>
      <c r="BL219" s="104" t="s">
        <v>105</v>
      </c>
      <c r="BM219" s="104" t="s">
        <v>384</v>
      </c>
      <c r="BN219" s="100" t="s">
        <v>110</v>
      </c>
      <c r="BO219" s="100" t="s">
        <v>51</v>
      </c>
      <c r="BP219" s="100">
        <v>1</v>
      </c>
      <c r="BQ219" s="100" t="s">
        <v>112</v>
      </c>
      <c r="BR219" s="100" t="s">
        <v>116</v>
      </c>
      <c r="BS219" s="100" t="s">
        <v>118</v>
      </c>
      <c r="BU219" s="100">
        <v>1</v>
      </c>
      <c r="BV219" s="100">
        <v>1</v>
      </c>
      <c r="BW219" s="100" t="s">
        <v>53</v>
      </c>
      <c r="BX219" s="100">
        <v>1</v>
      </c>
      <c r="BY219" s="100">
        <v>4</v>
      </c>
      <c r="BZ219" s="100"/>
      <c r="CA219" s="142" t="s">
        <v>824</v>
      </c>
      <c r="CB219" s="187" t="s">
        <v>599</v>
      </c>
      <c r="CC219" s="187" t="s">
        <v>599</v>
      </c>
      <c r="CD219" s="187" t="s">
        <v>598</v>
      </c>
      <c r="CE219" s="187" t="s">
        <v>599</v>
      </c>
      <c r="CF219" s="187" t="s">
        <v>598</v>
      </c>
      <c r="CG219" s="187" t="s">
        <v>598</v>
      </c>
      <c r="CI219" s="135"/>
    </row>
    <row r="220" spans="1:218" s="2" customFormat="1">
      <c r="A220" s="150">
        <v>1</v>
      </c>
      <c r="B220" s="2" t="s">
        <v>339</v>
      </c>
      <c r="C220" s="104"/>
      <c r="D220" s="139" t="s">
        <v>149</v>
      </c>
      <c r="E220" s="139" t="s">
        <v>70</v>
      </c>
      <c r="F220" s="139" t="s">
        <v>340</v>
      </c>
      <c r="G220" s="139" t="s">
        <v>821</v>
      </c>
      <c r="H220" s="100"/>
      <c r="I220" s="139"/>
      <c r="J220" s="94"/>
      <c r="K220" s="94"/>
      <c r="L220" s="94"/>
      <c r="M220" s="94"/>
      <c r="N220" s="103">
        <v>1</v>
      </c>
      <c r="O220" s="105" t="s">
        <v>55</v>
      </c>
      <c r="P220" s="103" t="s">
        <v>132</v>
      </c>
      <c r="Q220" s="80" t="s">
        <v>49</v>
      </c>
      <c r="R220" s="78">
        <v>15</v>
      </c>
      <c r="S220" s="100" t="s">
        <v>98</v>
      </c>
      <c r="T220" s="100" t="s">
        <v>48</v>
      </c>
      <c r="U220" s="100">
        <v>0</v>
      </c>
      <c r="V220" s="100">
        <v>10.94</v>
      </c>
      <c r="W220" s="100">
        <v>14.28</v>
      </c>
      <c r="X220" s="100">
        <v>5.57</v>
      </c>
      <c r="Y220" s="100">
        <v>6.63</v>
      </c>
      <c r="Z220" s="100">
        <v>181</v>
      </c>
      <c r="AA220" s="100">
        <v>162</v>
      </c>
      <c r="AB220" s="100">
        <v>19.46</v>
      </c>
      <c r="AC220" s="100">
        <v>3.81</v>
      </c>
      <c r="AD220" s="100">
        <v>172</v>
      </c>
      <c r="AE220" s="100">
        <v>19.440000000000001</v>
      </c>
      <c r="AF220" s="100">
        <v>3.8</v>
      </c>
      <c r="AG220" s="100">
        <v>138</v>
      </c>
      <c r="AH220" s="100"/>
      <c r="AI220" s="100"/>
      <c r="AJ220" s="100"/>
      <c r="AK220" s="100"/>
      <c r="AL220" s="100"/>
      <c r="AM220" s="100"/>
      <c r="AN220" s="100"/>
      <c r="AO220" s="100"/>
      <c r="AP220" s="100"/>
      <c r="AQ220" s="100"/>
      <c r="AR220" s="100"/>
      <c r="AS220" s="100"/>
      <c r="AT220" s="100"/>
      <c r="AU220" s="193"/>
      <c r="AV220" s="193"/>
      <c r="AW220" s="100"/>
      <c r="AX220" s="100">
        <v>462</v>
      </c>
      <c r="AY220" s="100">
        <v>448</v>
      </c>
      <c r="AZ220" s="100">
        <v>281</v>
      </c>
      <c r="BA220" s="100">
        <v>286</v>
      </c>
      <c r="BB220" s="100">
        <v>2013</v>
      </c>
      <c r="BC220" s="100">
        <v>0</v>
      </c>
      <c r="BD220" s="100" t="s">
        <v>101</v>
      </c>
      <c r="BE220" s="80">
        <v>2</v>
      </c>
      <c r="BF220" s="100" t="s">
        <v>822</v>
      </c>
      <c r="BG220" s="78">
        <v>3</v>
      </c>
      <c r="BH220" s="100">
        <v>0</v>
      </c>
      <c r="BI220" s="80">
        <v>1</v>
      </c>
      <c r="BJ220" s="22">
        <v>11</v>
      </c>
      <c r="BK220" s="78" t="s">
        <v>51</v>
      </c>
      <c r="BL220" s="22" t="s">
        <v>105</v>
      </c>
      <c r="BM220" s="22" t="s">
        <v>384</v>
      </c>
      <c r="BN220" s="100" t="s">
        <v>110</v>
      </c>
      <c r="BO220" s="100">
        <v>32.26</v>
      </c>
      <c r="BP220" s="100">
        <v>1</v>
      </c>
      <c r="BQ220" s="100" t="s">
        <v>112</v>
      </c>
      <c r="BR220" s="100" t="s">
        <v>114</v>
      </c>
      <c r="BS220" s="100" t="s">
        <v>118</v>
      </c>
      <c r="BT220" s="135"/>
      <c r="BU220" s="100">
        <v>1</v>
      </c>
      <c r="BV220" s="100">
        <v>1</v>
      </c>
      <c r="BW220" s="100" t="s">
        <v>53</v>
      </c>
      <c r="BX220" s="100">
        <v>1</v>
      </c>
      <c r="BY220" s="100">
        <v>4</v>
      </c>
      <c r="BZ220" s="100"/>
      <c r="CA220" s="142" t="s">
        <v>825</v>
      </c>
      <c r="CB220" s="187" t="s">
        <v>599</v>
      </c>
      <c r="CC220" s="187" t="s">
        <v>599</v>
      </c>
      <c r="CD220" s="187" t="s">
        <v>598</v>
      </c>
      <c r="CE220" s="187" t="s">
        <v>599</v>
      </c>
      <c r="CF220" s="187" t="s">
        <v>598</v>
      </c>
      <c r="CG220" s="187" t="s">
        <v>598</v>
      </c>
      <c r="CI220" s="135"/>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s="6"/>
      <c r="HI220" s="6"/>
      <c r="HJ220" s="6"/>
    </row>
    <row r="221" spans="1:218" s="2" customFormat="1">
      <c r="A221" s="164">
        <v>1</v>
      </c>
      <c r="B221" s="2" t="s">
        <v>515</v>
      </c>
      <c r="C221" s="104"/>
      <c r="D221" s="139" t="s">
        <v>44</v>
      </c>
      <c r="E221" s="139" t="s">
        <v>54</v>
      </c>
      <c r="F221" s="139"/>
      <c r="G221" s="139"/>
      <c r="H221" s="100"/>
      <c r="I221" s="139"/>
      <c r="J221" s="94"/>
      <c r="K221" s="94"/>
      <c r="L221" s="94"/>
      <c r="M221" s="94"/>
      <c r="N221" s="102">
        <v>1</v>
      </c>
      <c r="O221" s="102" t="s">
        <v>55</v>
      </c>
      <c r="P221" s="103" t="s">
        <v>132</v>
      </c>
      <c r="Q221" s="100" t="s">
        <v>49</v>
      </c>
      <c r="R221" s="100">
        <v>8</v>
      </c>
      <c r="S221" s="100" t="s">
        <v>357</v>
      </c>
      <c r="T221" s="100" t="s">
        <v>48</v>
      </c>
      <c r="U221" s="100">
        <v>1</v>
      </c>
      <c r="V221" s="100">
        <v>9.59</v>
      </c>
      <c r="W221" s="100">
        <v>14.11</v>
      </c>
      <c r="X221" s="100">
        <v>5.82</v>
      </c>
      <c r="Y221" s="100">
        <v>4.21</v>
      </c>
      <c r="Z221" s="100">
        <v>27</v>
      </c>
      <c r="AA221" s="100">
        <v>18</v>
      </c>
      <c r="AB221" s="100">
        <v>13.78</v>
      </c>
      <c r="AC221" s="100">
        <v>4.53</v>
      </c>
      <c r="AD221" s="100">
        <v>27</v>
      </c>
      <c r="AE221" s="100">
        <v>14.72</v>
      </c>
      <c r="AF221" s="100">
        <v>3.91</v>
      </c>
      <c r="AG221" s="100">
        <v>18</v>
      </c>
      <c r="AH221" s="100"/>
      <c r="AI221" s="100"/>
      <c r="AJ221" s="100"/>
      <c r="AK221" s="100"/>
      <c r="AL221" s="100"/>
      <c r="AM221" s="100"/>
      <c r="AN221" s="100"/>
      <c r="AO221" s="100"/>
      <c r="AP221" s="100"/>
      <c r="AQ221" s="100"/>
      <c r="AR221" s="100"/>
      <c r="AS221" s="100"/>
      <c r="AT221" s="100"/>
      <c r="AU221" s="193"/>
      <c r="AV221" s="193"/>
      <c r="AW221" s="100"/>
      <c r="AX221" s="100">
        <v>29</v>
      </c>
      <c r="AY221" s="100">
        <v>19</v>
      </c>
      <c r="AZ221" s="100">
        <v>11</v>
      </c>
      <c r="BA221" s="100">
        <v>2</v>
      </c>
      <c r="BB221" s="100">
        <v>2009</v>
      </c>
      <c r="BC221" s="100">
        <v>0</v>
      </c>
      <c r="BD221" s="100" t="s">
        <v>102</v>
      </c>
      <c r="BE221" s="100">
        <v>2</v>
      </c>
      <c r="BF221" s="100" t="s">
        <v>823</v>
      </c>
      <c r="BG221" s="100">
        <v>5</v>
      </c>
      <c r="BH221" s="100">
        <v>1</v>
      </c>
      <c r="BI221" s="22">
        <v>1</v>
      </c>
      <c r="BJ221" s="22">
        <v>6</v>
      </c>
      <c r="BK221" s="78" t="s">
        <v>51</v>
      </c>
      <c r="BL221" s="100" t="s">
        <v>107</v>
      </c>
      <c r="BM221" s="100" t="s">
        <v>384</v>
      </c>
      <c r="BN221" s="100" t="s">
        <v>110</v>
      </c>
      <c r="BO221" s="100">
        <v>49.29</v>
      </c>
      <c r="BP221" s="100">
        <v>0.78</v>
      </c>
      <c r="BQ221" s="100" t="s">
        <v>112</v>
      </c>
      <c r="BR221" s="100" t="s">
        <v>116</v>
      </c>
      <c r="BS221" s="100" t="s">
        <v>110</v>
      </c>
      <c r="BT221" s="100"/>
      <c r="BU221" s="100" t="s">
        <v>52</v>
      </c>
      <c r="BV221" s="100" t="s">
        <v>351</v>
      </c>
      <c r="BW221" s="100" t="s">
        <v>53</v>
      </c>
      <c r="BX221" s="100" t="s">
        <v>351</v>
      </c>
      <c r="BY221" s="100">
        <v>2</v>
      </c>
      <c r="BZ221" s="100"/>
      <c r="CA221" s="142" t="s">
        <v>516</v>
      </c>
      <c r="CB221" s="187" t="s">
        <v>598</v>
      </c>
      <c r="CC221" s="187" t="s">
        <v>599</v>
      </c>
      <c r="CD221" s="187" t="s">
        <v>600</v>
      </c>
      <c r="CE221" s="187" t="s">
        <v>599</v>
      </c>
      <c r="CF221" s="187" t="s">
        <v>598</v>
      </c>
      <c r="CG221" s="187" t="s">
        <v>600</v>
      </c>
      <c r="CI221" s="135"/>
    </row>
    <row r="222" spans="1:218" s="2" customFormat="1">
      <c r="A222" s="164"/>
      <c r="B222" s="2" t="s">
        <v>515</v>
      </c>
      <c r="C222" s="104"/>
      <c r="D222" s="139" t="s">
        <v>44</v>
      </c>
      <c r="E222" s="139" t="s">
        <v>54</v>
      </c>
      <c r="F222" s="139"/>
      <c r="G222" s="139"/>
      <c r="H222" s="100"/>
      <c r="I222" s="139"/>
      <c r="J222" s="94"/>
      <c r="K222" s="94"/>
      <c r="L222" s="94"/>
      <c r="M222" s="94"/>
      <c r="N222" s="102">
        <v>1</v>
      </c>
      <c r="O222" s="102" t="s">
        <v>55</v>
      </c>
      <c r="P222" s="103" t="s">
        <v>132</v>
      </c>
      <c r="Q222" s="100" t="s">
        <v>49</v>
      </c>
      <c r="R222" s="100">
        <v>8</v>
      </c>
      <c r="S222" s="100" t="s">
        <v>396</v>
      </c>
      <c r="T222" s="100" t="s">
        <v>48</v>
      </c>
      <c r="U222" s="100">
        <v>1</v>
      </c>
      <c r="V222" s="100">
        <v>17.3</v>
      </c>
      <c r="W222" s="100">
        <v>23.33</v>
      </c>
      <c r="X222" s="100">
        <v>9.86</v>
      </c>
      <c r="Y222" s="100">
        <v>9.2899999999999991</v>
      </c>
      <c r="Z222" s="100">
        <v>27</v>
      </c>
      <c r="AA222" s="100">
        <v>17</v>
      </c>
      <c r="AB222" s="100">
        <v>27.3</v>
      </c>
      <c r="AC222" s="100">
        <v>7.3</v>
      </c>
      <c r="AD222" s="100">
        <v>27</v>
      </c>
      <c r="AE222" s="100">
        <v>27.24</v>
      </c>
      <c r="AF222" s="100">
        <v>6.18</v>
      </c>
      <c r="AG222" s="100">
        <v>17</v>
      </c>
      <c r="AH222" s="100"/>
      <c r="AI222" s="100"/>
      <c r="AJ222" s="100"/>
      <c r="AK222" s="100"/>
      <c r="AL222" s="100"/>
      <c r="AM222" s="100"/>
      <c r="AN222" s="100"/>
      <c r="AO222" s="100"/>
      <c r="AP222" s="100"/>
      <c r="AQ222" s="100"/>
      <c r="AR222" s="100"/>
      <c r="AS222" s="100"/>
      <c r="AT222" s="100"/>
      <c r="AU222" s="193"/>
      <c r="AV222" s="193"/>
      <c r="AW222" s="100"/>
      <c r="AX222" s="100">
        <v>29</v>
      </c>
      <c r="AY222" s="100">
        <v>19</v>
      </c>
      <c r="AZ222" s="100">
        <v>11</v>
      </c>
      <c r="BA222" s="100">
        <v>2</v>
      </c>
      <c r="BB222" s="100">
        <v>2009</v>
      </c>
      <c r="BC222" s="100">
        <v>0</v>
      </c>
      <c r="BD222" s="100" t="s">
        <v>102</v>
      </c>
      <c r="BE222" s="100">
        <v>2</v>
      </c>
      <c r="BF222" s="100" t="s">
        <v>823</v>
      </c>
      <c r="BG222" s="100">
        <v>5</v>
      </c>
      <c r="BH222" s="100">
        <v>1</v>
      </c>
      <c r="BI222" s="22">
        <v>1</v>
      </c>
      <c r="BJ222" s="22">
        <v>6</v>
      </c>
      <c r="BK222" s="78" t="s">
        <v>51</v>
      </c>
      <c r="BL222" s="100" t="s">
        <v>107</v>
      </c>
      <c r="BM222" s="100" t="s">
        <v>384</v>
      </c>
      <c r="BN222" s="100" t="s">
        <v>110</v>
      </c>
      <c r="BO222" s="100">
        <v>49.29</v>
      </c>
      <c r="BP222" s="100">
        <v>0.78</v>
      </c>
      <c r="BQ222" s="100" t="s">
        <v>112</v>
      </c>
      <c r="BR222" s="100" t="s">
        <v>116</v>
      </c>
      <c r="BS222" s="100" t="s">
        <v>110</v>
      </c>
      <c r="BT222" s="100"/>
      <c r="BU222" s="100" t="s">
        <v>52</v>
      </c>
      <c r="BV222" s="100" t="s">
        <v>351</v>
      </c>
      <c r="BW222" s="100" t="s">
        <v>53</v>
      </c>
      <c r="BX222" s="100">
        <v>1</v>
      </c>
      <c r="BY222" s="100">
        <v>3</v>
      </c>
      <c r="BZ222" s="100"/>
      <c r="CA222" s="142" t="s">
        <v>516</v>
      </c>
      <c r="CB222" s="187" t="s">
        <v>598</v>
      </c>
      <c r="CC222" s="187" t="s">
        <v>599</v>
      </c>
      <c r="CD222" s="187" t="s">
        <v>600</v>
      </c>
      <c r="CE222" s="187" t="s">
        <v>599</v>
      </c>
      <c r="CF222" s="187" t="s">
        <v>598</v>
      </c>
      <c r="CG222" s="187" t="s">
        <v>600</v>
      </c>
      <c r="CI222" s="135"/>
    </row>
    <row r="223" spans="1:218" s="2" customFormat="1">
      <c r="A223" s="150">
        <v>1</v>
      </c>
      <c r="B223" s="180" t="s">
        <v>622</v>
      </c>
      <c r="C223" s="104"/>
      <c r="D223" s="139" t="s">
        <v>44</v>
      </c>
      <c r="E223" s="100" t="s">
        <v>70</v>
      </c>
      <c r="F223" s="100"/>
      <c r="G223" s="100" t="s">
        <v>827</v>
      </c>
      <c r="H223" s="100"/>
      <c r="I223" s="139"/>
      <c r="J223" s="94"/>
      <c r="K223" s="94"/>
      <c r="L223" s="94"/>
      <c r="M223" s="94"/>
      <c r="N223" s="102">
        <v>1</v>
      </c>
      <c r="O223" s="102" t="s">
        <v>55</v>
      </c>
      <c r="P223" s="102" t="s">
        <v>132</v>
      </c>
      <c r="Q223" s="100" t="s">
        <v>49</v>
      </c>
      <c r="R223" s="100">
        <v>12</v>
      </c>
      <c r="S223" s="100" t="s">
        <v>485</v>
      </c>
      <c r="T223" s="100" t="s">
        <v>48</v>
      </c>
      <c r="U223" s="100">
        <v>0</v>
      </c>
      <c r="V223" s="100">
        <v>11.1</v>
      </c>
      <c r="W223" s="100">
        <v>11.7</v>
      </c>
      <c r="X223" s="100">
        <v>4.7</v>
      </c>
      <c r="Y223" s="100">
        <v>4.0999999999999996</v>
      </c>
      <c r="Z223" s="100">
        <v>108</v>
      </c>
      <c r="AA223" s="100">
        <v>128</v>
      </c>
      <c r="AB223" s="100">
        <v>14</v>
      </c>
      <c r="AC223" s="100">
        <v>3.9</v>
      </c>
      <c r="AD223" s="100">
        <v>167</v>
      </c>
      <c r="AE223" s="100">
        <v>13.4</v>
      </c>
      <c r="AF223" s="100">
        <v>3.6</v>
      </c>
      <c r="AG223" s="100">
        <v>163</v>
      </c>
      <c r="AH223" s="100"/>
      <c r="AI223" s="100"/>
      <c r="AJ223" s="100"/>
      <c r="AK223" s="100"/>
      <c r="AL223" s="100"/>
      <c r="AM223" s="100"/>
      <c r="AN223" s="100"/>
      <c r="AO223" s="100"/>
      <c r="AP223" s="100"/>
      <c r="AQ223" s="100"/>
      <c r="AR223" s="100"/>
      <c r="AS223" s="100"/>
      <c r="AT223" s="100"/>
      <c r="AU223" s="193"/>
      <c r="AV223" s="193"/>
      <c r="AW223" s="100"/>
      <c r="AX223" s="100">
        <v>167</v>
      </c>
      <c r="AY223" s="100">
        <v>163</v>
      </c>
      <c r="AZ223" s="100">
        <v>59</v>
      </c>
      <c r="BA223" s="100">
        <v>35</v>
      </c>
      <c r="BB223" s="100">
        <v>2020</v>
      </c>
      <c r="BC223" s="100">
        <v>0</v>
      </c>
      <c r="BD223" s="100" t="s">
        <v>102</v>
      </c>
      <c r="BE223" s="100">
        <v>2</v>
      </c>
      <c r="BF223" s="100" t="s">
        <v>79</v>
      </c>
      <c r="BG223" s="100">
        <v>5</v>
      </c>
      <c r="BH223" s="100">
        <v>1</v>
      </c>
      <c r="BI223" s="22">
        <v>0</v>
      </c>
      <c r="BJ223" s="104">
        <v>8</v>
      </c>
      <c r="BK223" s="104">
        <v>3</v>
      </c>
      <c r="BL223" s="104" t="s">
        <v>104</v>
      </c>
      <c r="BM223" s="104" t="s">
        <v>384</v>
      </c>
      <c r="BN223" s="100" t="s">
        <v>110</v>
      </c>
      <c r="BO223" s="100">
        <v>51.6</v>
      </c>
      <c r="BP223" s="100">
        <v>0.2</v>
      </c>
      <c r="BQ223" s="100" t="s">
        <v>113</v>
      </c>
      <c r="BR223" s="100" t="s">
        <v>114</v>
      </c>
      <c r="BS223" s="100" t="s">
        <v>103</v>
      </c>
      <c r="BT223" s="2" t="s">
        <v>1074</v>
      </c>
      <c r="BU223" s="100">
        <v>0</v>
      </c>
      <c r="BV223" s="100">
        <v>0</v>
      </c>
      <c r="BW223" s="100" t="s">
        <v>53</v>
      </c>
      <c r="BX223" s="100">
        <v>1</v>
      </c>
      <c r="BY223" s="100">
        <v>3</v>
      </c>
      <c r="CA223" s="142" t="s">
        <v>828</v>
      </c>
      <c r="CB223" s="187" t="s">
        <v>598</v>
      </c>
      <c r="CC223" s="187" t="s">
        <v>599</v>
      </c>
      <c r="CD223" s="187" t="s">
        <v>599</v>
      </c>
      <c r="CE223" s="187" t="s">
        <v>599</v>
      </c>
      <c r="CF223" s="187" t="s">
        <v>599</v>
      </c>
      <c r="CG223" s="187" t="s">
        <v>598</v>
      </c>
      <c r="CI223" s="135"/>
    </row>
    <row r="224" spans="1:218" s="2" customFormat="1">
      <c r="A224" s="150"/>
      <c r="B224" s="180" t="s">
        <v>622</v>
      </c>
      <c r="C224" s="104"/>
      <c r="D224" s="139" t="s">
        <v>44</v>
      </c>
      <c r="E224" s="100" t="s">
        <v>70</v>
      </c>
      <c r="F224" s="100"/>
      <c r="G224" s="100" t="s">
        <v>827</v>
      </c>
      <c r="H224" s="100"/>
      <c r="I224" s="139"/>
      <c r="J224" s="94"/>
      <c r="K224" s="94"/>
      <c r="L224" s="94"/>
      <c r="M224" s="94"/>
      <c r="N224" s="102">
        <v>1</v>
      </c>
      <c r="O224" s="102" t="s">
        <v>55</v>
      </c>
      <c r="P224" s="102" t="s">
        <v>132</v>
      </c>
      <c r="Q224" s="100" t="s">
        <v>661</v>
      </c>
      <c r="R224" s="100">
        <v>24</v>
      </c>
      <c r="S224" s="100" t="s">
        <v>485</v>
      </c>
      <c r="T224" s="100" t="s">
        <v>48</v>
      </c>
      <c r="U224" s="100">
        <v>0</v>
      </c>
      <c r="V224" s="100">
        <v>10.6</v>
      </c>
      <c r="W224" s="100">
        <v>11.2</v>
      </c>
      <c r="X224" s="100">
        <v>5.0999999999999996</v>
      </c>
      <c r="Y224" s="100">
        <v>4.4000000000000004</v>
      </c>
      <c r="Z224" s="100">
        <v>101</v>
      </c>
      <c r="AA224" s="100">
        <v>118</v>
      </c>
      <c r="AB224" s="100">
        <v>14</v>
      </c>
      <c r="AC224" s="100">
        <v>3.9</v>
      </c>
      <c r="AD224" s="100">
        <v>167</v>
      </c>
      <c r="AE224" s="100">
        <v>13.4</v>
      </c>
      <c r="AF224" s="100">
        <v>3.6</v>
      </c>
      <c r="AG224" s="100">
        <v>163</v>
      </c>
      <c r="AH224" s="100"/>
      <c r="AI224" s="100"/>
      <c r="AJ224" s="100"/>
      <c r="AK224" s="100"/>
      <c r="AL224" s="100"/>
      <c r="AM224" s="100"/>
      <c r="AN224" s="100"/>
      <c r="AO224" s="100"/>
      <c r="AP224" s="100"/>
      <c r="AQ224" s="100"/>
      <c r="AR224" s="100"/>
      <c r="AS224" s="100"/>
      <c r="AT224" s="100"/>
      <c r="AU224" s="193"/>
      <c r="AV224" s="193"/>
      <c r="AW224" s="100"/>
      <c r="AX224" s="100">
        <v>167</v>
      </c>
      <c r="AY224" s="100">
        <v>163</v>
      </c>
      <c r="AZ224" s="100">
        <v>66</v>
      </c>
      <c r="BA224" s="100">
        <v>45</v>
      </c>
      <c r="BB224" s="100">
        <v>2020</v>
      </c>
      <c r="BC224" s="100">
        <v>0</v>
      </c>
      <c r="BD224" s="100" t="s">
        <v>102</v>
      </c>
      <c r="BE224" s="100">
        <v>2</v>
      </c>
      <c r="BF224" s="100" t="s">
        <v>79</v>
      </c>
      <c r="BG224" s="100">
        <v>5</v>
      </c>
      <c r="BH224" s="100">
        <v>1</v>
      </c>
      <c r="BI224" s="100">
        <v>0</v>
      </c>
      <c r="BJ224" s="104">
        <v>8</v>
      </c>
      <c r="BK224" s="104">
        <v>3</v>
      </c>
      <c r="BL224" s="104" t="s">
        <v>104</v>
      </c>
      <c r="BM224" s="104" t="s">
        <v>384</v>
      </c>
      <c r="BN224" s="100" t="s">
        <v>110</v>
      </c>
      <c r="BO224" s="100">
        <v>51.6</v>
      </c>
      <c r="BP224" s="100">
        <v>0.2</v>
      </c>
      <c r="BQ224" s="100" t="s">
        <v>113</v>
      </c>
      <c r="BR224" s="100" t="s">
        <v>114</v>
      </c>
      <c r="BS224" s="100" t="s">
        <v>103</v>
      </c>
      <c r="BT224" s="2" t="s">
        <v>1074</v>
      </c>
      <c r="BU224" s="100">
        <v>0</v>
      </c>
      <c r="BV224" s="100">
        <v>0</v>
      </c>
      <c r="BW224" s="100" t="s">
        <v>53</v>
      </c>
      <c r="BX224" s="100">
        <v>1</v>
      </c>
      <c r="BY224" s="100">
        <v>3</v>
      </c>
      <c r="BZ224" s="100"/>
      <c r="CA224" s="142" t="s">
        <v>828</v>
      </c>
      <c r="CB224" s="187" t="s">
        <v>598</v>
      </c>
      <c r="CC224" s="187" t="s">
        <v>599</v>
      </c>
      <c r="CD224" s="187" t="s">
        <v>599</v>
      </c>
      <c r="CE224" s="187" t="s">
        <v>599</v>
      </c>
      <c r="CF224" s="187" t="s">
        <v>599</v>
      </c>
      <c r="CG224" s="187" t="s">
        <v>598</v>
      </c>
      <c r="CI224" s="135"/>
    </row>
    <row r="225" spans="1:218" s="2" customFormat="1">
      <c r="A225" s="150">
        <v>1</v>
      </c>
      <c r="B225" s="180" t="s">
        <v>90</v>
      </c>
      <c r="C225" s="104"/>
      <c r="D225" s="139" t="s">
        <v>44</v>
      </c>
      <c r="E225" s="139" t="s">
        <v>45</v>
      </c>
      <c r="F225" s="139" t="s">
        <v>66</v>
      </c>
      <c r="G225" s="139" t="s">
        <v>91</v>
      </c>
      <c r="H225" s="100"/>
      <c r="I225" s="139"/>
      <c r="J225" s="94"/>
      <c r="K225" s="94"/>
      <c r="L225" s="94"/>
      <c r="M225" s="94"/>
      <c r="N225" s="103">
        <v>1</v>
      </c>
      <c r="O225" s="105" t="s">
        <v>55</v>
      </c>
      <c r="P225" s="103" t="s">
        <v>132</v>
      </c>
      <c r="Q225" s="100" t="s">
        <v>49</v>
      </c>
      <c r="R225" s="100">
        <v>6</v>
      </c>
      <c r="S225" s="100" t="s">
        <v>357</v>
      </c>
      <c r="T225" s="100" t="s">
        <v>48</v>
      </c>
      <c r="U225" s="100">
        <v>0</v>
      </c>
      <c r="V225" s="100">
        <v>9.9</v>
      </c>
      <c r="W225" s="100">
        <v>10.1999999999999</v>
      </c>
      <c r="X225" s="100">
        <v>6.1</v>
      </c>
      <c r="Y225" s="100">
        <v>6</v>
      </c>
      <c r="Z225" s="100">
        <v>164</v>
      </c>
      <c r="AA225" s="100">
        <v>176</v>
      </c>
      <c r="AB225" s="100">
        <v>14.6</v>
      </c>
      <c r="AC225" s="100">
        <v>5.4</v>
      </c>
      <c r="AD225" s="100">
        <v>311</v>
      </c>
      <c r="AE225" s="100">
        <v>14.6</v>
      </c>
      <c r="AF225" s="100">
        <v>5.6</v>
      </c>
      <c r="AG225" s="100">
        <v>318</v>
      </c>
      <c r="AH225" s="100"/>
      <c r="AI225" s="100"/>
      <c r="AJ225" s="100"/>
      <c r="AK225" s="100"/>
      <c r="AL225" s="100"/>
      <c r="AM225" s="100"/>
      <c r="AN225" s="100"/>
      <c r="AO225" s="100"/>
      <c r="AP225" s="100"/>
      <c r="AQ225" s="100"/>
      <c r="AR225" s="100"/>
      <c r="AS225" s="100"/>
      <c r="AT225" s="100"/>
      <c r="AU225" s="193"/>
      <c r="AV225" s="193"/>
      <c r="AW225" s="100"/>
      <c r="AX225" s="100">
        <v>318</v>
      </c>
      <c r="AY225" s="100">
        <v>319</v>
      </c>
      <c r="AZ225" s="100">
        <v>147</v>
      </c>
      <c r="BA225" s="100">
        <v>131</v>
      </c>
      <c r="BB225" s="100">
        <v>2014</v>
      </c>
      <c r="BC225" s="100">
        <v>0</v>
      </c>
      <c r="BD225" s="100" t="s">
        <v>101</v>
      </c>
      <c r="BE225" s="80">
        <v>2</v>
      </c>
      <c r="BF225" s="100" t="s">
        <v>66</v>
      </c>
      <c r="BG225" s="78">
        <v>4</v>
      </c>
      <c r="BH225" s="100">
        <v>1</v>
      </c>
      <c r="BI225" s="78">
        <v>0</v>
      </c>
      <c r="BJ225" s="22">
        <v>5</v>
      </c>
      <c r="BK225" s="78" t="s">
        <v>51</v>
      </c>
      <c r="BL225" s="22" t="s">
        <v>105</v>
      </c>
      <c r="BM225" s="22" t="s">
        <v>384</v>
      </c>
      <c r="BN225" s="100" t="s">
        <v>110</v>
      </c>
      <c r="BO225" s="100">
        <v>42.45</v>
      </c>
      <c r="BP225" s="100">
        <v>0.51490000000000002</v>
      </c>
      <c r="BQ225" s="100" t="s">
        <v>103</v>
      </c>
      <c r="BR225" s="100" t="s">
        <v>114</v>
      </c>
      <c r="BS225" s="100" t="s">
        <v>103</v>
      </c>
      <c r="BT225" s="135"/>
      <c r="BU225" s="100">
        <v>1</v>
      </c>
      <c r="BV225" s="100">
        <v>1</v>
      </c>
      <c r="BW225" s="100" t="s">
        <v>53</v>
      </c>
      <c r="BX225" s="100">
        <v>1</v>
      </c>
      <c r="BY225" s="100">
        <v>4</v>
      </c>
      <c r="BZ225" s="100"/>
      <c r="CA225" s="142" t="s">
        <v>829</v>
      </c>
      <c r="CB225" s="187" t="s">
        <v>599</v>
      </c>
      <c r="CC225" s="187" t="s">
        <v>599</v>
      </c>
      <c r="CD225" s="187" t="s">
        <v>599</v>
      </c>
      <c r="CE225" s="187" t="s">
        <v>599</v>
      </c>
      <c r="CF225" s="187" t="s">
        <v>598</v>
      </c>
      <c r="CG225" s="187" t="s">
        <v>598</v>
      </c>
      <c r="CH225"/>
      <c r="CI225" s="13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row>
    <row r="226" spans="1:218" s="2" customFormat="1">
      <c r="A226" s="150"/>
      <c r="B226" s="2" t="s">
        <v>90</v>
      </c>
      <c r="C226" s="104"/>
      <c r="D226" s="139" t="s">
        <v>44</v>
      </c>
      <c r="E226" s="139" t="s">
        <v>45</v>
      </c>
      <c r="F226" s="139" t="s">
        <v>66</v>
      </c>
      <c r="G226" s="139" t="s">
        <v>91</v>
      </c>
      <c r="H226" s="100"/>
      <c r="I226" s="139"/>
      <c r="J226" s="94"/>
      <c r="K226" s="94"/>
      <c r="L226" s="94"/>
      <c r="M226" s="94"/>
      <c r="N226" s="103">
        <v>1</v>
      </c>
      <c r="O226" s="105" t="s">
        <v>55</v>
      </c>
      <c r="P226" s="103" t="s">
        <v>132</v>
      </c>
      <c r="Q226" s="100" t="s">
        <v>661</v>
      </c>
      <c r="R226" s="100">
        <v>12</v>
      </c>
      <c r="S226" s="100" t="s">
        <v>357</v>
      </c>
      <c r="T226" s="100" t="s">
        <v>48</v>
      </c>
      <c r="U226" s="100">
        <v>0</v>
      </c>
      <c r="V226" s="100">
        <v>9.3000000000000007</v>
      </c>
      <c r="W226" s="100">
        <v>10.3</v>
      </c>
      <c r="X226" s="100">
        <v>6.9</v>
      </c>
      <c r="Y226" s="100">
        <v>6.9</v>
      </c>
      <c r="Z226" s="100">
        <v>97</v>
      </c>
      <c r="AA226" s="100">
        <v>122</v>
      </c>
      <c r="AB226" s="100">
        <v>14.6</v>
      </c>
      <c r="AC226" s="100">
        <v>5.4</v>
      </c>
      <c r="AD226" s="100">
        <v>311</v>
      </c>
      <c r="AE226" s="100">
        <v>14.6</v>
      </c>
      <c r="AF226" s="100">
        <v>5.6</v>
      </c>
      <c r="AG226" s="100">
        <v>318</v>
      </c>
      <c r="AH226" s="100"/>
      <c r="AI226" s="100"/>
      <c r="AJ226" s="100"/>
      <c r="AK226" s="100"/>
      <c r="AL226" s="100"/>
      <c r="AM226" s="100"/>
      <c r="AN226" s="100"/>
      <c r="AO226" s="100"/>
      <c r="AP226" s="100"/>
      <c r="AQ226" s="100"/>
      <c r="AR226" s="100"/>
      <c r="AS226" s="100"/>
      <c r="AT226" s="100"/>
      <c r="AU226" s="193"/>
      <c r="AV226" s="193"/>
      <c r="AW226" s="100"/>
      <c r="AX226" s="100">
        <v>318</v>
      </c>
      <c r="AY226" s="100">
        <v>319</v>
      </c>
      <c r="AZ226" s="100">
        <v>216</v>
      </c>
      <c r="BA226" s="100">
        <v>190</v>
      </c>
      <c r="BB226" s="100">
        <v>2014</v>
      </c>
      <c r="BC226" s="100">
        <v>0</v>
      </c>
      <c r="BD226" s="100" t="s">
        <v>101</v>
      </c>
      <c r="BE226" s="80">
        <v>2</v>
      </c>
      <c r="BF226" s="100" t="s">
        <v>66</v>
      </c>
      <c r="BG226" s="78">
        <v>4</v>
      </c>
      <c r="BH226" s="100">
        <v>1</v>
      </c>
      <c r="BI226" s="78">
        <v>0</v>
      </c>
      <c r="BJ226" s="22">
        <v>5</v>
      </c>
      <c r="BK226" s="78" t="s">
        <v>51</v>
      </c>
      <c r="BL226" s="22" t="s">
        <v>105</v>
      </c>
      <c r="BM226" s="22" t="s">
        <v>384</v>
      </c>
      <c r="BN226" s="100" t="s">
        <v>110</v>
      </c>
      <c r="BO226" s="100">
        <v>42.45</v>
      </c>
      <c r="BP226" s="100">
        <v>0.51490000000000002</v>
      </c>
      <c r="BQ226" s="100" t="s">
        <v>103</v>
      </c>
      <c r="BR226" s="100" t="s">
        <v>114</v>
      </c>
      <c r="BS226" s="100" t="s">
        <v>103</v>
      </c>
      <c r="BT226" s="135"/>
      <c r="BU226" s="100">
        <v>1</v>
      </c>
      <c r="BV226" s="100">
        <v>1</v>
      </c>
      <c r="BW226" s="100" t="s">
        <v>53</v>
      </c>
      <c r="BX226" s="100">
        <v>1</v>
      </c>
      <c r="BY226" s="100">
        <v>4</v>
      </c>
      <c r="BZ226" s="100"/>
      <c r="CA226" s="142" t="s">
        <v>829</v>
      </c>
      <c r="CB226" s="187" t="s">
        <v>599</v>
      </c>
      <c r="CC226" s="187" t="s">
        <v>599</v>
      </c>
      <c r="CD226" s="187" t="s">
        <v>599</v>
      </c>
      <c r="CE226" s="187" t="s">
        <v>599</v>
      </c>
      <c r="CF226" s="187" t="s">
        <v>598</v>
      </c>
      <c r="CG226" s="187" t="s">
        <v>598</v>
      </c>
      <c r="CH226"/>
      <c r="CI226" s="135"/>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row>
    <row r="227" spans="1:218" s="2" customFormat="1">
      <c r="A227" s="164">
        <v>1</v>
      </c>
      <c r="B227" s="2" t="s">
        <v>514</v>
      </c>
      <c r="C227" s="104"/>
      <c r="D227" s="139" t="s">
        <v>64</v>
      </c>
      <c r="E227" s="139" t="s">
        <v>54</v>
      </c>
      <c r="F227" s="139"/>
      <c r="G227" s="139"/>
      <c r="H227" s="100"/>
      <c r="I227" s="139"/>
      <c r="J227" s="94"/>
      <c r="K227" s="94"/>
      <c r="L227" s="94"/>
      <c r="M227" s="94"/>
      <c r="N227" s="102">
        <v>1</v>
      </c>
      <c r="O227" s="102" t="s">
        <v>55</v>
      </c>
      <c r="P227" s="103" t="s">
        <v>132</v>
      </c>
      <c r="Q227" s="100" t="s">
        <v>49</v>
      </c>
      <c r="R227" s="100">
        <v>12</v>
      </c>
      <c r="S227" s="100" t="s">
        <v>390</v>
      </c>
      <c r="T227" s="100" t="s">
        <v>48</v>
      </c>
      <c r="U227" s="100">
        <v>1</v>
      </c>
      <c r="V227" s="100">
        <v>14.68</v>
      </c>
      <c r="W227" s="100">
        <v>19.34</v>
      </c>
      <c r="X227" s="100">
        <v>8.0500000000000007</v>
      </c>
      <c r="Y227" s="100">
        <v>8.5500000000000007</v>
      </c>
      <c r="Z227" s="100">
        <v>82</v>
      </c>
      <c r="AA227" s="100">
        <v>87</v>
      </c>
      <c r="AB227" s="100">
        <v>26.7</v>
      </c>
      <c r="AC227" s="100">
        <v>8.02</v>
      </c>
      <c r="AD227" s="100">
        <v>82</v>
      </c>
      <c r="AE227" s="100">
        <v>26.51</v>
      </c>
      <c r="AF227" s="100">
        <v>8.16</v>
      </c>
      <c r="AG227" s="100">
        <v>87</v>
      </c>
      <c r="AH227" s="100"/>
      <c r="AI227" s="100"/>
      <c r="AJ227" s="100"/>
      <c r="AK227" s="100"/>
      <c r="AL227" s="100"/>
      <c r="AM227" s="100"/>
      <c r="AN227" s="100"/>
      <c r="AO227" s="100"/>
      <c r="AP227" s="100"/>
      <c r="AQ227" s="100"/>
      <c r="AR227" s="100"/>
      <c r="AS227" s="100"/>
      <c r="AT227" s="100"/>
      <c r="AU227" s="193"/>
      <c r="AV227" s="193"/>
      <c r="AW227" s="100"/>
      <c r="AX227" s="100">
        <v>82</v>
      </c>
      <c r="AY227" s="100">
        <v>87</v>
      </c>
      <c r="AZ227" s="100">
        <v>11</v>
      </c>
      <c r="BA227" s="100">
        <v>9</v>
      </c>
      <c r="BB227" s="100">
        <v>2016</v>
      </c>
      <c r="BC227" s="100">
        <v>0</v>
      </c>
      <c r="BD227" s="100" t="s">
        <v>102</v>
      </c>
      <c r="BE227" s="100">
        <v>2</v>
      </c>
      <c r="BF227" s="100" t="s">
        <v>830</v>
      </c>
      <c r="BG227" s="100">
        <v>5</v>
      </c>
      <c r="BH227" s="100">
        <v>1</v>
      </c>
      <c r="BI227" s="22">
        <v>0</v>
      </c>
      <c r="BJ227" s="22">
        <v>9</v>
      </c>
      <c r="BK227" s="22" t="s">
        <v>51</v>
      </c>
      <c r="BL227" s="100" t="s">
        <v>106</v>
      </c>
      <c r="BM227" s="100" t="s">
        <v>384</v>
      </c>
      <c r="BN227" s="100" t="s">
        <v>110</v>
      </c>
      <c r="BO227" s="100">
        <v>46.85</v>
      </c>
      <c r="BP227" s="100">
        <v>0.76</v>
      </c>
      <c r="BQ227" s="100" t="s">
        <v>112</v>
      </c>
      <c r="BR227" s="100" t="s">
        <v>114</v>
      </c>
      <c r="BS227" s="100" t="s">
        <v>110</v>
      </c>
      <c r="BT227" s="100"/>
      <c r="BU227" s="100" t="s">
        <v>52</v>
      </c>
      <c r="BV227" s="100" t="s">
        <v>52</v>
      </c>
      <c r="BW227" s="100" t="s">
        <v>53</v>
      </c>
      <c r="BX227" s="100" t="s">
        <v>52</v>
      </c>
      <c r="BY227" s="100">
        <v>4</v>
      </c>
      <c r="BZ227" s="100"/>
      <c r="CA227" s="142" t="s">
        <v>831</v>
      </c>
      <c r="CB227" s="187" t="s">
        <v>599</v>
      </c>
      <c r="CC227" s="187" t="s">
        <v>599</v>
      </c>
      <c r="CD227" s="187" t="s">
        <v>598</v>
      </c>
      <c r="CE227" s="187" t="s">
        <v>599</v>
      </c>
      <c r="CF227" s="187" t="s">
        <v>600</v>
      </c>
      <c r="CG227" s="187" t="s">
        <v>600</v>
      </c>
      <c r="CI227" s="135"/>
    </row>
    <row r="228" spans="1:218" s="2" customFormat="1">
      <c r="A228" s="173"/>
      <c r="B228" s="2" t="s">
        <v>514</v>
      </c>
      <c r="C228" s="104"/>
      <c r="D228" s="139" t="s">
        <v>64</v>
      </c>
      <c r="E228" s="139" t="s">
        <v>54</v>
      </c>
      <c r="F228" s="139"/>
      <c r="G228" s="139"/>
      <c r="H228" s="100"/>
      <c r="I228" s="139"/>
      <c r="J228" s="94"/>
      <c r="K228" s="94"/>
      <c r="L228" s="94"/>
      <c r="M228" s="94"/>
      <c r="N228" s="102">
        <v>1</v>
      </c>
      <c r="O228" s="102" t="s">
        <v>55</v>
      </c>
      <c r="P228" s="103" t="s">
        <v>132</v>
      </c>
      <c r="Q228" s="100" t="s">
        <v>661</v>
      </c>
      <c r="R228" s="100">
        <v>24</v>
      </c>
      <c r="S228" s="100" t="s">
        <v>390</v>
      </c>
      <c r="T228" s="100" t="s">
        <v>48</v>
      </c>
      <c r="U228" s="100">
        <v>1</v>
      </c>
      <c r="V228" s="100">
        <v>14.42</v>
      </c>
      <c r="W228" s="100">
        <v>17.71</v>
      </c>
      <c r="X228" s="100">
        <v>9.7799999999999994</v>
      </c>
      <c r="Y228" s="100">
        <v>10.72</v>
      </c>
      <c r="Z228" s="100">
        <v>82</v>
      </c>
      <c r="AA228" s="100">
        <v>87</v>
      </c>
      <c r="AB228" s="100">
        <v>26.7</v>
      </c>
      <c r="AC228" s="100">
        <v>8.02</v>
      </c>
      <c r="AD228" s="100">
        <v>82</v>
      </c>
      <c r="AE228" s="100">
        <v>26.51</v>
      </c>
      <c r="AF228" s="100">
        <v>8.16</v>
      </c>
      <c r="AG228" s="100">
        <v>87</v>
      </c>
      <c r="AH228" s="100"/>
      <c r="AI228" s="100"/>
      <c r="AJ228" s="100"/>
      <c r="AK228" s="100"/>
      <c r="AL228" s="100"/>
      <c r="AM228" s="100"/>
      <c r="AN228" s="100"/>
      <c r="AO228" s="100"/>
      <c r="AP228" s="100"/>
      <c r="AQ228" s="100"/>
      <c r="AR228" s="100"/>
      <c r="AS228" s="100"/>
      <c r="AT228" s="100"/>
      <c r="AU228" s="193"/>
      <c r="AV228" s="193"/>
      <c r="AW228" s="100"/>
      <c r="AX228" s="100">
        <v>82</v>
      </c>
      <c r="AY228" s="100">
        <v>87</v>
      </c>
      <c r="AZ228" s="100">
        <v>9</v>
      </c>
      <c r="BA228" s="100">
        <v>8</v>
      </c>
      <c r="BB228" s="100">
        <v>2016</v>
      </c>
      <c r="BC228" s="100">
        <v>0</v>
      </c>
      <c r="BD228" s="100" t="s">
        <v>102</v>
      </c>
      <c r="BE228" s="100">
        <v>2</v>
      </c>
      <c r="BF228" s="100" t="s">
        <v>830</v>
      </c>
      <c r="BG228" s="100">
        <v>5</v>
      </c>
      <c r="BH228" s="100">
        <v>1</v>
      </c>
      <c r="BI228" s="100">
        <v>0</v>
      </c>
      <c r="BJ228" s="100">
        <v>9</v>
      </c>
      <c r="BK228" s="100" t="s">
        <v>51</v>
      </c>
      <c r="BL228" s="100" t="s">
        <v>106</v>
      </c>
      <c r="BM228" s="100" t="s">
        <v>384</v>
      </c>
      <c r="BN228" s="100" t="s">
        <v>110</v>
      </c>
      <c r="BO228" s="100">
        <v>46.85</v>
      </c>
      <c r="BP228" s="100">
        <v>0.76</v>
      </c>
      <c r="BQ228" s="100" t="s">
        <v>112</v>
      </c>
      <c r="BR228" s="100" t="s">
        <v>114</v>
      </c>
      <c r="BS228" s="100" t="s">
        <v>110</v>
      </c>
      <c r="BT228" s="100"/>
      <c r="BU228" s="100" t="s">
        <v>52</v>
      </c>
      <c r="BV228" s="100" t="s">
        <v>52</v>
      </c>
      <c r="BW228" s="100" t="s">
        <v>53</v>
      </c>
      <c r="BX228" s="100" t="s">
        <v>52</v>
      </c>
      <c r="BY228" s="100">
        <v>4</v>
      </c>
      <c r="BZ228" s="100"/>
      <c r="CA228" s="142" t="s">
        <v>831</v>
      </c>
      <c r="CB228" s="187" t="s">
        <v>599</v>
      </c>
      <c r="CC228" s="187" t="s">
        <v>599</v>
      </c>
      <c r="CD228" s="187" t="s">
        <v>598</v>
      </c>
      <c r="CE228" s="187" t="s">
        <v>599</v>
      </c>
      <c r="CF228" s="187" t="s">
        <v>600</v>
      </c>
      <c r="CG228" s="187" t="s">
        <v>600</v>
      </c>
      <c r="CI228" s="135"/>
    </row>
    <row r="229" spans="1:218" s="2" customFormat="1">
      <c r="A229" s="164">
        <v>1</v>
      </c>
      <c r="B229" s="2" t="s">
        <v>511</v>
      </c>
      <c r="C229" s="104"/>
      <c r="D229" s="139" t="s">
        <v>44</v>
      </c>
      <c r="E229" s="139" t="s">
        <v>54</v>
      </c>
      <c r="F229" s="139"/>
      <c r="G229" s="139"/>
      <c r="H229" s="100"/>
      <c r="I229" s="139"/>
      <c r="J229" s="94"/>
      <c r="K229" s="94"/>
      <c r="L229" s="94"/>
      <c r="M229" s="94"/>
      <c r="N229" s="102">
        <v>1</v>
      </c>
      <c r="O229" s="102" t="s">
        <v>55</v>
      </c>
      <c r="P229" s="103" t="s">
        <v>132</v>
      </c>
      <c r="Q229" s="100" t="s">
        <v>49</v>
      </c>
      <c r="R229" s="100">
        <v>10</v>
      </c>
      <c r="S229" s="100" t="s">
        <v>513</v>
      </c>
      <c r="T229" s="100" t="s">
        <v>48</v>
      </c>
      <c r="U229" s="100">
        <v>0</v>
      </c>
      <c r="V229" s="100">
        <v>8.68</v>
      </c>
      <c r="W229" s="100">
        <v>12.71</v>
      </c>
      <c r="X229" s="100">
        <v>3.8</v>
      </c>
      <c r="Y229" s="100">
        <v>3.7</v>
      </c>
      <c r="Z229" s="100">
        <v>19</v>
      </c>
      <c r="AA229" s="100">
        <v>21</v>
      </c>
      <c r="AB229" s="100">
        <v>14.92</v>
      </c>
      <c r="AC229" s="100">
        <v>4.32</v>
      </c>
      <c r="AD229" s="100">
        <v>25</v>
      </c>
      <c r="AE229" s="100">
        <v>15.13</v>
      </c>
      <c r="AF229" s="100">
        <v>4.0599999999999996</v>
      </c>
      <c r="AG229" s="100">
        <v>24</v>
      </c>
      <c r="AH229" s="100"/>
      <c r="AI229" s="100"/>
      <c r="AJ229" s="100"/>
      <c r="AK229" s="100"/>
      <c r="AL229" s="100"/>
      <c r="AM229" s="100"/>
      <c r="AN229" s="100"/>
      <c r="AO229" s="100"/>
      <c r="AP229" s="100"/>
      <c r="AQ229" s="100"/>
      <c r="AR229" s="100"/>
      <c r="AS229" s="100"/>
      <c r="AT229" s="100"/>
      <c r="AU229" s="193"/>
      <c r="AV229" s="193"/>
      <c r="AW229" s="100"/>
      <c r="AX229" s="100">
        <v>25</v>
      </c>
      <c r="AY229" s="100">
        <v>25</v>
      </c>
      <c r="AZ229" s="100">
        <v>5</v>
      </c>
      <c r="BA229" s="100">
        <v>4</v>
      </c>
      <c r="BB229" s="100">
        <v>2016</v>
      </c>
      <c r="BC229" s="100">
        <v>0</v>
      </c>
      <c r="BD229" s="100" t="s">
        <v>102</v>
      </c>
      <c r="BE229" s="100">
        <v>2</v>
      </c>
      <c r="BF229" s="100" t="s">
        <v>666</v>
      </c>
      <c r="BG229" s="100">
        <v>5</v>
      </c>
      <c r="BH229" s="100">
        <v>1</v>
      </c>
      <c r="BI229" s="22">
        <v>0</v>
      </c>
      <c r="BJ229" s="22">
        <v>7</v>
      </c>
      <c r="BK229" s="22">
        <v>5.92</v>
      </c>
      <c r="BL229" s="100" t="s">
        <v>216</v>
      </c>
      <c r="BM229" s="100" t="s">
        <v>384</v>
      </c>
      <c r="BN229" s="100" t="s">
        <v>110</v>
      </c>
      <c r="BO229" s="100">
        <v>30.82</v>
      </c>
      <c r="BP229" s="100">
        <v>1</v>
      </c>
      <c r="BQ229" s="100" t="s">
        <v>112</v>
      </c>
      <c r="BR229" s="100" t="s">
        <v>114</v>
      </c>
      <c r="BS229" s="100" t="s">
        <v>118</v>
      </c>
      <c r="BT229" s="100"/>
      <c r="BU229" s="100" t="s">
        <v>52</v>
      </c>
      <c r="BV229" s="100" t="s">
        <v>52</v>
      </c>
      <c r="BW229" s="100" t="s">
        <v>53</v>
      </c>
      <c r="BX229" s="100" t="s">
        <v>351</v>
      </c>
      <c r="BY229" s="100">
        <v>3</v>
      </c>
      <c r="CA229" s="142" t="s">
        <v>512</v>
      </c>
      <c r="CB229" s="187" t="s">
        <v>599</v>
      </c>
      <c r="CC229" s="187" t="s">
        <v>600</v>
      </c>
      <c r="CD229" s="187" t="s">
        <v>598</v>
      </c>
      <c r="CE229" s="187" t="s">
        <v>599</v>
      </c>
      <c r="CF229" s="187" t="s">
        <v>598</v>
      </c>
      <c r="CG229" s="187" t="s">
        <v>600</v>
      </c>
      <c r="CI229" s="135"/>
    </row>
    <row r="230" spans="1:218" s="2" customFormat="1">
      <c r="A230" s="164"/>
      <c r="B230" s="2" t="s">
        <v>511</v>
      </c>
      <c r="C230" s="104"/>
      <c r="D230" s="139" t="s">
        <v>44</v>
      </c>
      <c r="E230" s="139" t="s">
        <v>54</v>
      </c>
      <c r="F230" s="139"/>
      <c r="G230" s="139"/>
      <c r="H230" s="100"/>
      <c r="I230" s="139"/>
      <c r="J230" s="94"/>
      <c r="K230" s="94"/>
      <c r="L230" s="94"/>
      <c r="M230" s="94"/>
      <c r="N230" s="102">
        <v>1</v>
      </c>
      <c r="O230" s="102" t="s">
        <v>55</v>
      </c>
      <c r="P230" s="103" t="s">
        <v>132</v>
      </c>
      <c r="Q230" s="100" t="s">
        <v>49</v>
      </c>
      <c r="R230" s="100">
        <v>10</v>
      </c>
      <c r="S230" s="100" t="s">
        <v>502</v>
      </c>
      <c r="T230" s="100" t="s">
        <v>48</v>
      </c>
      <c r="U230" s="100">
        <v>0</v>
      </c>
      <c r="V230" s="100">
        <v>5.05</v>
      </c>
      <c r="W230" s="100">
        <v>11.52</v>
      </c>
      <c r="X230" s="100">
        <v>5.67</v>
      </c>
      <c r="Y230" s="100">
        <v>8.39</v>
      </c>
      <c r="Z230" s="100">
        <v>19</v>
      </c>
      <c r="AA230" s="100">
        <v>21</v>
      </c>
      <c r="AB230" s="100">
        <v>15.2</v>
      </c>
      <c r="AC230" s="100">
        <v>7.14</v>
      </c>
      <c r="AD230" s="100">
        <v>25</v>
      </c>
      <c r="AE230" s="100">
        <v>15.39</v>
      </c>
      <c r="AF230" s="100">
        <v>9.07</v>
      </c>
      <c r="AG230" s="100">
        <v>24</v>
      </c>
      <c r="AH230" s="100"/>
      <c r="AI230" s="100"/>
      <c r="AJ230" s="100"/>
      <c r="AK230" s="100"/>
      <c r="AL230" s="100"/>
      <c r="AM230" s="100"/>
      <c r="AN230" s="100"/>
      <c r="AO230" s="100"/>
      <c r="AP230" s="100"/>
      <c r="AQ230" s="100"/>
      <c r="AR230" s="100"/>
      <c r="AS230" s="100"/>
      <c r="AT230" s="100"/>
      <c r="AU230" s="193"/>
      <c r="AV230" s="193"/>
      <c r="AW230" s="100"/>
      <c r="AX230" s="100">
        <v>25</v>
      </c>
      <c r="AY230" s="100">
        <v>25</v>
      </c>
      <c r="AZ230" s="100">
        <v>5</v>
      </c>
      <c r="BA230" s="100">
        <v>4</v>
      </c>
      <c r="BB230" s="100">
        <v>2016</v>
      </c>
      <c r="BC230" s="100">
        <v>0</v>
      </c>
      <c r="BD230" s="100" t="s">
        <v>102</v>
      </c>
      <c r="BE230" s="100">
        <v>2</v>
      </c>
      <c r="BF230" s="100" t="s">
        <v>666</v>
      </c>
      <c r="BG230" s="100">
        <v>5</v>
      </c>
      <c r="BH230" s="100">
        <v>1</v>
      </c>
      <c r="BI230" s="22">
        <v>0</v>
      </c>
      <c r="BJ230" s="22">
        <v>7</v>
      </c>
      <c r="BK230" s="100">
        <v>5.92</v>
      </c>
      <c r="BL230" s="100" t="s">
        <v>216</v>
      </c>
      <c r="BM230" s="100" t="s">
        <v>384</v>
      </c>
      <c r="BN230" s="100" t="s">
        <v>110</v>
      </c>
      <c r="BO230" s="100">
        <v>30.82</v>
      </c>
      <c r="BP230" s="100">
        <v>1</v>
      </c>
      <c r="BQ230" s="100" t="s">
        <v>112</v>
      </c>
      <c r="BR230" s="100" t="s">
        <v>114</v>
      </c>
      <c r="BS230" s="100" t="s">
        <v>118</v>
      </c>
      <c r="BT230" s="100"/>
      <c r="BU230" s="100" t="s">
        <v>52</v>
      </c>
      <c r="BV230" s="100" t="s">
        <v>52</v>
      </c>
      <c r="BW230" s="100" t="s">
        <v>53</v>
      </c>
      <c r="BX230" s="100" t="s">
        <v>351</v>
      </c>
      <c r="BY230" s="100">
        <v>3</v>
      </c>
      <c r="CA230" s="142" t="s">
        <v>512</v>
      </c>
      <c r="CB230" s="187" t="s">
        <v>599</v>
      </c>
      <c r="CC230" s="187" t="s">
        <v>600</v>
      </c>
      <c r="CD230" s="187" t="s">
        <v>598</v>
      </c>
      <c r="CE230" s="187" t="s">
        <v>599</v>
      </c>
      <c r="CF230" s="187" t="s">
        <v>598</v>
      </c>
      <c r="CG230" s="187" t="s">
        <v>600</v>
      </c>
      <c r="CI230" s="135"/>
    </row>
    <row r="231" spans="1:218" s="2" customFormat="1">
      <c r="A231" s="164">
        <v>1</v>
      </c>
      <c r="B231" s="2" t="s">
        <v>508</v>
      </c>
      <c r="C231" s="104"/>
      <c r="D231" s="139" t="s">
        <v>294</v>
      </c>
      <c r="E231" s="139" t="s">
        <v>70</v>
      </c>
      <c r="F231" s="139"/>
      <c r="G231" s="139"/>
      <c r="H231" s="100"/>
      <c r="I231" s="139"/>
      <c r="J231" s="94"/>
      <c r="K231" s="94"/>
      <c r="L231" s="94"/>
      <c r="M231" s="94"/>
      <c r="N231" s="102">
        <v>1</v>
      </c>
      <c r="O231" s="102" t="s">
        <v>55</v>
      </c>
      <c r="P231" s="102" t="s">
        <v>132</v>
      </c>
      <c r="Q231" s="100" t="s">
        <v>49</v>
      </c>
      <c r="R231" s="100" t="s">
        <v>510</v>
      </c>
      <c r="S231" s="100" t="s">
        <v>357</v>
      </c>
      <c r="T231" s="100" t="s">
        <v>48</v>
      </c>
      <c r="U231" s="100">
        <v>1</v>
      </c>
      <c r="V231" s="100">
        <v>9.89</v>
      </c>
      <c r="W231" s="100">
        <v>8.57</v>
      </c>
      <c r="X231" s="100">
        <v>5.16</v>
      </c>
      <c r="Y231" s="100">
        <v>5</v>
      </c>
      <c r="Z231" s="100">
        <v>63</v>
      </c>
      <c r="AA231" s="100">
        <v>61</v>
      </c>
      <c r="AB231" s="100">
        <v>12.4</v>
      </c>
      <c r="AC231" s="100">
        <v>4.2</v>
      </c>
      <c r="AD231" s="100">
        <v>63</v>
      </c>
      <c r="AE231" s="100">
        <v>11.6</v>
      </c>
      <c r="AF231" s="100">
        <v>4.5999999999999996</v>
      </c>
      <c r="AG231" s="100">
        <v>61</v>
      </c>
      <c r="AH231" s="100"/>
      <c r="AI231" s="100"/>
      <c r="AJ231" s="100"/>
      <c r="AK231" s="100"/>
      <c r="AN231" s="100"/>
      <c r="AO231" s="100"/>
      <c r="AP231" s="100"/>
      <c r="AQ231" s="100"/>
      <c r="AR231" s="100"/>
      <c r="AS231" s="100"/>
      <c r="AT231" s="100"/>
      <c r="AU231" s="193"/>
      <c r="AV231" s="193"/>
      <c r="AW231" s="100"/>
      <c r="AX231" s="100">
        <v>63</v>
      </c>
      <c r="AY231" s="100">
        <v>61</v>
      </c>
      <c r="AZ231" s="100">
        <v>19</v>
      </c>
      <c r="BA231" s="100">
        <v>13</v>
      </c>
      <c r="BB231" s="100">
        <v>2021</v>
      </c>
      <c r="BC231" s="100">
        <v>0</v>
      </c>
      <c r="BD231" s="100" t="s">
        <v>102</v>
      </c>
      <c r="BE231" s="2">
        <v>1</v>
      </c>
      <c r="BF231" s="100" t="s">
        <v>834</v>
      </c>
      <c r="BG231" s="100">
        <v>5</v>
      </c>
      <c r="BH231" s="100">
        <v>1</v>
      </c>
      <c r="BI231" s="22">
        <v>0</v>
      </c>
      <c r="BJ231" s="22">
        <v>8</v>
      </c>
      <c r="BK231" s="100" t="s">
        <v>51</v>
      </c>
      <c r="BL231" s="100" t="s">
        <v>106</v>
      </c>
      <c r="BM231" s="100" t="s">
        <v>384</v>
      </c>
      <c r="BN231" s="100" t="s">
        <v>109</v>
      </c>
      <c r="BO231" s="100">
        <v>25.1</v>
      </c>
      <c r="BP231" s="100">
        <v>0.73</v>
      </c>
      <c r="BQ231" s="100" t="s">
        <v>113</v>
      </c>
      <c r="BR231" s="100" t="s">
        <v>116</v>
      </c>
      <c r="BS231" s="100" t="s">
        <v>117</v>
      </c>
      <c r="BT231" s="100"/>
      <c r="BU231" s="100" t="s">
        <v>52</v>
      </c>
      <c r="BV231" s="100" t="s">
        <v>52</v>
      </c>
      <c r="BW231" s="100" t="s">
        <v>53</v>
      </c>
      <c r="BX231" s="100" t="s">
        <v>52</v>
      </c>
      <c r="BY231" s="100">
        <v>4</v>
      </c>
      <c r="BZ231" s="100"/>
      <c r="CA231" s="142" t="s">
        <v>509</v>
      </c>
      <c r="CB231" s="187" t="s">
        <v>599</v>
      </c>
      <c r="CC231" s="187" t="s">
        <v>599</v>
      </c>
      <c r="CD231" s="187" t="s">
        <v>599</v>
      </c>
      <c r="CE231" s="187" t="s">
        <v>599</v>
      </c>
      <c r="CF231" s="187" t="s">
        <v>598</v>
      </c>
      <c r="CG231" s="187" t="s">
        <v>598</v>
      </c>
      <c r="CI231" s="135"/>
    </row>
    <row r="232" spans="1:218" s="2" customFormat="1">
      <c r="A232" s="173"/>
      <c r="B232" s="2" t="s">
        <v>508</v>
      </c>
      <c r="C232" s="104"/>
      <c r="D232" s="139" t="s">
        <v>294</v>
      </c>
      <c r="E232" s="139" t="s">
        <v>70</v>
      </c>
      <c r="F232" s="139"/>
      <c r="G232" s="139"/>
      <c r="H232" s="100"/>
      <c r="I232" s="139"/>
      <c r="J232" s="94"/>
      <c r="K232" s="94"/>
      <c r="L232" s="94"/>
      <c r="M232" s="94"/>
      <c r="N232" s="102">
        <v>1</v>
      </c>
      <c r="O232" s="102" t="s">
        <v>55</v>
      </c>
      <c r="P232" s="102" t="s">
        <v>132</v>
      </c>
      <c r="Q232" s="100" t="s">
        <v>661</v>
      </c>
      <c r="R232" s="100">
        <v>20</v>
      </c>
      <c r="S232" s="100" t="s">
        <v>357</v>
      </c>
      <c r="T232" s="100" t="s">
        <v>48</v>
      </c>
      <c r="U232" s="100">
        <v>1</v>
      </c>
      <c r="V232" s="100">
        <v>8.8800000000000008</v>
      </c>
      <c r="W232" s="100">
        <v>8.68</v>
      </c>
      <c r="X232" s="100">
        <v>5.48</v>
      </c>
      <c r="Y232" s="100">
        <v>5.23</v>
      </c>
      <c r="Z232" s="100">
        <v>63</v>
      </c>
      <c r="AA232" s="100">
        <v>61</v>
      </c>
      <c r="AB232" s="100">
        <v>12.4</v>
      </c>
      <c r="AC232" s="100">
        <v>4.2</v>
      </c>
      <c r="AD232" s="100">
        <v>63</v>
      </c>
      <c r="AE232" s="100">
        <v>11.6</v>
      </c>
      <c r="AF232" s="100">
        <v>4.5999999999999996</v>
      </c>
      <c r="AG232" s="100">
        <v>61</v>
      </c>
      <c r="AH232" s="100"/>
      <c r="AI232" s="100"/>
      <c r="AJ232" s="100"/>
      <c r="AK232" s="100"/>
      <c r="AN232" s="100"/>
      <c r="AO232" s="100"/>
      <c r="AP232" s="100"/>
      <c r="AQ232" s="100"/>
      <c r="AR232" s="100"/>
      <c r="AS232" s="100"/>
      <c r="AT232" s="100"/>
      <c r="AU232" s="193"/>
      <c r="AV232" s="193"/>
      <c r="AW232" s="100"/>
      <c r="AX232" s="100">
        <v>63</v>
      </c>
      <c r="AY232" s="100">
        <v>61</v>
      </c>
      <c r="AZ232" s="100">
        <v>26</v>
      </c>
      <c r="BA232" s="100">
        <v>19</v>
      </c>
      <c r="BB232" s="100">
        <v>2021</v>
      </c>
      <c r="BC232" s="100">
        <v>0</v>
      </c>
      <c r="BD232" s="100" t="s">
        <v>102</v>
      </c>
      <c r="BE232" s="2">
        <v>1</v>
      </c>
      <c r="BF232" s="100" t="s">
        <v>834</v>
      </c>
      <c r="BG232" s="100">
        <v>5</v>
      </c>
      <c r="BH232" s="100">
        <v>1</v>
      </c>
      <c r="BI232" s="100">
        <v>0</v>
      </c>
      <c r="BJ232" s="100">
        <v>8</v>
      </c>
      <c r="BK232" s="100" t="s">
        <v>51</v>
      </c>
      <c r="BL232" s="100" t="s">
        <v>106</v>
      </c>
      <c r="BM232" s="100" t="s">
        <v>384</v>
      </c>
      <c r="BN232" s="100" t="s">
        <v>109</v>
      </c>
      <c r="BO232" s="100">
        <v>25.1</v>
      </c>
      <c r="BP232" s="100">
        <v>0.73</v>
      </c>
      <c r="BQ232" s="100" t="s">
        <v>113</v>
      </c>
      <c r="BR232" s="100" t="s">
        <v>116</v>
      </c>
      <c r="BS232" s="100" t="s">
        <v>117</v>
      </c>
      <c r="BT232" s="100"/>
      <c r="BU232" s="100" t="s">
        <v>52</v>
      </c>
      <c r="BV232" s="100" t="s">
        <v>52</v>
      </c>
      <c r="BW232" s="100" t="s">
        <v>53</v>
      </c>
      <c r="BX232" s="100" t="s">
        <v>52</v>
      </c>
      <c r="BY232" s="100">
        <v>4</v>
      </c>
      <c r="BZ232" s="100"/>
      <c r="CA232" s="142" t="s">
        <v>509</v>
      </c>
      <c r="CB232" s="187" t="s">
        <v>599</v>
      </c>
      <c r="CC232" s="187" t="s">
        <v>599</v>
      </c>
      <c r="CD232" s="187" t="s">
        <v>599</v>
      </c>
      <c r="CE232" s="187" t="s">
        <v>599</v>
      </c>
      <c r="CF232" s="187" t="s">
        <v>598</v>
      </c>
      <c r="CG232" s="187" t="s">
        <v>598</v>
      </c>
      <c r="CI232" s="135"/>
    </row>
    <row r="233" spans="1:218" s="2" customFormat="1">
      <c r="A233" s="173"/>
      <c r="B233" s="2" t="s">
        <v>508</v>
      </c>
      <c r="C233" s="104"/>
      <c r="D233" s="139" t="s">
        <v>294</v>
      </c>
      <c r="E233" s="139" t="s">
        <v>70</v>
      </c>
      <c r="F233" s="139"/>
      <c r="G233" s="139"/>
      <c r="H233" s="100"/>
      <c r="I233" s="139"/>
      <c r="J233" s="94"/>
      <c r="K233" s="94"/>
      <c r="L233" s="94"/>
      <c r="M233" s="94"/>
      <c r="N233" s="102">
        <v>1</v>
      </c>
      <c r="O233" s="102" t="s">
        <v>55</v>
      </c>
      <c r="P233" s="102" t="s">
        <v>132</v>
      </c>
      <c r="Q233" s="100" t="s">
        <v>662</v>
      </c>
      <c r="R233" s="100">
        <v>32</v>
      </c>
      <c r="S233" s="100" t="s">
        <v>357</v>
      </c>
      <c r="T233" s="100" t="s">
        <v>48</v>
      </c>
      <c r="U233" s="100">
        <v>1</v>
      </c>
      <c r="V233" s="100">
        <v>8.09</v>
      </c>
      <c r="W233" s="100">
        <v>8.6199999999999992</v>
      </c>
      <c r="X233" s="100">
        <v>5.32</v>
      </c>
      <c r="Y233" s="100">
        <v>5.1547999999999998</v>
      </c>
      <c r="Z233" s="100">
        <v>63</v>
      </c>
      <c r="AA233" s="100">
        <v>61</v>
      </c>
      <c r="AB233" s="100">
        <v>12.4</v>
      </c>
      <c r="AC233" s="100">
        <v>4.2</v>
      </c>
      <c r="AD233" s="100">
        <v>63</v>
      </c>
      <c r="AE233" s="100">
        <v>11.6</v>
      </c>
      <c r="AF233" s="100">
        <v>4.5999999999999996</v>
      </c>
      <c r="AG233" s="100">
        <v>61</v>
      </c>
      <c r="AH233" s="100"/>
      <c r="AI233" s="100"/>
      <c r="AJ233" s="100"/>
      <c r="AK233" s="100"/>
      <c r="AN233" s="100"/>
      <c r="AO233" s="100"/>
      <c r="AP233" s="100"/>
      <c r="AQ233" s="100"/>
      <c r="AR233" s="100"/>
      <c r="AS233" s="100"/>
      <c r="AT233" s="100"/>
      <c r="AU233" s="193"/>
      <c r="AV233" s="193"/>
      <c r="AW233" s="100"/>
      <c r="AX233" s="100">
        <v>63</v>
      </c>
      <c r="AY233" s="100">
        <v>61</v>
      </c>
      <c r="AZ233" s="100">
        <v>22</v>
      </c>
      <c r="BA233" s="100">
        <v>18</v>
      </c>
      <c r="BB233" s="100">
        <v>2021</v>
      </c>
      <c r="BC233" s="100">
        <v>0</v>
      </c>
      <c r="BD233" s="100" t="s">
        <v>102</v>
      </c>
      <c r="BE233" s="2">
        <v>1</v>
      </c>
      <c r="BF233" s="100" t="s">
        <v>834</v>
      </c>
      <c r="BG233" s="100">
        <v>5</v>
      </c>
      <c r="BH233" s="100">
        <v>1</v>
      </c>
      <c r="BI233" s="100">
        <v>0</v>
      </c>
      <c r="BJ233" s="100">
        <v>8</v>
      </c>
      <c r="BK233" s="100" t="s">
        <v>51</v>
      </c>
      <c r="BL233" s="100" t="s">
        <v>106</v>
      </c>
      <c r="BM233" s="100" t="s">
        <v>384</v>
      </c>
      <c r="BN233" s="100" t="s">
        <v>109</v>
      </c>
      <c r="BO233" s="100">
        <v>25.1</v>
      </c>
      <c r="BP233" s="100">
        <v>0.73</v>
      </c>
      <c r="BQ233" s="100" t="s">
        <v>113</v>
      </c>
      <c r="BR233" s="100" t="s">
        <v>116</v>
      </c>
      <c r="BS233" s="100" t="s">
        <v>117</v>
      </c>
      <c r="BT233" s="100"/>
      <c r="BU233" s="100" t="s">
        <v>52</v>
      </c>
      <c r="BV233" s="100" t="s">
        <v>52</v>
      </c>
      <c r="BW233" s="100" t="s">
        <v>53</v>
      </c>
      <c r="BX233" s="100" t="s">
        <v>52</v>
      </c>
      <c r="BY233" s="100">
        <v>4</v>
      </c>
      <c r="BZ233" s="100"/>
      <c r="CA233" s="142" t="s">
        <v>509</v>
      </c>
      <c r="CB233" s="187" t="s">
        <v>599</v>
      </c>
      <c r="CC233" s="187" t="s">
        <v>599</v>
      </c>
      <c r="CD233" s="187" t="s">
        <v>599</v>
      </c>
      <c r="CE233" s="187" t="s">
        <v>599</v>
      </c>
      <c r="CF233" s="187" t="s">
        <v>598</v>
      </c>
      <c r="CG233" s="187" t="s">
        <v>598</v>
      </c>
      <c r="CI233" s="135"/>
    </row>
    <row r="234" spans="1:218" s="2" customFormat="1">
      <c r="A234" s="164">
        <v>1</v>
      </c>
      <c r="B234" s="2" t="s">
        <v>505</v>
      </c>
      <c r="C234" s="104"/>
      <c r="D234" s="139" t="s">
        <v>294</v>
      </c>
      <c r="E234" s="139" t="s">
        <v>45</v>
      </c>
      <c r="F234" s="139" t="s">
        <v>1061</v>
      </c>
      <c r="G234" s="139" t="s">
        <v>63</v>
      </c>
      <c r="H234" s="100"/>
      <c r="I234" s="139"/>
      <c r="J234" s="94"/>
      <c r="K234" s="94"/>
      <c r="L234" s="94"/>
      <c r="M234" s="94"/>
      <c r="N234" s="102">
        <v>1</v>
      </c>
      <c r="O234" s="102" t="s">
        <v>55</v>
      </c>
      <c r="P234" s="102" t="s">
        <v>132</v>
      </c>
      <c r="Q234" s="100" t="s">
        <v>49</v>
      </c>
      <c r="R234" s="100">
        <v>6</v>
      </c>
      <c r="S234" s="100" t="s">
        <v>394</v>
      </c>
      <c r="T234" s="100" t="s">
        <v>56</v>
      </c>
      <c r="U234" s="100">
        <v>1</v>
      </c>
      <c r="V234" s="100">
        <v>13.75</v>
      </c>
      <c r="W234" s="100">
        <v>16.47</v>
      </c>
      <c r="X234" s="100">
        <v>7.52</v>
      </c>
      <c r="Y234" s="100">
        <v>9.4499999999999993</v>
      </c>
      <c r="Z234" s="100">
        <v>65</v>
      </c>
      <c r="AA234" s="100">
        <v>66</v>
      </c>
      <c r="AB234" s="100">
        <v>22.06</v>
      </c>
      <c r="AC234" s="100">
        <v>7.71</v>
      </c>
      <c r="AD234" s="100">
        <v>65</v>
      </c>
      <c r="AE234" s="100">
        <v>21.83</v>
      </c>
      <c r="AF234" s="100">
        <v>8.6199999999999992</v>
      </c>
      <c r="AG234" s="100">
        <v>66</v>
      </c>
      <c r="AH234" s="100"/>
      <c r="AI234" s="100"/>
      <c r="AJ234" s="100"/>
      <c r="AK234" s="100"/>
      <c r="AL234" s="100"/>
      <c r="AM234" s="100"/>
      <c r="AN234" s="100"/>
      <c r="AO234" s="100"/>
      <c r="AP234" s="100"/>
      <c r="AQ234" s="100"/>
      <c r="AR234" s="100"/>
      <c r="AS234" s="100"/>
      <c r="AT234" s="100"/>
      <c r="AU234" s="193"/>
      <c r="AV234" s="193"/>
      <c r="AW234" s="100"/>
      <c r="AX234" s="100">
        <v>65</v>
      </c>
      <c r="AY234" s="100">
        <v>66</v>
      </c>
      <c r="AZ234" s="100">
        <v>11</v>
      </c>
      <c r="BA234" s="100">
        <v>11</v>
      </c>
      <c r="BB234" s="100">
        <v>2019</v>
      </c>
      <c r="BC234" s="100">
        <v>0</v>
      </c>
      <c r="BD234" s="100" t="s">
        <v>102</v>
      </c>
      <c r="BE234" s="2">
        <v>2</v>
      </c>
      <c r="BF234" s="100" t="s">
        <v>837</v>
      </c>
      <c r="BG234" s="100">
        <v>5</v>
      </c>
      <c r="BH234" s="100">
        <v>1</v>
      </c>
      <c r="BI234" s="22">
        <v>0</v>
      </c>
      <c r="BJ234" s="100">
        <v>6</v>
      </c>
      <c r="BK234" s="100" t="s">
        <v>51</v>
      </c>
      <c r="BL234" s="22" t="s">
        <v>106</v>
      </c>
      <c r="BM234" s="100" t="s">
        <v>384</v>
      </c>
      <c r="BN234" s="100" t="s">
        <v>110</v>
      </c>
      <c r="BO234" s="100">
        <v>41.6</v>
      </c>
      <c r="BP234" s="100">
        <v>0.76</v>
      </c>
      <c r="BQ234" s="100" t="s">
        <v>112</v>
      </c>
      <c r="BR234" s="100" t="s">
        <v>116</v>
      </c>
      <c r="BS234" s="100" t="s">
        <v>110</v>
      </c>
      <c r="BT234" s="100"/>
      <c r="BU234" s="100" t="s">
        <v>52</v>
      </c>
      <c r="BV234" s="100" t="s">
        <v>52</v>
      </c>
      <c r="BW234" s="100" t="s">
        <v>52</v>
      </c>
      <c r="BX234" s="100" t="s">
        <v>52</v>
      </c>
      <c r="BY234" s="100">
        <v>4</v>
      </c>
      <c r="CA234" s="142" t="s">
        <v>506</v>
      </c>
      <c r="CB234" s="187" t="s">
        <v>599</v>
      </c>
      <c r="CC234" s="187" t="s">
        <v>599</v>
      </c>
      <c r="CD234" s="187" t="s">
        <v>599</v>
      </c>
      <c r="CE234" s="187" t="s">
        <v>599</v>
      </c>
      <c r="CF234" s="187" t="s">
        <v>598</v>
      </c>
      <c r="CG234" s="187" t="s">
        <v>598</v>
      </c>
      <c r="CI234" s="135"/>
    </row>
    <row r="235" spans="1:218" s="2" customFormat="1">
      <c r="A235" s="164"/>
      <c r="B235" s="2" t="s">
        <v>505</v>
      </c>
      <c r="C235" s="104"/>
      <c r="D235" s="139" t="s">
        <v>294</v>
      </c>
      <c r="E235" s="139" t="s">
        <v>45</v>
      </c>
      <c r="F235" s="139" t="s">
        <v>1061</v>
      </c>
      <c r="G235" s="139" t="s">
        <v>63</v>
      </c>
      <c r="H235" s="100"/>
      <c r="I235" s="139"/>
      <c r="J235" s="94"/>
      <c r="K235" s="94"/>
      <c r="L235" s="94"/>
      <c r="M235" s="94"/>
      <c r="N235" s="102">
        <v>1</v>
      </c>
      <c r="O235" s="102" t="s">
        <v>55</v>
      </c>
      <c r="P235" s="102" t="s">
        <v>132</v>
      </c>
      <c r="Q235" s="100" t="s">
        <v>49</v>
      </c>
      <c r="R235" s="100">
        <v>6</v>
      </c>
      <c r="S235" s="100" t="s">
        <v>836</v>
      </c>
      <c r="T235" s="100" t="s">
        <v>56</v>
      </c>
      <c r="U235" s="100">
        <v>1</v>
      </c>
      <c r="V235" s="100">
        <v>7.99</v>
      </c>
      <c r="W235" s="100">
        <v>9.4600000000000009</v>
      </c>
      <c r="X235" s="100">
        <v>4.53</v>
      </c>
      <c r="Y235" s="100">
        <v>5.14</v>
      </c>
      <c r="Z235" s="100">
        <v>65</v>
      </c>
      <c r="AA235" s="100">
        <v>66</v>
      </c>
      <c r="AB235" s="100">
        <v>12.02</v>
      </c>
      <c r="AC235" s="100">
        <v>4.49</v>
      </c>
      <c r="AD235" s="100">
        <v>65</v>
      </c>
      <c r="AE235" s="100">
        <v>11.82</v>
      </c>
      <c r="AF235" s="100">
        <v>4.43</v>
      </c>
      <c r="AG235" s="100">
        <v>66</v>
      </c>
      <c r="AH235" s="100"/>
      <c r="AI235" s="100"/>
      <c r="AJ235" s="100"/>
      <c r="AK235" s="100"/>
      <c r="AL235" s="100"/>
      <c r="AM235" s="100"/>
      <c r="AN235" s="100"/>
      <c r="AO235" s="100"/>
      <c r="AP235" s="100"/>
      <c r="AQ235" s="100"/>
      <c r="AR235" s="100"/>
      <c r="AS235" s="100"/>
      <c r="AT235" s="100"/>
      <c r="AU235" s="193"/>
      <c r="AV235" s="193"/>
      <c r="AW235" s="100"/>
      <c r="AX235" s="100">
        <v>65</v>
      </c>
      <c r="AY235" s="100">
        <v>66</v>
      </c>
      <c r="AZ235" s="100">
        <v>11</v>
      </c>
      <c r="BA235" s="100">
        <v>11</v>
      </c>
      <c r="BB235" s="100">
        <v>2019</v>
      </c>
      <c r="BC235" s="100">
        <v>0</v>
      </c>
      <c r="BD235" s="100" t="s">
        <v>102</v>
      </c>
      <c r="BE235" s="2">
        <v>2</v>
      </c>
      <c r="BF235" s="100" t="s">
        <v>837</v>
      </c>
      <c r="BG235" s="100">
        <v>5</v>
      </c>
      <c r="BH235" s="100">
        <v>1</v>
      </c>
      <c r="BI235" s="100">
        <v>0</v>
      </c>
      <c r="BJ235" s="100">
        <v>6</v>
      </c>
      <c r="BK235" s="100" t="s">
        <v>51</v>
      </c>
      <c r="BL235" s="100" t="s">
        <v>106</v>
      </c>
      <c r="BM235" s="100" t="s">
        <v>384</v>
      </c>
      <c r="BN235" s="100" t="s">
        <v>110</v>
      </c>
      <c r="BO235" s="100">
        <v>41.6</v>
      </c>
      <c r="BP235" s="100">
        <v>0.76</v>
      </c>
      <c r="BQ235" s="100" t="s">
        <v>112</v>
      </c>
      <c r="BR235" s="100" t="s">
        <v>116</v>
      </c>
      <c r="BS235" s="100" t="s">
        <v>110</v>
      </c>
      <c r="BT235" s="100"/>
      <c r="BU235" s="100" t="s">
        <v>52</v>
      </c>
      <c r="BV235" s="100" t="s">
        <v>52</v>
      </c>
      <c r="BW235" s="100" t="s">
        <v>52</v>
      </c>
      <c r="BX235" s="100" t="s">
        <v>52</v>
      </c>
      <c r="BY235" s="100">
        <v>4</v>
      </c>
      <c r="CA235" s="142" t="s">
        <v>506</v>
      </c>
      <c r="CB235" s="187" t="s">
        <v>599</v>
      </c>
      <c r="CC235" s="187" t="s">
        <v>599</v>
      </c>
      <c r="CD235" s="187" t="s">
        <v>599</v>
      </c>
      <c r="CE235" s="187" t="s">
        <v>599</v>
      </c>
      <c r="CF235" s="187" t="s">
        <v>598</v>
      </c>
      <c r="CG235" s="187" t="s">
        <v>598</v>
      </c>
      <c r="CI235" s="135"/>
    </row>
    <row r="236" spans="1:218" s="2" customFormat="1">
      <c r="A236" s="164"/>
      <c r="B236" s="2" t="s">
        <v>505</v>
      </c>
      <c r="C236" s="104"/>
      <c r="D236" s="139" t="s">
        <v>294</v>
      </c>
      <c r="E236" s="139" t="s">
        <v>45</v>
      </c>
      <c r="F236" s="139" t="s">
        <v>1061</v>
      </c>
      <c r="G236" s="139" t="s">
        <v>63</v>
      </c>
      <c r="H236" s="100"/>
      <c r="I236" s="139"/>
      <c r="J236" s="94"/>
      <c r="K236" s="94"/>
      <c r="L236" s="94"/>
      <c r="M236" s="94"/>
      <c r="N236" s="102">
        <v>1</v>
      </c>
      <c r="O236" s="102" t="s">
        <v>55</v>
      </c>
      <c r="P236" s="102" t="s">
        <v>132</v>
      </c>
      <c r="Q236" s="100" t="s">
        <v>49</v>
      </c>
      <c r="R236" s="100">
        <v>6</v>
      </c>
      <c r="S236" s="100" t="s">
        <v>357</v>
      </c>
      <c r="T236" s="100" t="s">
        <v>56</v>
      </c>
      <c r="U236" s="100">
        <v>1</v>
      </c>
      <c r="V236" s="100">
        <v>10.62</v>
      </c>
      <c r="W236" s="100">
        <v>12.11</v>
      </c>
      <c r="X236" s="100">
        <v>4.99</v>
      </c>
      <c r="Y236" s="100">
        <v>5.44</v>
      </c>
      <c r="Z236" s="100">
        <v>65</v>
      </c>
      <c r="AA236" s="100">
        <v>66</v>
      </c>
      <c r="AB236" s="100">
        <v>15.72</v>
      </c>
      <c r="AC236" s="100">
        <v>4.41</v>
      </c>
      <c r="AD236" s="100">
        <v>65</v>
      </c>
      <c r="AE236" s="100">
        <v>16.059999999999999</v>
      </c>
      <c r="AF236" s="100">
        <v>4.3099999999999996</v>
      </c>
      <c r="AG236" s="100">
        <v>66</v>
      </c>
      <c r="AH236" s="100"/>
      <c r="AI236" s="100"/>
      <c r="AJ236" s="100"/>
      <c r="AK236" s="100"/>
      <c r="AL236" s="100"/>
      <c r="AM236" s="100"/>
      <c r="AN236" s="100"/>
      <c r="AO236" s="100"/>
      <c r="AP236" s="100"/>
      <c r="AQ236" s="100"/>
      <c r="AR236" s="100"/>
      <c r="AS236" s="100"/>
      <c r="AT236" s="100"/>
      <c r="AU236" s="193"/>
      <c r="AV236" s="193"/>
      <c r="AW236" s="100"/>
      <c r="AX236" s="100">
        <v>65</v>
      </c>
      <c r="AY236" s="100">
        <v>66</v>
      </c>
      <c r="AZ236" s="100">
        <v>11</v>
      </c>
      <c r="BA236" s="100">
        <v>11</v>
      </c>
      <c r="BB236" s="100">
        <v>2019</v>
      </c>
      <c r="BC236" s="100">
        <v>0</v>
      </c>
      <c r="BD236" s="100" t="s">
        <v>102</v>
      </c>
      <c r="BE236" s="2">
        <v>2</v>
      </c>
      <c r="BF236" s="100" t="s">
        <v>837</v>
      </c>
      <c r="BG236" s="100">
        <v>5</v>
      </c>
      <c r="BH236" s="100">
        <v>1</v>
      </c>
      <c r="BI236" s="100">
        <v>0</v>
      </c>
      <c r="BJ236" s="100">
        <v>6</v>
      </c>
      <c r="BK236" s="100" t="s">
        <v>51</v>
      </c>
      <c r="BL236" s="100" t="s">
        <v>106</v>
      </c>
      <c r="BM236" s="100" t="s">
        <v>384</v>
      </c>
      <c r="BN236" s="100" t="s">
        <v>110</v>
      </c>
      <c r="BO236" s="100">
        <v>41.6</v>
      </c>
      <c r="BP236" s="100">
        <v>0.76</v>
      </c>
      <c r="BQ236" s="100" t="s">
        <v>112</v>
      </c>
      <c r="BR236" s="100" t="s">
        <v>116</v>
      </c>
      <c r="BS236" s="100" t="s">
        <v>110</v>
      </c>
      <c r="BT236" s="100"/>
      <c r="BU236" s="100" t="s">
        <v>52</v>
      </c>
      <c r="BV236" s="100" t="s">
        <v>52</v>
      </c>
      <c r="BW236" s="100" t="s">
        <v>52</v>
      </c>
      <c r="BX236" s="100" t="s">
        <v>52</v>
      </c>
      <c r="BY236" s="100">
        <v>4</v>
      </c>
      <c r="CA236" s="142" t="s">
        <v>506</v>
      </c>
      <c r="CB236" s="187" t="s">
        <v>599</v>
      </c>
      <c r="CC236" s="187" t="s">
        <v>599</v>
      </c>
      <c r="CD236" s="187" t="s">
        <v>599</v>
      </c>
      <c r="CE236" s="187" t="s">
        <v>599</v>
      </c>
      <c r="CF236" s="187" t="s">
        <v>598</v>
      </c>
      <c r="CG236" s="187" t="s">
        <v>598</v>
      </c>
      <c r="CI236" s="135"/>
    </row>
    <row r="237" spans="1:218" s="2" customFormat="1">
      <c r="A237" s="173"/>
      <c r="B237" s="2" t="s">
        <v>505</v>
      </c>
      <c r="C237" s="104"/>
      <c r="D237" s="139" t="s">
        <v>294</v>
      </c>
      <c r="E237" s="139" t="s">
        <v>45</v>
      </c>
      <c r="F237" s="139" t="s">
        <v>1061</v>
      </c>
      <c r="G237" s="139" t="s">
        <v>63</v>
      </c>
      <c r="H237" s="100"/>
      <c r="I237" s="139"/>
      <c r="J237" s="94"/>
      <c r="K237" s="94"/>
      <c r="L237" s="94"/>
      <c r="M237" s="94"/>
      <c r="N237" s="102">
        <v>1</v>
      </c>
      <c r="O237" s="102" t="s">
        <v>55</v>
      </c>
      <c r="P237" s="102" t="s">
        <v>132</v>
      </c>
      <c r="Q237" s="100" t="s">
        <v>661</v>
      </c>
      <c r="R237" s="100">
        <v>12</v>
      </c>
      <c r="S237" s="100" t="s">
        <v>394</v>
      </c>
      <c r="T237" s="100" t="s">
        <v>56</v>
      </c>
      <c r="U237" s="100">
        <v>1</v>
      </c>
      <c r="V237" s="100">
        <v>13.44</v>
      </c>
      <c r="W237" s="100">
        <v>14.39</v>
      </c>
      <c r="X237" s="100">
        <v>9.19</v>
      </c>
      <c r="Y237" s="100">
        <v>8.49</v>
      </c>
      <c r="Z237" s="100">
        <v>65</v>
      </c>
      <c r="AA237" s="100">
        <v>66</v>
      </c>
      <c r="AB237" s="100">
        <v>22.06</v>
      </c>
      <c r="AC237" s="100">
        <v>7.71</v>
      </c>
      <c r="AD237" s="100">
        <v>65</v>
      </c>
      <c r="AE237" s="100">
        <v>21.83</v>
      </c>
      <c r="AF237" s="100">
        <v>8.6199999999999992</v>
      </c>
      <c r="AG237" s="100">
        <v>66</v>
      </c>
      <c r="AH237" s="100"/>
      <c r="AI237" s="100"/>
      <c r="AJ237" s="100"/>
      <c r="AK237" s="100"/>
      <c r="AL237" s="100"/>
      <c r="AM237" s="100"/>
      <c r="AN237" s="100"/>
      <c r="AO237" s="100"/>
      <c r="AP237" s="100"/>
      <c r="AQ237" s="100"/>
      <c r="AR237" s="100"/>
      <c r="AS237" s="100"/>
      <c r="AT237" s="100"/>
      <c r="AU237" s="193"/>
      <c r="AV237" s="193"/>
      <c r="AW237" s="100"/>
      <c r="AX237" s="100">
        <v>65</v>
      </c>
      <c r="AY237" s="100">
        <v>66</v>
      </c>
      <c r="AZ237" s="100">
        <v>18</v>
      </c>
      <c r="BA237" s="100">
        <v>19</v>
      </c>
      <c r="BB237" s="100">
        <v>2019</v>
      </c>
      <c r="BC237" s="100">
        <v>0</v>
      </c>
      <c r="BD237" s="100" t="s">
        <v>102</v>
      </c>
      <c r="BE237" s="2">
        <v>2</v>
      </c>
      <c r="BF237" s="100" t="s">
        <v>837</v>
      </c>
      <c r="BG237" s="100">
        <v>5</v>
      </c>
      <c r="BH237" s="100">
        <v>1</v>
      </c>
      <c r="BI237" s="100">
        <v>0</v>
      </c>
      <c r="BJ237" s="100">
        <v>6</v>
      </c>
      <c r="BK237" s="100" t="s">
        <v>51</v>
      </c>
      <c r="BL237" s="100" t="s">
        <v>106</v>
      </c>
      <c r="BM237" s="100" t="s">
        <v>384</v>
      </c>
      <c r="BN237" s="100" t="s">
        <v>110</v>
      </c>
      <c r="BO237" s="100">
        <v>41.6</v>
      </c>
      <c r="BP237" s="100">
        <v>0.76</v>
      </c>
      <c r="BQ237" s="100" t="s">
        <v>112</v>
      </c>
      <c r="BR237" s="100" t="s">
        <v>116</v>
      </c>
      <c r="BS237" s="100" t="s">
        <v>110</v>
      </c>
      <c r="BT237" s="100"/>
      <c r="BU237" s="100" t="s">
        <v>52</v>
      </c>
      <c r="BV237" s="100" t="s">
        <v>52</v>
      </c>
      <c r="BW237" s="100" t="s">
        <v>52</v>
      </c>
      <c r="BX237" s="100" t="s">
        <v>52</v>
      </c>
      <c r="BY237" s="100">
        <v>4</v>
      </c>
      <c r="CA237" s="142" t="s">
        <v>506</v>
      </c>
      <c r="CB237" s="187" t="s">
        <v>599</v>
      </c>
      <c r="CC237" s="187" t="s">
        <v>599</v>
      </c>
      <c r="CD237" s="187" t="s">
        <v>599</v>
      </c>
      <c r="CE237" s="187" t="s">
        <v>599</v>
      </c>
      <c r="CF237" s="187" t="s">
        <v>598</v>
      </c>
      <c r="CG237" s="187" t="s">
        <v>598</v>
      </c>
      <c r="CI237" s="135"/>
    </row>
    <row r="238" spans="1:218" s="2" customFormat="1">
      <c r="A238" s="173"/>
      <c r="B238" s="2" t="s">
        <v>505</v>
      </c>
      <c r="C238" s="104"/>
      <c r="D238" s="139" t="s">
        <v>294</v>
      </c>
      <c r="E238" s="139" t="s">
        <v>45</v>
      </c>
      <c r="F238" s="139" t="s">
        <v>1061</v>
      </c>
      <c r="G238" s="139" t="s">
        <v>63</v>
      </c>
      <c r="H238" s="100"/>
      <c r="I238" s="139"/>
      <c r="J238" s="94"/>
      <c r="K238" s="94"/>
      <c r="L238" s="94"/>
      <c r="M238" s="94"/>
      <c r="N238" s="102">
        <v>1</v>
      </c>
      <c r="O238" s="102" t="s">
        <v>55</v>
      </c>
      <c r="P238" s="102" t="s">
        <v>132</v>
      </c>
      <c r="Q238" s="100" t="s">
        <v>661</v>
      </c>
      <c r="R238" s="100">
        <v>12</v>
      </c>
      <c r="S238" s="100" t="s">
        <v>836</v>
      </c>
      <c r="T238" s="100" t="s">
        <v>56</v>
      </c>
      <c r="U238" s="100">
        <v>1</v>
      </c>
      <c r="V238" s="100">
        <v>7.74</v>
      </c>
      <c r="W238" s="100">
        <v>7.98</v>
      </c>
      <c r="X238" s="100">
        <v>4.84</v>
      </c>
      <c r="Y238" s="100">
        <v>4.49</v>
      </c>
      <c r="Z238" s="100">
        <v>65</v>
      </c>
      <c r="AA238" s="100">
        <v>66</v>
      </c>
      <c r="AB238" s="100">
        <v>12.02</v>
      </c>
      <c r="AC238" s="100">
        <v>4.49</v>
      </c>
      <c r="AD238" s="100">
        <v>65</v>
      </c>
      <c r="AE238" s="100">
        <v>11.82</v>
      </c>
      <c r="AF238" s="100">
        <v>4.43</v>
      </c>
      <c r="AG238" s="100">
        <v>66</v>
      </c>
      <c r="AH238" s="100"/>
      <c r="AI238" s="100"/>
      <c r="AJ238" s="100"/>
      <c r="AK238" s="100"/>
      <c r="AL238" s="100"/>
      <c r="AM238" s="100"/>
      <c r="AN238" s="100"/>
      <c r="AO238" s="100"/>
      <c r="AP238" s="100"/>
      <c r="AQ238" s="100"/>
      <c r="AR238" s="100"/>
      <c r="AS238" s="100"/>
      <c r="AT238" s="100"/>
      <c r="AU238" s="193"/>
      <c r="AV238" s="193"/>
      <c r="AW238" s="100"/>
      <c r="AX238" s="100">
        <v>65</v>
      </c>
      <c r="AY238" s="100">
        <v>66</v>
      </c>
      <c r="AZ238" s="100">
        <v>18</v>
      </c>
      <c r="BA238" s="100">
        <v>19</v>
      </c>
      <c r="BB238" s="100">
        <v>2019</v>
      </c>
      <c r="BC238" s="100">
        <v>0</v>
      </c>
      <c r="BD238" s="100" t="s">
        <v>102</v>
      </c>
      <c r="BE238" s="2">
        <v>2</v>
      </c>
      <c r="BF238" s="100" t="s">
        <v>837</v>
      </c>
      <c r="BG238" s="100">
        <v>5</v>
      </c>
      <c r="BH238" s="100">
        <v>1</v>
      </c>
      <c r="BI238" s="100">
        <v>0</v>
      </c>
      <c r="BJ238" s="100">
        <v>6</v>
      </c>
      <c r="BK238" s="100" t="s">
        <v>51</v>
      </c>
      <c r="BL238" s="100" t="s">
        <v>106</v>
      </c>
      <c r="BM238" s="100" t="s">
        <v>384</v>
      </c>
      <c r="BN238" s="100" t="s">
        <v>110</v>
      </c>
      <c r="BO238" s="100">
        <v>41.6</v>
      </c>
      <c r="BP238" s="100">
        <v>0.76</v>
      </c>
      <c r="BQ238" s="100" t="s">
        <v>112</v>
      </c>
      <c r="BR238" s="100" t="s">
        <v>116</v>
      </c>
      <c r="BS238" s="100" t="s">
        <v>110</v>
      </c>
      <c r="BT238" s="100"/>
      <c r="BU238" s="100" t="s">
        <v>52</v>
      </c>
      <c r="BV238" s="100" t="s">
        <v>52</v>
      </c>
      <c r="BW238" s="100" t="s">
        <v>52</v>
      </c>
      <c r="BX238" s="100" t="s">
        <v>52</v>
      </c>
      <c r="BY238" s="100">
        <v>4</v>
      </c>
      <c r="CA238" s="142" t="s">
        <v>506</v>
      </c>
      <c r="CB238" s="187" t="s">
        <v>599</v>
      </c>
      <c r="CC238" s="187" t="s">
        <v>599</v>
      </c>
      <c r="CD238" s="187" t="s">
        <v>599</v>
      </c>
      <c r="CE238" s="187" t="s">
        <v>599</v>
      </c>
      <c r="CF238" s="187" t="s">
        <v>598</v>
      </c>
      <c r="CG238" s="187" t="s">
        <v>598</v>
      </c>
      <c r="CI238" s="135"/>
    </row>
    <row r="239" spans="1:218" s="2" customFormat="1">
      <c r="A239" s="173"/>
      <c r="B239" s="2" t="s">
        <v>505</v>
      </c>
      <c r="C239" s="104"/>
      <c r="D239" s="139" t="s">
        <v>44</v>
      </c>
      <c r="E239" s="139" t="s">
        <v>45</v>
      </c>
      <c r="F239" s="139" t="s">
        <v>1061</v>
      </c>
      <c r="G239" s="139" t="s">
        <v>63</v>
      </c>
      <c r="H239" s="100"/>
      <c r="I239" s="139"/>
      <c r="J239" s="94"/>
      <c r="K239" s="94"/>
      <c r="L239" s="94"/>
      <c r="M239" s="94"/>
      <c r="N239" s="102">
        <v>1</v>
      </c>
      <c r="O239" s="102" t="s">
        <v>55</v>
      </c>
      <c r="P239" s="102" t="s">
        <v>132</v>
      </c>
      <c r="Q239" s="100" t="s">
        <v>661</v>
      </c>
      <c r="R239" s="100">
        <v>12</v>
      </c>
      <c r="S239" s="100" t="s">
        <v>357</v>
      </c>
      <c r="T239" s="100" t="s">
        <v>56</v>
      </c>
      <c r="U239" s="100">
        <v>1</v>
      </c>
      <c r="V239" s="100">
        <v>10.35</v>
      </c>
      <c r="W239" s="100">
        <v>11.09</v>
      </c>
      <c r="X239" s="100">
        <v>5.15</v>
      </c>
      <c r="Y239" s="100">
        <v>5.42</v>
      </c>
      <c r="Z239" s="100">
        <v>65</v>
      </c>
      <c r="AA239" s="100">
        <v>66</v>
      </c>
      <c r="AB239" s="100">
        <v>15.72</v>
      </c>
      <c r="AC239" s="100">
        <v>4.41</v>
      </c>
      <c r="AD239" s="100">
        <v>65</v>
      </c>
      <c r="AE239" s="100">
        <v>16.059999999999999</v>
      </c>
      <c r="AF239" s="100">
        <v>4.3099999999999996</v>
      </c>
      <c r="AG239" s="100">
        <v>66</v>
      </c>
      <c r="AH239" s="100"/>
      <c r="AI239" s="100"/>
      <c r="AJ239" s="100"/>
      <c r="AK239" s="100"/>
      <c r="AL239" s="100"/>
      <c r="AM239" s="100"/>
      <c r="AN239" s="100"/>
      <c r="AO239" s="100"/>
      <c r="AP239" s="100"/>
      <c r="AQ239" s="100"/>
      <c r="AR239" s="100"/>
      <c r="AS239" s="100"/>
      <c r="AT239" s="100"/>
      <c r="AU239" s="193"/>
      <c r="AV239" s="193"/>
      <c r="AW239" s="100"/>
      <c r="AX239" s="100">
        <v>65</v>
      </c>
      <c r="AY239" s="100">
        <v>66</v>
      </c>
      <c r="AZ239" s="100">
        <v>18</v>
      </c>
      <c r="BA239" s="100">
        <v>19</v>
      </c>
      <c r="BB239" s="100">
        <v>2019</v>
      </c>
      <c r="BC239" s="100">
        <v>0</v>
      </c>
      <c r="BD239" s="100" t="s">
        <v>102</v>
      </c>
      <c r="BE239" s="2">
        <v>2</v>
      </c>
      <c r="BF239" s="100" t="s">
        <v>837</v>
      </c>
      <c r="BG239" s="100">
        <v>5</v>
      </c>
      <c r="BH239" s="100">
        <v>1</v>
      </c>
      <c r="BI239" s="100">
        <v>0</v>
      </c>
      <c r="BJ239" s="100">
        <v>6</v>
      </c>
      <c r="BK239" s="100" t="s">
        <v>51</v>
      </c>
      <c r="BL239" s="100" t="s">
        <v>106</v>
      </c>
      <c r="BM239" s="100" t="s">
        <v>384</v>
      </c>
      <c r="BN239" s="100" t="s">
        <v>110</v>
      </c>
      <c r="BO239" s="100">
        <v>41.6</v>
      </c>
      <c r="BP239" s="100">
        <v>0.76</v>
      </c>
      <c r="BQ239" s="100" t="s">
        <v>112</v>
      </c>
      <c r="BR239" s="100" t="s">
        <v>116</v>
      </c>
      <c r="BS239" s="100" t="s">
        <v>110</v>
      </c>
      <c r="BT239" s="100"/>
      <c r="BU239" s="100" t="s">
        <v>52</v>
      </c>
      <c r="BV239" s="100" t="s">
        <v>52</v>
      </c>
      <c r="BW239" s="100" t="s">
        <v>52</v>
      </c>
      <c r="BX239" s="100" t="s">
        <v>52</v>
      </c>
      <c r="BY239" s="100">
        <v>4</v>
      </c>
      <c r="CA239" s="142" t="s">
        <v>506</v>
      </c>
      <c r="CB239" s="187" t="s">
        <v>599</v>
      </c>
      <c r="CC239" s="187" t="s">
        <v>599</v>
      </c>
      <c r="CD239" s="187" t="s">
        <v>599</v>
      </c>
      <c r="CE239" s="187" t="s">
        <v>599</v>
      </c>
      <c r="CF239" s="187" t="s">
        <v>598</v>
      </c>
      <c r="CG239" s="187" t="s">
        <v>598</v>
      </c>
      <c r="CI239" s="135"/>
    </row>
    <row r="240" spans="1:218" s="2" customFormat="1">
      <c r="A240" s="164">
        <v>1</v>
      </c>
      <c r="B240" s="2" t="s">
        <v>504</v>
      </c>
      <c r="C240" s="104"/>
      <c r="D240" s="139" t="s">
        <v>44</v>
      </c>
      <c r="E240" s="139" t="s">
        <v>54</v>
      </c>
      <c r="F240" s="139"/>
      <c r="G240" s="139"/>
      <c r="H240" s="100"/>
      <c r="I240" s="139"/>
      <c r="J240" s="94"/>
      <c r="K240" s="94"/>
      <c r="L240" s="94"/>
      <c r="M240" s="94"/>
      <c r="N240" s="102">
        <v>1</v>
      </c>
      <c r="O240" s="102" t="s">
        <v>55</v>
      </c>
      <c r="P240" s="102" t="s">
        <v>132</v>
      </c>
      <c r="Q240" s="100" t="s">
        <v>49</v>
      </c>
      <c r="R240" s="100">
        <v>8</v>
      </c>
      <c r="S240" s="100" t="s">
        <v>396</v>
      </c>
      <c r="T240" s="100" t="s">
        <v>48</v>
      </c>
      <c r="U240" s="100">
        <v>1</v>
      </c>
      <c r="V240" s="100">
        <v>15.67</v>
      </c>
      <c r="W240" s="100">
        <v>20.43</v>
      </c>
      <c r="X240" s="100">
        <v>7.68</v>
      </c>
      <c r="Y240" s="100">
        <v>6.97</v>
      </c>
      <c r="Z240" s="100">
        <v>96</v>
      </c>
      <c r="AA240" s="100">
        <v>92</v>
      </c>
      <c r="AB240" s="100">
        <v>20.9</v>
      </c>
      <c r="AC240" s="100">
        <v>3.83</v>
      </c>
      <c r="AD240" s="100">
        <v>96</v>
      </c>
      <c r="AE240" s="100">
        <v>20.84</v>
      </c>
      <c r="AF240" s="100">
        <v>4.17</v>
      </c>
      <c r="AG240" s="100">
        <v>92</v>
      </c>
      <c r="AH240" s="100"/>
      <c r="AI240" s="100"/>
      <c r="AJ240" s="100"/>
      <c r="AK240" s="100"/>
      <c r="AL240" s="100"/>
      <c r="AM240" s="100"/>
      <c r="AN240" s="100"/>
      <c r="AO240" s="100"/>
      <c r="AP240" s="100"/>
      <c r="AQ240" s="100"/>
      <c r="AR240" s="100"/>
      <c r="AS240" s="100"/>
      <c r="AT240" s="100"/>
      <c r="AU240" s="193"/>
      <c r="AV240" s="193"/>
      <c r="AW240" s="100"/>
      <c r="AX240" s="100">
        <v>96</v>
      </c>
      <c r="AY240" s="100">
        <v>92</v>
      </c>
      <c r="AZ240" s="100">
        <v>36</v>
      </c>
      <c r="BA240" s="100">
        <v>13</v>
      </c>
      <c r="BB240" s="100">
        <v>2015</v>
      </c>
      <c r="BC240" s="100">
        <v>0</v>
      </c>
      <c r="BD240" s="100" t="s">
        <v>102</v>
      </c>
      <c r="BE240" s="2">
        <v>2</v>
      </c>
      <c r="BF240" s="100" t="s">
        <v>839</v>
      </c>
      <c r="BG240" s="100">
        <v>5</v>
      </c>
      <c r="BH240" s="100">
        <v>0</v>
      </c>
      <c r="BI240" s="22">
        <v>0</v>
      </c>
      <c r="BJ240" s="22">
        <v>7</v>
      </c>
      <c r="BK240" s="22" t="s">
        <v>51</v>
      </c>
      <c r="BL240" s="22" t="s">
        <v>106</v>
      </c>
      <c r="BM240" s="100" t="s">
        <v>384</v>
      </c>
      <c r="BN240" s="100" t="s">
        <v>110</v>
      </c>
      <c r="BO240" s="100">
        <v>39.86</v>
      </c>
      <c r="BP240" s="100">
        <v>0.73</v>
      </c>
      <c r="BQ240" s="100" t="s">
        <v>112</v>
      </c>
      <c r="BR240" s="100" t="s">
        <v>114</v>
      </c>
      <c r="BS240" s="100" t="s">
        <v>110</v>
      </c>
      <c r="BT240" s="100"/>
      <c r="BU240" s="100" t="s">
        <v>52</v>
      </c>
      <c r="BV240" s="100" t="s">
        <v>52</v>
      </c>
      <c r="BW240" s="100" t="s">
        <v>53</v>
      </c>
      <c r="BX240" s="100" t="s">
        <v>52</v>
      </c>
      <c r="BY240" s="100">
        <v>3</v>
      </c>
      <c r="CA240" s="142" t="s">
        <v>840</v>
      </c>
      <c r="CB240" s="187" t="s">
        <v>599</v>
      </c>
      <c r="CC240" s="187" t="s">
        <v>599</v>
      </c>
      <c r="CD240" s="187" t="s">
        <v>600</v>
      </c>
      <c r="CE240" s="187" t="s">
        <v>599</v>
      </c>
      <c r="CF240" s="187" t="s">
        <v>599</v>
      </c>
      <c r="CG240" s="187" t="s">
        <v>600</v>
      </c>
      <c r="CI240" s="135"/>
    </row>
    <row r="241" spans="1:218" s="2" customFormat="1">
      <c r="A241" s="164">
        <v>1</v>
      </c>
      <c r="B241" s="180" t="s">
        <v>845</v>
      </c>
      <c r="C241" s="104" t="s">
        <v>847</v>
      </c>
      <c r="D241" s="139" t="s">
        <v>294</v>
      </c>
      <c r="E241" s="139" t="s">
        <v>54</v>
      </c>
      <c r="F241" s="139" t="s">
        <v>842</v>
      </c>
      <c r="G241" s="139"/>
      <c r="H241" s="100"/>
      <c r="I241" s="139"/>
      <c r="J241" s="94"/>
      <c r="K241" s="94"/>
      <c r="L241" s="94"/>
      <c r="M241" s="94"/>
      <c r="N241" s="102">
        <v>1</v>
      </c>
      <c r="O241" s="102" t="s">
        <v>55</v>
      </c>
      <c r="P241" s="102" t="s">
        <v>132</v>
      </c>
      <c r="Q241" s="100" t="s">
        <v>49</v>
      </c>
      <c r="R241" s="100">
        <v>8</v>
      </c>
      <c r="S241" s="100" t="s">
        <v>843</v>
      </c>
      <c r="T241" s="100" t="s">
        <v>56</v>
      </c>
      <c r="U241" s="100">
        <v>0</v>
      </c>
      <c r="V241" s="100">
        <v>44.94</v>
      </c>
      <c r="W241" s="100">
        <v>58.93</v>
      </c>
      <c r="X241" s="100">
        <v>11.79</v>
      </c>
      <c r="Y241" s="100">
        <v>12.15</v>
      </c>
      <c r="Z241" s="100">
        <v>17</v>
      </c>
      <c r="AA241" s="100">
        <v>13</v>
      </c>
      <c r="AB241" s="100">
        <v>57.18</v>
      </c>
      <c r="AC241" s="100">
        <v>7.93</v>
      </c>
      <c r="AD241" s="100">
        <v>18</v>
      </c>
      <c r="AE241" s="100">
        <v>61.67</v>
      </c>
      <c r="AF241" s="100">
        <v>7.97</v>
      </c>
      <c r="AG241" s="100">
        <v>13</v>
      </c>
      <c r="AH241" s="100"/>
      <c r="AI241" s="100"/>
      <c r="AJ241" s="100"/>
      <c r="AK241" s="100"/>
      <c r="AL241" s="100"/>
      <c r="AM241" s="100"/>
      <c r="AN241" s="100"/>
      <c r="AO241" s="100"/>
      <c r="AP241" s="100"/>
      <c r="AQ241" s="100"/>
      <c r="AR241" s="100"/>
      <c r="AS241" s="100"/>
      <c r="AT241" s="100"/>
      <c r="AU241" s="193"/>
      <c r="AV241" s="193"/>
      <c r="AW241" s="100"/>
      <c r="AX241" s="100">
        <v>18</v>
      </c>
      <c r="AY241" s="100">
        <v>13</v>
      </c>
      <c r="AZ241" s="100">
        <v>1</v>
      </c>
      <c r="BA241" s="100">
        <v>0</v>
      </c>
      <c r="BB241" s="100">
        <v>2015</v>
      </c>
      <c r="BC241" s="100">
        <v>0</v>
      </c>
      <c r="BD241" s="100" t="s">
        <v>102</v>
      </c>
      <c r="BE241" s="2">
        <v>2</v>
      </c>
      <c r="BF241" s="100" t="s">
        <v>849</v>
      </c>
      <c r="BG241" s="100">
        <v>5</v>
      </c>
      <c r="BH241" s="100">
        <v>1</v>
      </c>
      <c r="BI241" s="100">
        <v>0</v>
      </c>
      <c r="BJ241" s="100">
        <v>8</v>
      </c>
      <c r="BK241" s="100" t="s">
        <v>51</v>
      </c>
      <c r="BL241" s="100" t="s">
        <v>216</v>
      </c>
      <c r="BM241" s="100" t="s">
        <v>384</v>
      </c>
      <c r="BN241" s="100" t="s">
        <v>183</v>
      </c>
      <c r="BO241" s="100">
        <v>15.26</v>
      </c>
      <c r="BP241" s="100">
        <v>0.84</v>
      </c>
      <c r="BQ241" s="100" t="s">
        <v>112</v>
      </c>
      <c r="BR241" s="100" t="s">
        <v>116</v>
      </c>
      <c r="BS241" s="100" t="s">
        <v>183</v>
      </c>
      <c r="BT241" s="100"/>
      <c r="BU241" s="100">
        <v>1</v>
      </c>
      <c r="BV241" s="100">
        <v>1</v>
      </c>
      <c r="BW241" s="100" t="s">
        <v>52</v>
      </c>
      <c r="BX241" s="100">
        <v>1</v>
      </c>
      <c r="BY241" s="100">
        <v>4</v>
      </c>
      <c r="CA241" s="142" t="s">
        <v>850</v>
      </c>
      <c r="CB241" s="187" t="s">
        <v>599</v>
      </c>
      <c r="CC241" s="187" t="s">
        <v>599</v>
      </c>
      <c r="CD241" s="187" t="s">
        <v>599</v>
      </c>
      <c r="CE241" s="187" t="s">
        <v>599</v>
      </c>
      <c r="CF241" s="187" t="s">
        <v>599</v>
      </c>
      <c r="CG241" s="187" t="s">
        <v>599</v>
      </c>
      <c r="CI241" s="135"/>
    </row>
    <row r="242" spans="1:218" s="2" customFormat="1">
      <c r="A242" s="164"/>
      <c r="B242" s="180" t="s">
        <v>846</v>
      </c>
      <c r="C242" s="104" t="s">
        <v>848</v>
      </c>
      <c r="D242" s="139" t="s">
        <v>294</v>
      </c>
      <c r="E242" s="139" t="s">
        <v>54</v>
      </c>
      <c r="F242" s="139" t="s">
        <v>842</v>
      </c>
      <c r="G242" s="139"/>
      <c r="H242" s="100"/>
      <c r="I242" s="139"/>
      <c r="J242" s="94"/>
      <c r="K242" s="94"/>
      <c r="L242" s="94"/>
      <c r="M242" s="94"/>
      <c r="N242" s="102">
        <v>1</v>
      </c>
      <c r="O242" s="102" t="s">
        <v>55</v>
      </c>
      <c r="P242" s="102" t="s">
        <v>132</v>
      </c>
      <c r="Q242" s="100" t="s">
        <v>49</v>
      </c>
      <c r="R242" s="100">
        <v>8</v>
      </c>
      <c r="S242" s="100" t="s">
        <v>844</v>
      </c>
      <c r="T242" s="100" t="s">
        <v>56</v>
      </c>
      <c r="U242" s="100">
        <v>1</v>
      </c>
      <c r="V242" s="100">
        <v>14.07</v>
      </c>
      <c r="W242" s="100">
        <v>17.79</v>
      </c>
      <c r="X242" s="100">
        <v>4.38</v>
      </c>
      <c r="Y242" s="100">
        <v>4.4800000000000004</v>
      </c>
      <c r="Z242" s="100">
        <v>15</v>
      </c>
      <c r="AA242" s="100">
        <v>16</v>
      </c>
      <c r="AB242" s="100">
        <v>22.14</v>
      </c>
      <c r="AC242" s="100">
        <v>2.52</v>
      </c>
      <c r="AD242" s="100">
        <v>15</v>
      </c>
      <c r="AE242" s="2">
        <v>20.9</v>
      </c>
      <c r="AF242" s="100">
        <v>2.6</v>
      </c>
      <c r="AG242" s="100">
        <v>16</v>
      </c>
      <c r="AH242" s="100"/>
      <c r="AI242" s="100"/>
      <c r="AJ242" s="100"/>
      <c r="AK242" s="100"/>
      <c r="AL242" s="100"/>
      <c r="AM242" s="100"/>
      <c r="AN242" s="100"/>
      <c r="AO242" s="100"/>
      <c r="AP242" s="100"/>
      <c r="AQ242" s="100"/>
      <c r="AR242" s="100"/>
      <c r="AS242" s="100"/>
      <c r="AT242" s="100"/>
      <c r="AU242" s="193"/>
      <c r="AV242" s="193"/>
      <c r="AW242" s="100"/>
      <c r="AX242" s="100">
        <v>16</v>
      </c>
      <c r="AY242" s="100">
        <v>16</v>
      </c>
      <c r="AZ242" s="100">
        <v>2</v>
      </c>
      <c r="BA242" s="100">
        <v>3</v>
      </c>
      <c r="BB242" s="100">
        <v>2015</v>
      </c>
      <c r="BC242" s="100">
        <v>0</v>
      </c>
      <c r="BD242" s="100" t="s">
        <v>102</v>
      </c>
      <c r="BE242" s="2">
        <v>2</v>
      </c>
      <c r="BF242" s="100" t="s">
        <v>849</v>
      </c>
      <c r="BG242" s="100">
        <v>5</v>
      </c>
      <c r="BH242" s="100">
        <v>1</v>
      </c>
      <c r="BI242" s="79">
        <v>0</v>
      </c>
      <c r="BJ242" s="100">
        <v>8</v>
      </c>
      <c r="BK242" s="100" t="s">
        <v>51</v>
      </c>
      <c r="BL242" s="100" t="s">
        <v>216</v>
      </c>
      <c r="BM242" s="100" t="s">
        <v>384</v>
      </c>
      <c r="BN242" s="100" t="s">
        <v>109</v>
      </c>
      <c r="BO242" s="100">
        <v>20.95</v>
      </c>
      <c r="BP242" s="100">
        <v>0.57999999999999996</v>
      </c>
      <c r="BQ242" s="100" t="s">
        <v>112</v>
      </c>
      <c r="BR242" s="100" t="s">
        <v>116</v>
      </c>
      <c r="BS242" s="100" t="s">
        <v>109</v>
      </c>
      <c r="BT242" s="100"/>
      <c r="BU242" s="100">
        <v>1</v>
      </c>
      <c r="BV242" s="100">
        <v>1</v>
      </c>
      <c r="BW242" s="100" t="s">
        <v>52</v>
      </c>
      <c r="BX242" s="100">
        <v>1</v>
      </c>
      <c r="BY242" s="100">
        <v>4</v>
      </c>
      <c r="CA242" s="142" t="s">
        <v>850</v>
      </c>
      <c r="CB242" s="187" t="s">
        <v>599</v>
      </c>
      <c r="CC242" s="187" t="s">
        <v>599</v>
      </c>
      <c r="CD242" s="187" t="s">
        <v>598</v>
      </c>
      <c r="CE242" s="187" t="s">
        <v>599</v>
      </c>
      <c r="CF242" s="187" t="s">
        <v>599</v>
      </c>
      <c r="CG242" s="187" t="s">
        <v>598</v>
      </c>
      <c r="CI242" s="135"/>
    </row>
    <row r="243" spans="1:218" s="2" customFormat="1">
      <c r="A243" s="164">
        <v>1</v>
      </c>
      <c r="B243" s="2" t="s">
        <v>602</v>
      </c>
      <c r="C243" s="104"/>
      <c r="D243" s="139" t="s">
        <v>64</v>
      </c>
      <c r="E243" s="139" t="s">
        <v>70</v>
      </c>
      <c r="F243" s="139"/>
      <c r="G243" s="139"/>
      <c r="H243" s="100"/>
      <c r="I243" s="139"/>
      <c r="J243" s="94"/>
      <c r="K243" s="94"/>
      <c r="L243" s="94"/>
      <c r="M243" s="94"/>
      <c r="N243" s="102">
        <v>1</v>
      </c>
      <c r="O243" s="102" t="s">
        <v>55</v>
      </c>
      <c r="P243" s="102" t="s">
        <v>132</v>
      </c>
      <c r="Q243" s="100" t="s">
        <v>49</v>
      </c>
      <c r="R243" s="100">
        <v>24</v>
      </c>
      <c r="S243" s="100" t="s">
        <v>396</v>
      </c>
      <c r="T243" s="100" t="s">
        <v>48</v>
      </c>
      <c r="U243" s="100">
        <v>1</v>
      </c>
      <c r="V243" s="100">
        <v>13.6</v>
      </c>
      <c r="W243" s="100">
        <v>19.78</v>
      </c>
      <c r="X243" s="100">
        <v>9.73</v>
      </c>
      <c r="Y243" s="100">
        <v>16.64</v>
      </c>
      <c r="Z243" s="100">
        <v>22</v>
      </c>
      <c r="AA243" s="100">
        <v>23</v>
      </c>
      <c r="AB243" s="100">
        <v>30.14</v>
      </c>
      <c r="AC243" s="100">
        <v>8.3970000000000002</v>
      </c>
      <c r="AD243" s="100">
        <v>22</v>
      </c>
      <c r="AE243" s="100">
        <v>27</v>
      </c>
      <c r="AF243" s="100">
        <v>7.91</v>
      </c>
      <c r="AG243" s="100">
        <v>23</v>
      </c>
      <c r="AH243" s="100"/>
      <c r="AI243" s="100"/>
      <c r="AJ243" s="100"/>
      <c r="AK243" s="100"/>
      <c r="AL243" s="100"/>
      <c r="AM243" s="100"/>
      <c r="AN243" s="100"/>
      <c r="AO243" s="100"/>
      <c r="AP243" s="100"/>
      <c r="AQ243" s="100"/>
      <c r="AR243" s="100"/>
      <c r="AS243" s="100"/>
      <c r="AT243" s="100"/>
      <c r="AU243" s="193"/>
      <c r="AV243" s="193"/>
      <c r="AW243" s="100"/>
      <c r="AX243" s="100">
        <v>22</v>
      </c>
      <c r="AY243" s="100">
        <v>23</v>
      </c>
      <c r="AZ243" s="100">
        <v>2</v>
      </c>
      <c r="BA243" s="100">
        <v>14</v>
      </c>
      <c r="BB243" s="100">
        <v>2021</v>
      </c>
      <c r="BC243" s="100">
        <v>0</v>
      </c>
      <c r="BD243" s="100" t="s">
        <v>102</v>
      </c>
      <c r="BE243" s="100">
        <v>2</v>
      </c>
      <c r="BF243" s="100" t="s">
        <v>852</v>
      </c>
      <c r="BG243" s="100">
        <v>5</v>
      </c>
      <c r="BH243" s="100">
        <v>1</v>
      </c>
      <c r="BI243" s="22">
        <v>0</v>
      </c>
      <c r="BJ243" s="22">
        <v>24</v>
      </c>
      <c r="BK243" s="22" t="s">
        <v>51</v>
      </c>
      <c r="BL243" s="22" t="s">
        <v>216</v>
      </c>
      <c r="BM243" s="22" t="s">
        <v>384</v>
      </c>
      <c r="BN243" s="100" t="s">
        <v>109</v>
      </c>
      <c r="BO243" s="100">
        <v>24.49</v>
      </c>
      <c r="BP243" s="100">
        <v>0.62</v>
      </c>
      <c r="BQ243" s="100" t="s">
        <v>113</v>
      </c>
      <c r="BR243" s="100" t="s">
        <v>116</v>
      </c>
      <c r="BS243" s="100" t="s">
        <v>109</v>
      </c>
      <c r="BT243" s="100"/>
      <c r="BU243" s="100" t="s">
        <v>52</v>
      </c>
      <c r="BV243" s="100" t="s">
        <v>52</v>
      </c>
      <c r="BW243" s="100" t="s">
        <v>52</v>
      </c>
      <c r="BX243" s="100" t="s">
        <v>52</v>
      </c>
      <c r="BY243" s="100">
        <v>4</v>
      </c>
      <c r="BZ243" s="100"/>
      <c r="CA243" s="142" t="s">
        <v>612</v>
      </c>
      <c r="CB243" s="187" t="s">
        <v>599</v>
      </c>
      <c r="CC243" s="187" t="s">
        <v>599</v>
      </c>
      <c r="CD243" s="187" t="s">
        <v>600</v>
      </c>
      <c r="CE243" s="187" t="s">
        <v>599</v>
      </c>
      <c r="CF243" s="187" t="s">
        <v>599</v>
      </c>
      <c r="CG243" s="187" t="s">
        <v>600</v>
      </c>
      <c r="CI243" s="135"/>
    </row>
    <row r="244" spans="1:218" s="2" customFormat="1">
      <c r="A244" s="164"/>
      <c r="B244" s="2" t="s">
        <v>602</v>
      </c>
      <c r="C244" s="104"/>
      <c r="D244" s="139" t="s">
        <v>64</v>
      </c>
      <c r="E244" s="139" t="s">
        <v>70</v>
      </c>
      <c r="F244" s="139"/>
      <c r="G244" s="139"/>
      <c r="H244" s="100"/>
      <c r="I244" s="139"/>
      <c r="J244" s="94"/>
      <c r="K244" s="94"/>
      <c r="L244" s="94"/>
      <c r="M244" s="94"/>
      <c r="N244" s="102">
        <v>1</v>
      </c>
      <c r="O244" s="102" t="s">
        <v>55</v>
      </c>
      <c r="P244" s="102" t="s">
        <v>132</v>
      </c>
      <c r="Q244" s="100" t="s">
        <v>49</v>
      </c>
      <c r="R244" s="100">
        <v>24</v>
      </c>
      <c r="S244" s="100" t="s">
        <v>507</v>
      </c>
      <c r="T244" s="100" t="s">
        <v>48</v>
      </c>
      <c r="U244" s="100">
        <v>1</v>
      </c>
      <c r="V244" s="100">
        <v>8.9499999999999993</v>
      </c>
      <c r="W244" s="100">
        <v>12.89</v>
      </c>
      <c r="X244" s="100">
        <v>4.9249999999999998</v>
      </c>
      <c r="Y244" s="100">
        <v>6.03</v>
      </c>
      <c r="Z244" s="100">
        <v>22</v>
      </c>
      <c r="AA244" s="100">
        <v>23</v>
      </c>
      <c r="AB244" s="100">
        <v>15.5</v>
      </c>
      <c r="AC244" s="100">
        <v>4.3</v>
      </c>
      <c r="AD244" s="100">
        <v>22</v>
      </c>
      <c r="AE244" s="100">
        <v>14.57</v>
      </c>
      <c r="AF244" s="100">
        <v>3.7</v>
      </c>
      <c r="AG244" s="100">
        <v>23</v>
      </c>
      <c r="AH244" s="100"/>
      <c r="AI244" s="100"/>
      <c r="AJ244" s="100"/>
      <c r="AK244" s="100"/>
      <c r="AL244" s="100"/>
      <c r="AM244" s="100"/>
      <c r="AN244" s="100"/>
      <c r="AO244" s="100"/>
      <c r="AP244" s="100"/>
      <c r="AQ244" s="100"/>
      <c r="AR244" s="100"/>
      <c r="AS244" s="100"/>
      <c r="AT244" s="100"/>
      <c r="AU244" s="193"/>
      <c r="AV244" s="193"/>
      <c r="AW244" s="100"/>
      <c r="AX244" s="100">
        <v>22</v>
      </c>
      <c r="AY244" s="100">
        <v>23</v>
      </c>
      <c r="AZ244" s="100">
        <v>2</v>
      </c>
      <c r="BA244" s="100">
        <v>14</v>
      </c>
      <c r="BB244" s="100">
        <v>2021</v>
      </c>
      <c r="BC244" s="100">
        <v>0</v>
      </c>
      <c r="BD244" s="100" t="s">
        <v>102</v>
      </c>
      <c r="BE244" s="100">
        <v>2</v>
      </c>
      <c r="BF244" s="100" t="s">
        <v>852</v>
      </c>
      <c r="BG244" s="100">
        <v>5</v>
      </c>
      <c r="BH244" s="100">
        <v>1</v>
      </c>
      <c r="BI244" s="100">
        <v>0</v>
      </c>
      <c r="BJ244" s="100">
        <v>24</v>
      </c>
      <c r="BK244" s="100" t="s">
        <v>51</v>
      </c>
      <c r="BL244" s="100" t="s">
        <v>216</v>
      </c>
      <c r="BM244" s="100" t="s">
        <v>384</v>
      </c>
      <c r="BN244" s="100" t="s">
        <v>109</v>
      </c>
      <c r="BO244" s="100">
        <v>24.49</v>
      </c>
      <c r="BP244" s="100">
        <v>0.62</v>
      </c>
      <c r="BQ244" s="100" t="s">
        <v>113</v>
      </c>
      <c r="BR244" s="100" t="s">
        <v>116</v>
      </c>
      <c r="BS244" s="100" t="s">
        <v>109</v>
      </c>
      <c r="BT244" s="100"/>
      <c r="BU244" s="100" t="s">
        <v>52</v>
      </c>
      <c r="BV244" s="100" t="s">
        <v>52</v>
      </c>
      <c r="BW244" s="100" t="s">
        <v>52</v>
      </c>
      <c r="BX244" s="100" t="s">
        <v>52</v>
      </c>
      <c r="BY244" s="100">
        <v>4</v>
      </c>
      <c r="BZ244" s="100"/>
      <c r="CA244" s="142" t="s">
        <v>612</v>
      </c>
      <c r="CB244" s="187" t="s">
        <v>599</v>
      </c>
      <c r="CC244" s="187" t="s">
        <v>599</v>
      </c>
      <c r="CD244" s="187" t="s">
        <v>600</v>
      </c>
      <c r="CE244" s="187" t="s">
        <v>599</v>
      </c>
      <c r="CF244" s="187" t="s">
        <v>599</v>
      </c>
      <c r="CG244" s="187" t="s">
        <v>600</v>
      </c>
      <c r="CI244" s="135"/>
    </row>
    <row r="245" spans="1:218" s="2" customFormat="1">
      <c r="A245" s="164"/>
      <c r="B245" s="2" t="s">
        <v>602</v>
      </c>
      <c r="C245" s="104"/>
      <c r="D245" s="139" t="s">
        <v>64</v>
      </c>
      <c r="E245" s="139" t="s">
        <v>70</v>
      </c>
      <c r="F245" s="139"/>
      <c r="G245" s="139"/>
      <c r="H245" s="100"/>
      <c r="I245" s="139"/>
      <c r="J245" s="94"/>
      <c r="K245" s="94"/>
      <c r="L245" s="94"/>
      <c r="M245" s="94"/>
      <c r="N245" s="102">
        <v>1</v>
      </c>
      <c r="O245" s="102" t="s">
        <v>55</v>
      </c>
      <c r="P245" s="102" t="s">
        <v>132</v>
      </c>
      <c r="Q245" s="100" t="s">
        <v>49</v>
      </c>
      <c r="R245" s="100">
        <v>24</v>
      </c>
      <c r="S245" s="100" t="s">
        <v>611</v>
      </c>
      <c r="T245" s="100" t="s">
        <v>56</v>
      </c>
      <c r="U245" s="100">
        <v>1</v>
      </c>
      <c r="V245" s="100">
        <v>14.75</v>
      </c>
      <c r="W245" s="100">
        <v>22.67</v>
      </c>
      <c r="X245" s="100">
        <v>8.73</v>
      </c>
      <c r="Y245" s="100">
        <v>13.13</v>
      </c>
      <c r="Z245" s="100">
        <v>22</v>
      </c>
      <c r="AA245" s="100">
        <v>23</v>
      </c>
      <c r="AB245" s="100">
        <v>26.27</v>
      </c>
      <c r="AC245" s="100">
        <v>6.9640000000000004</v>
      </c>
      <c r="AD245" s="100">
        <v>22</v>
      </c>
      <c r="AE245" s="100">
        <v>26.17</v>
      </c>
      <c r="AF245" s="100">
        <v>6.4359999999999999</v>
      </c>
      <c r="AG245" s="100">
        <v>23</v>
      </c>
      <c r="AH245" s="100"/>
      <c r="AI245" s="100"/>
      <c r="AJ245" s="100"/>
      <c r="AK245" s="100"/>
      <c r="AL245" s="100"/>
      <c r="AM245" s="100"/>
      <c r="AN245" s="100"/>
      <c r="AO245" s="100"/>
      <c r="AP245" s="100"/>
      <c r="AQ245" s="100"/>
      <c r="AR245" s="100"/>
      <c r="AS245" s="100"/>
      <c r="AT245" s="100"/>
      <c r="AU245" s="193"/>
      <c r="AV245" s="193"/>
      <c r="AW245" s="100"/>
      <c r="AX245" s="100">
        <v>22</v>
      </c>
      <c r="AY245" s="100">
        <v>23</v>
      </c>
      <c r="AZ245" s="100">
        <v>2</v>
      </c>
      <c r="BA245" s="100">
        <v>14</v>
      </c>
      <c r="BB245" s="100">
        <v>2021</v>
      </c>
      <c r="BC245" s="100">
        <v>0</v>
      </c>
      <c r="BD245" s="100" t="s">
        <v>102</v>
      </c>
      <c r="BE245" s="100">
        <v>2</v>
      </c>
      <c r="BF245" s="100" t="s">
        <v>852</v>
      </c>
      <c r="BG245" s="100">
        <v>5</v>
      </c>
      <c r="BH245" s="100">
        <v>1</v>
      </c>
      <c r="BI245" s="100">
        <v>0</v>
      </c>
      <c r="BJ245" s="100">
        <v>24</v>
      </c>
      <c r="BK245" s="100" t="s">
        <v>51</v>
      </c>
      <c r="BL245" s="100" t="s">
        <v>216</v>
      </c>
      <c r="BM245" s="100" t="s">
        <v>384</v>
      </c>
      <c r="BN245" s="100" t="s">
        <v>109</v>
      </c>
      <c r="BO245" s="100">
        <v>24.49</v>
      </c>
      <c r="BP245" s="100">
        <v>0.62</v>
      </c>
      <c r="BQ245" s="100" t="s">
        <v>113</v>
      </c>
      <c r="BR245" s="100" t="s">
        <v>116</v>
      </c>
      <c r="BS245" s="100" t="s">
        <v>109</v>
      </c>
      <c r="BT245" s="100"/>
      <c r="BU245" s="100" t="s">
        <v>52</v>
      </c>
      <c r="BV245" s="100" t="s">
        <v>52</v>
      </c>
      <c r="BW245" s="100" t="s">
        <v>52</v>
      </c>
      <c r="BX245" s="100" t="s">
        <v>52</v>
      </c>
      <c r="BY245" s="100">
        <v>4</v>
      </c>
      <c r="BZ245" s="100"/>
      <c r="CA245" s="142" t="s">
        <v>612</v>
      </c>
      <c r="CB245" s="187" t="s">
        <v>599</v>
      </c>
      <c r="CC245" s="187" t="s">
        <v>599</v>
      </c>
      <c r="CD245" s="187" t="s">
        <v>600</v>
      </c>
      <c r="CE245" s="187" t="s">
        <v>599</v>
      </c>
      <c r="CF245" s="187" t="s">
        <v>599</v>
      </c>
      <c r="CG245" s="187" t="s">
        <v>600</v>
      </c>
      <c r="CI245" s="135"/>
    </row>
    <row r="246" spans="1:218" s="2" customFormat="1">
      <c r="A246" s="150">
        <v>1</v>
      </c>
      <c r="B246" s="2" t="s">
        <v>92</v>
      </c>
      <c r="C246" s="104"/>
      <c r="D246" s="139" t="s">
        <v>44</v>
      </c>
      <c r="E246" s="139" t="s">
        <v>54</v>
      </c>
      <c r="F246" s="23" t="s">
        <v>953</v>
      </c>
      <c r="G246" s="23"/>
      <c r="H246" s="167" t="s">
        <v>44</v>
      </c>
      <c r="I246" s="23" t="s">
        <v>54</v>
      </c>
      <c r="J246" s="94"/>
      <c r="K246" s="94"/>
      <c r="L246" s="94"/>
      <c r="M246" s="94"/>
      <c r="N246" s="103">
        <v>1</v>
      </c>
      <c r="O246" s="105" t="s">
        <v>55</v>
      </c>
      <c r="P246" s="103" t="s">
        <v>132</v>
      </c>
      <c r="Q246" s="100" t="s">
        <v>49</v>
      </c>
      <c r="R246" s="100">
        <v>4</v>
      </c>
      <c r="S246" s="100" t="s">
        <v>390</v>
      </c>
      <c r="T246" s="100" t="s">
        <v>48</v>
      </c>
      <c r="U246" s="100">
        <v>0</v>
      </c>
      <c r="V246" s="100">
        <v>23.55</v>
      </c>
      <c r="W246" s="100">
        <v>27.36</v>
      </c>
      <c r="X246" s="100">
        <v>13.73</v>
      </c>
      <c r="Y246" s="100">
        <v>10.63</v>
      </c>
      <c r="Z246" s="100">
        <v>20</v>
      </c>
      <c r="AA246" s="100">
        <v>36</v>
      </c>
      <c r="AB246" s="100">
        <v>34.479999999999997</v>
      </c>
      <c r="AC246" s="100">
        <v>9.24</v>
      </c>
      <c r="AD246" s="100">
        <v>93</v>
      </c>
      <c r="AE246" s="100">
        <v>32.619999999999997</v>
      </c>
      <c r="AF246" s="100">
        <v>10.15</v>
      </c>
      <c r="AG246" s="100">
        <v>93</v>
      </c>
      <c r="AH246" s="100"/>
      <c r="AI246" s="100"/>
      <c r="AJ246" s="100"/>
      <c r="AK246" s="100"/>
      <c r="AL246" s="100"/>
      <c r="AM246" s="100"/>
      <c r="AN246" s="100"/>
      <c r="AO246" s="100"/>
      <c r="AP246" s="100"/>
      <c r="AQ246" s="100"/>
      <c r="AR246" s="100"/>
      <c r="AS246" s="100"/>
      <c r="AT246" s="100"/>
      <c r="AU246" s="193"/>
      <c r="AV246" s="193"/>
      <c r="AW246" s="100"/>
      <c r="AX246" s="100">
        <v>93</v>
      </c>
      <c r="AY246" s="100">
        <v>93</v>
      </c>
      <c r="AZ246" s="100">
        <v>73</v>
      </c>
      <c r="BA246" s="100">
        <v>57</v>
      </c>
      <c r="BB246" s="100">
        <v>2015</v>
      </c>
      <c r="BC246" s="100">
        <v>0</v>
      </c>
      <c r="BD246" s="100" t="s">
        <v>101</v>
      </c>
      <c r="BE246" s="100">
        <v>2</v>
      </c>
      <c r="BF246" s="100" t="s">
        <v>853</v>
      </c>
      <c r="BG246" s="78">
        <v>0</v>
      </c>
      <c r="BH246" s="100">
        <v>0</v>
      </c>
      <c r="BI246" s="78">
        <v>1</v>
      </c>
      <c r="BJ246" s="100" t="s">
        <v>51</v>
      </c>
      <c r="BK246" s="100" t="s">
        <v>51</v>
      </c>
      <c r="BL246" s="22" t="s">
        <v>104</v>
      </c>
      <c r="BM246" s="22" t="s">
        <v>384</v>
      </c>
      <c r="BN246" s="100" t="s">
        <v>110</v>
      </c>
      <c r="BO246" s="100">
        <v>40.15</v>
      </c>
      <c r="BP246" s="100">
        <v>0.70669999999999999</v>
      </c>
      <c r="BQ246" s="100" t="s">
        <v>112</v>
      </c>
      <c r="BR246" s="100" t="s">
        <v>114</v>
      </c>
      <c r="BS246" s="100" t="s">
        <v>110</v>
      </c>
      <c r="BT246" s="135"/>
      <c r="BU246" s="100">
        <v>1</v>
      </c>
      <c r="BV246" s="100">
        <v>1</v>
      </c>
      <c r="BW246" s="100" t="s">
        <v>53</v>
      </c>
      <c r="BX246" s="100">
        <v>1</v>
      </c>
      <c r="BY246" s="100">
        <v>4</v>
      </c>
      <c r="BZ246" s="100"/>
      <c r="CA246" s="142" t="s">
        <v>854</v>
      </c>
      <c r="CB246" s="187" t="s">
        <v>599</v>
      </c>
      <c r="CC246" s="187" t="s">
        <v>599</v>
      </c>
      <c r="CD246" s="187" t="s">
        <v>600</v>
      </c>
      <c r="CE246" s="187" t="s">
        <v>599</v>
      </c>
      <c r="CF246" s="187" t="s">
        <v>598</v>
      </c>
      <c r="CG246" s="187" t="s">
        <v>600</v>
      </c>
      <c r="CH246"/>
      <c r="CI246" s="135"/>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row>
    <row r="247" spans="1:218" s="2" customFormat="1">
      <c r="A247" s="150"/>
      <c r="B247" s="2" t="s">
        <v>92</v>
      </c>
      <c r="C247" s="104"/>
      <c r="D247" s="139" t="s">
        <v>64</v>
      </c>
      <c r="E247" s="139" t="s">
        <v>54</v>
      </c>
      <c r="F247" s="23" t="s">
        <v>64</v>
      </c>
      <c r="G247" s="23"/>
      <c r="H247" s="167" t="s">
        <v>64</v>
      </c>
      <c r="I247" s="23" t="s">
        <v>54</v>
      </c>
      <c r="J247" s="94"/>
      <c r="K247" s="94"/>
      <c r="L247" s="94"/>
      <c r="M247" s="94"/>
      <c r="N247" s="103">
        <v>1</v>
      </c>
      <c r="O247" s="105" t="s">
        <v>55</v>
      </c>
      <c r="P247" s="103" t="s">
        <v>132</v>
      </c>
      <c r="Q247" s="100" t="s">
        <v>49</v>
      </c>
      <c r="R247" s="100">
        <v>4</v>
      </c>
      <c r="S247" s="100" t="s">
        <v>390</v>
      </c>
      <c r="T247" s="78" t="s">
        <v>48</v>
      </c>
      <c r="U247" s="100">
        <v>0</v>
      </c>
      <c r="V247" s="100">
        <v>19.059999999999899</v>
      </c>
      <c r="W247" s="100">
        <v>27.36</v>
      </c>
      <c r="X247" s="100">
        <v>10.3</v>
      </c>
      <c r="Y247" s="100">
        <v>10.63</v>
      </c>
      <c r="Z247" s="100">
        <v>18</v>
      </c>
      <c r="AA247" s="100">
        <v>36</v>
      </c>
      <c r="AB247" s="100">
        <v>33.07</v>
      </c>
      <c r="AC247" s="100">
        <v>8.81</v>
      </c>
      <c r="AD247" s="100">
        <v>97</v>
      </c>
      <c r="AE247" s="100">
        <v>32.619999999999997</v>
      </c>
      <c r="AF247" s="100">
        <v>10.15</v>
      </c>
      <c r="AG247" s="100">
        <v>93</v>
      </c>
      <c r="AH247" s="100"/>
      <c r="AI247" s="100"/>
      <c r="AJ247" s="100"/>
      <c r="AK247" s="100"/>
      <c r="AL247" s="100"/>
      <c r="AM247" s="100"/>
      <c r="AN247" s="100"/>
      <c r="AO247" s="100"/>
      <c r="AP247" s="100"/>
      <c r="AQ247" s="100"/>
      <c r="AR247" s="100"/>
      <c r="AS247" s="100"/>
      <c r="AT247" s="100"/>
      <c r="AU247" s="193"/>
      <c r="AV247" s="193"/>
      <c r="AW247" s="100"/>
      <c r="AX247" s="100">
        <v>97</v>
      </c>
      <c r="AY247" s="100">
        <v>93</v>
      </c>
      <c r="AZ247" s="100">
        <v>79</v>
      </c>
      <c r="BA247" s="100">
        <v>57</v>
      </c>
      <c r="BB247" s="100">
        <v>2015</v>
      </c>
      <c r="BC247" s="100">
        <v>0</v>
      </c>
      <c r="BD247" s="100" t="s">
        <v>101</v>
      </c>
      <c r="BE247" s="100">
        <v>2</v>
      </c>
      <c r="BF247" s="100" t="s">
        <v>853</v>
      </c>
      <c r="BG247" s="78">
        <v>0</v>
      </c>
      <c r="BH247" s="100">
        <v>0</v>
      </c>
      <c r="BI247" s="78">
        <v>1</v>
      </c>
      <c r="BJ247" s="100" t="s">
        <v>51</v>
      </c>
      <c r="BK247" s="100" t="s">
        <v>51</v>
      </c>
      <c r="BL247" s="22" t="s">
        <v>104</v>
      </c>
      <c r="BM247" s="22" t="s">
        <v>384</v>
      </c>
      <c r="BN247" s="100" t="s">
        <v>110</v>
      </c>
      <c r="BO247" s="100">
        <v>40.15</v>
      </c>
      <c r="BP247" s="100">
        <v>0.70669999999999999</v>
      </c>
      <c r="BQ247" s="100" t="s">
        <v>112</v>
      </c>
      <c r="BR247" s="100" t="s">
        <v>114</v>
      </c>
      <c r="BS247" s="100" t="s">
        <v>110</v>
      </c>
      <c r="BT247" s="135"/>
      <c r="BU247" s="100">
        <v>1</v>
      </c>
      <c r="BV247" s="100">
        <v>1</v>
      </c>
      <c r="BW247" s="100" t="s">
        <v>53</v>
      </c>
      <c r="BX247" s="100">
        <v>1</v>
      </c>
      <c r="BY247" s="100">
        <v>4</v>
      </c>
      <c r="BZ247" s="100"/>
      <c r="CA247" s="142" t="s">
        <v>854</v>
      </c>
      <c r="CB247" s="187" t="s">
        <v>599</v>
      </c>
      <c r="CC247" s="187" t="s">
        <v>599</v>
      </c>
      <c r="CD247" s="187" t="s">
        <v>600</v>
      </c>
      <c r="CE247" s="187" t="s">
        <v>599</v>
      </c>
      <c r="CF247" s="187" t="s">
        <v>598</v>
      </c>
      <c r="CG247" s="187" t="s">
        <v>600</v>
      </c>
      <c r="CH247"/>
      <c r="CI247" s="135"/>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row>
    <row r="248" spans="1:218" s="2" customFormat="1">
      <c r="A248" s="150"/>
      <c r="B248" s="2" t="s">
        <v>92</v>
      </c>
      <c r="C248" s="104"/>
      <c r="D248" s="139" t="s">
        <v>44</v>
      </c>
      <c r="E248" s="139" t="s">
        <v>54</v>
      </c>
      <c r="F248" s="23" t="s">
        <v>953</v>
      </c>
      <c r="G248" s="23"/>
      <c r="H248" s="167" t="s">
        <v>44</v>
      </c>
      <c r="I248" s="23" t="s">
        <v>54</v>
      </c>
      <c r="J248" s="94"/>
      <c r="K248" s="94"/>
      <c r="L248" s="94"/>
      <c r="M248" s="94"/>
      <c r="N248" s="103">
        <v>1</v>
      </c>
      <c r="O248" s="105" t="s">
        <v>55</v>
      </c>
      <c r="P248" s="103" t="s">
        <v>132</v>
      </c>
      <c r="Q248" s="100" t="s">
        <v>661</v>
      </c>
      <c r="R248" s="100">
        <v>6</v>
      </c>
      <c r="S248" s="100" t="s">
        <v>390</v>
      </c>
      <c r="T248" s="78" t="s">
        <v>48</v>
      </c>
      <c r="U248" s="100">
        <v>0</v>
      </c>
      <c r="V248" s="100">
        <v>18.73</v>
      </c>
      <c r="W248" s="100">
        <v>25.14</v>
      </c>
      <c r="X248" s="100">
        <v>13.19</v>
      </c>
      <c r="Y248" s="100">
        <v>15.14</v>
      </c>
      <c r="Z248" s="100">
        <v>11</v>
      </c>
      <c r="AA248" s="100">
        <v>29</v>
      </c>
      <c r="AB248" s="100">
        <v>34.479999999999997</v>
      </c>
      <c r="AC248" s="100">
        <v>9.24</v>
      </c>
      <c r="AD248" s="100">
        <v>93</v>
      </c>
      <c r="AE248" s="100">
        <v>32.619999999999997</v>
      </c>
      <c r="AF248" s="100">
        <v>10.15</v>
      </c>
      <c r="AG248" s="100">
        <v>93</v>
      </c>
      <c r="AH248" s="100"/>
      <c r="AI248" s="100"/>
      <c r="AJ248" s="100"/>
      <c r="AK248" s="100"/>
      <c r="AL248" s="100"/>
      <c r="AM248" s="100"/>
      <c r="AN248" s="100"/>
      <c r="AO248" s="100"/>
      <c r="AP248" s="100"/>
      <c r="AQ248" s="100"/>
      <c r="AR248" s="100"/>
      <c r="AS248" s="100"/>
      <c r="AT248" s="100"/>
      <c r="AU248" s="193"/>
      <c r="AV248" s="193"/>
      <c r="AW248" s="100"/>
      <c r="AX248" s="100">
        <v>93</v>
      </c>
      <c r="AY248" s="100">
        <v>93</v>
      </c>
      <c r="AZ248" s="100">
        <v>82</v>
      </c>
      <c r="BA248" s="100">
        <v>64</v>
      </c>
      <c r="BB248" s="100">
        <v>2015</v>
      </c>
      <c r="BC248" s="100">
        <v>0</v>
      </c>
      <c r="BD248" s="100" t="s">
        <v>101</v>
      </c>
      <c r="BE248" s="100">
        <v>2</v>
      </c>
      <c r="BF248" s="100" t="s">
        <v>853</v>
      </c>
      <c r="BG248" s="78">
        <v>0</v>
      </c>
      <c r="BH248" s="100">
        <v>0</v>
      </c>
      <c r="BI248" s="78">
        <v>1</v>
      </c>
      <c r="BJ248" s="100" t="s">
        <v>51</v>
      </c>
      <c r="BK248" s="100" t="s">
        <v>51</v>
      </c>
      <c r="BL248" s="22" t="s">
        <v>104</v>
      </c>
      <c r="BM248" s="22" t="s">
        <v>384</v>
      </c>
      <c r="BN248" s="100" t="s">
        <v>110</v>
      </c>
      <c r="BO248" s="100">
        <v>40.15</v>
      </c>
      <c r="BP248" s="100">
        <v>0.70669999999999999</v>
      </c>
      <c r="BQ248" s="100" t="s">
        <v>112</v>
      </c>
      <c r="BR248" s="100" t="s">
        <v>114</v>
      </c>
      <c r="BS248" s="100" t="s">
        <v>110</v>
      </c>
      <c r="BT248" s="135"/>
      <c r="BU248" s="100">
        <v>1</v>
      </c>
      <c r="BV248" s="100">
        <v>1</v>
      </c>
      <c r="BW248" s="100" t="s">
        <v>53</v>
      </c>
      <c r="BX248" s="100">
        <v>1</v>
      </c>
      <c r="BY248" s="100">
        <v>4</v>
      </c>
      <c r="BZ248" s="100"/>
      <c r="CA248" s="142" t="s">
        <v>854</v>
      </c>
      <c r="CB248" s="187" t="s">
        <v>599</v>
      </c>
      <c r="CC248" s="187" t="s">
        <v>599</v>
      </c>
      <c r="CD248" s="187" t="s">
        <v>600</v>
      </c>
      <c r="CE248" s="187" t="s">
        <v>599</v>
      </c>
      <c r="CF248" s="187" t="s">
        <v>598</v>
      </c>
      <c r="CG248" s="187" t="s">
        <v>600</v>
      </c>
      <c r="CH248"/>
      <c r="CI248" s="135"/>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row>
    <row r="249" spans="1:218" s="2" customFormat="1">
      <c r="A249" s="150"/>
      <c r="B249" s="2" t="s">
        <v>92</v>
      </c>
      <c r="C249" s="104"/>
      <c r="D249" s="139" t="s">
        <v>64</v>
      </c>
      <c r="E249" s="139" t="s">
        <v>54</v>
      </c>
      <c r="F249" s="23" t="s">
        <v>64</v>
      </c>
      <c r="G249" s="23"/>
      <c r="H249" s="167" t="s">
        <v>64</v>
      </c>
      <c r="I249" s="23" t="s">
        <v>54</v>
      </c>
      <c r="J249" s="94"/>
      <c r="K249" s="94"/>
      <c r="L249" s="94"/>
      <c r="M249" s="94"/>
      <c r="N249" s="103">
        <v>1</v>
      </c>
      <c r="O249" s="105" t="s">
        <v>55</v>
      </c>
      <c r="P249" s="103" t="s">
        <v>132</v>
      </c>
      <c r="Q249" s="100" t="s">
        <v>661</v>
      </c>
      <c r="R249" s="100">
        <v>6</v>
      </c>
      <c r="S249" s="100" t="s">
        <v>390</v>
      </c>
      <c r="T249" s="78" t="s">
        <v>48</v>
      </c>
      <c r="U249" s="100">
        <v>0</v>
      </c>
      <c r="V249" s="100">
        <v>16.829999999999998</v>
      </c>
      <c r="W249" s="100">
        <v>25.14</v>
      </c>
      <c r="X249" s="100">
        <v>9.6300000000000008</v>
      </c>
      <c r="Y249" s="100">
        <v>15.14</v>
      </c>
      <c r="Z249" s="100">
        <v>12</v>
      </c>
      <c r="AA249" s="100">
        <v>29</v>
      </c>
      <c r="AB249" s="100">
        <v>33.07</v>
      </c>
      <c r="AC249" s="100">
        <v>8.81</v>
      </c>
      <c r="AD249" s="100">
        <v>97</v>
      </c>
      <c r="AE249" s="100">
        <v>32.619999999999997</v>
      </c>
      <c r="AF249" s="100">
        <v>10.15</v>
      </c>
      <c r="AG249" s="100">
        <v>93</v>
      </c>
      <c r="AH249" s="100"/>
      <c r="AI249" s="100"/>
      <c r="AJ249" s="100"/>
      <c r="AK249" s="100"/>
      <c r="AL249" s="100"/>
      <c r="AM249" s="100"/>
      <c r="AN249" s="100"/>
      <c r="AO249" s="100"/>
      <c r="AP249" s="100"/>
      <c r="AQ249" s="100"/>
      <c r="AR249" s="100"/>
      <c r="AS249" s="100"/>
      <c r="AT249" s="100"/>
      <c r="AU249" s="193"/>
      <c r="AV249" s="193"/>
      <c r="AW249" s="100"/>
      <c r="AX249" s="100">
        <v>97</v>
      </c>
      <c r="AY249" s="100">
        <v>93</v>
      </c>
      <c r="AZ249" s="100">
        <v>85</v>
      </c>
      <c r="BA249" s="100">
        <v>64</v>
      </c>
      <c r="BB249" s="100">
        <v>2015</v>
      </c>
      <c r="BC249" s="100">
        <v>0</v>
      </c>
      <c r="BD249" s="100" t="s">
        <v>101</v>
      </c>
      <c r="BE249" s="100">
        <v>2</v>
      </c>
      <c r="BF249" s="100" t="s">
        <v>853</v>
      </c>
      <c r="BG249" s="78">
        <v>0</v>
      </c>
      <c r="BH249" s="100">
        <v>0</v>
      </c>
      <c r="BI249" s="78">
        <v>1</v>
      </c>
      <c r="BJ249" s="100" t="s">
        <v>51</v>
      </c>
      <c r="BK249" s="100" t="s">
        <v>51</v>
      </c>
      <c r="BL249" s="22" t="s">
        <v>104</v>
      </c>
      <c r="BM249" s="22" t="s">
        <v>384</v>
      </c>
      <c r="BN249" s="100" t="s">
        <v>110</v>
      </c>
      <c r="BO249" s="100">
        <v>40.15</v>
      </c>
      <c r="BP249" s="100">
        <v>0.70669999999999999</v>
      </c>
      <c r="BQ249" s="100" t="s">
        <v>112</v>
      </c>
      <c r="BR249" s="100" t="s">
        <v>114</v>
      </c>
      <c r="BS249" s="100" t="s">
        <v>110</v>
      </c>
      <c r="BT249" s="135"/>
      <c r="BU249" s="100">
        <v>1</v>
      </c>
      <c r="BV249" s="100">
        <v>1</v>
      </c>
      <c r="BW249" s="100" t="s">
        <v>53</v>
      </c>
      <c r="BX249" s="100">
        <v>1</v>
      </c>
      <c r="BY249" s="100">
        <v>4</v>
      </c>
      <c r="BZ249" s="100"/>
      <c r="CA249" s="142" t="s">
        <v>854</v>
      </c>
      <c r="CB249" s="187" t="s">
        <v>599</v>
      </c>
      <c r="CC249" s="187" t="s">
        <v>599</v>
      </c>
      <c r="CD249" s="187" t="s">
        <v>600</v>
      </c>
      <c r="CE249" s="187" t="s">
        <v>599</v>
      </c>
      <c r="CF249" s="187" t="s">
        <v>598</v>
      </c>
      <c r="CG249" s="187" t="s">
        <v>600</v>
      </c>
      <c r="CH249"/>
      <c r="CI249" s="135"/>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row>
    <row r="250" spans="1:218" s="2" customFormat="1">
      <c r="A250" s="150">
        <v>1</v>
      </c>
      <c r="B250" s="2" t="s">
        <v>386</v>
      </c>
      <c r="C250" s="104"/>
      <c r="D250" s="139" t="s">
        <v>44</v>
      </c>
      <c r="E250" s="139" t="s">
        <v>45</v>
      </c>
      <c r="F250" s="139"/>
      <c r="G250" s="139" t="s">
        <v>380</v>
      </c>
      <c r="H250" s="100"/>
      <c r="I250" s="139"/>
      <c r="J250" s="94"/>
      <c r="K250" s="94"/>
      <c r="L250" s="94"/>
      <c r="M250" s="94"/>
      <c r="N250" s="103">
        <v>1</v>
      </c>
      <c r="O250" s="105" t="s">
        <v>55</v>
      </c>
      <c r="P250" s="105" t="s">
        <v>132</v>
      </c>
      <c r="Q250" s="78" t="s">
        <v>49</v>
      </c>
      <c r="R250" s="100">
        <v>10</v>
      </c>
      <c r="S250" s="78" t="s">
        <v>394</v>
      </c>
      <c r="T250" s="78" t="s">
        <v>56</v>
      </c>
      <c r="U250" s="78">
        <v>1</v>
      </c>
      <c r="V250" s="100">
        <v>9.17</v>
      </c>
      <c r="W250" s="100">
        <v>14.05</v>
      </c>
      <c r="X250" s="100">
        <v>6.92</v>
      </c>
      <c r="Y250" s="100">
        <v>5.34</v>
      </c>
      <c r="Z250" s="100">
        <v>37</v>
      </c>
      <c r="AA250" s="100">
        <v>40</v>
      </c>
      <c r="AB250" s="100">
        <v>15.73</v>
      </c>
      <c r="AC250" s="100">
        <v>4.0199999999999996</v>
      </c>
      <c r="AD250" s="100">
        <v>37</v>
      </c>
      <c r="AE250" s="100">
        <v>15.7</v>
      </c>
      <c r="AF250" s="100">
        <v>4.26</v>
      </c>
      <c r="AG250" s="100">
        <v>40</v>
      </c>
      <c r="AH250" s="100"/>
      <c r="AI250" s="100"/>
      <c r="AJ250" s="100"/>
      <c r="AK250" s="100"/>
      <c r="AL250" s="100"/>
      <c r="AM250" s="100"/>
      <c r="AN250" s="100"/>
      <c r="AO250" s="100"/>
      <c r="AP250" s="100"/>
      <c r="AQ250" s="100"/>
      <c r="AR250" s="100"/>
      <c r="AS250" s="100"/>
      <c r="AT250" s="100"/>
      <c r="AU250" s="193"/>
      <c r="AV250" s="193"/>
      <c r="AW250" s="100"/>
      <c r="AX250" s="100">
        <v>37</v>
      </c>
      <c r="AY250" s="100">
        <v>40</v>
      </c>
      <c r="AZ250" s="100">
        <v>7</v>
      </c>
      <c r="BA250" s="100">
        <v>10</v>
      </c>
      <c r="BB250" s="100">
        <v>2017</v>
      </c>
      <c r="BC250" s="100">
        <v>0</v>
      </c>
      <c r="BD250" s="78" t="s">
        <v>101</v>
      </c>
      <c r="BE250" s="78">
        <v>2</v>
      </c>
      <c r="BF250" s="78" t="s">
        <v>823</v>
      </c>
      <c r="BG250" s="78">
        <v>4</v>
      </c>
      <c r="BH250" s="100">
        <v>1</v>
      </c>
      <c r="BI250" s="78">
        <v>0</v>
      </c>
      <c r="BJ250" s="22">
        <v>6</v>
      </c>
      <c r="BK250" s="100" t="s">
        <v>51</v>
      </c>
      <c r="BL250" s="78" t="s">
        <v>104</v>
      </c>
      <c r="BM250" s="22" t="s">
        <v>384</v>
      </c>
      <c r="BN250" s="100" t="s">
        <v>110</v>
      </c>
      <c r="BO250" s="100">
        <v>28.99</v>
      </c>
      <c r="BP250" s="100">
        <v>0.68830000000000002</v>
      </c>
      <c r="BQ250" s="100" t="s">
        <v>112</v>
      </c>
      <c r="BR250" s="100" t="s">
        <v>116</v>
      </c>
      <c r="BS250" s="100" t="s">
        <v>110</v>
      </c>
      <c r="BT250" s="6"/>
      <c r="BU250" s="100">
        <v>1</v>
      </c>
      <c r="BV250" s="100">
        <v>1</v>
      </c>
      <c r="BW250" s="100">
        <v>1</v>
      </c>
      <c r="BX250" s="100">
        <v>1</v>
      </c>
      <c r="BY250" s="100">
        <v>4</v>
      </c>
      <c r="BZ250" s="100"/>
      <c r="CA250" s="142" t="s">
        <v>503</v>
      </c>
      <c r="CB250" s="187" t="s">
        <v>599</v>
      </c>
      <c r="CC250" s="187" t="s">
        <v>599</v>
      </c>
      <c r="CD250" s="187" t="s">
        <v>599</v>
      </c>
      <c r="CE250" s="187" t="s">
        <v>599</v>
      </c>
      <c r="CF250" s="187" t="s">
        <v>599</v>
      </c>
      <c r="CG250" s="187" t="s">
        <v>599</v>
      </c>
      <c r="CH250"/>
      <c r="CI250" s="135"/>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row>
    <row r="251" spans="1:218" s="2" customFormat="1">
      <c r="A251" s="150"/>
      <c r="B251" s="2" t="s">
        <v>386</v>
      </c>
      <c r="C251" s="104"/>
      <c r="D251" s="139" t="s">
        <v>44</v>
      </c>
      <c r="E251" s="139" t="s">
        <v>45</v>
      </c>
      <c r="F251" s="139"/>
      <c r="G251" s="139" t="s">
        <v>380</v>
      </c>
      <c r="H251" s="100"/>
      <c r="I251" s="139"/>
      <c r="J251" s="94"/>
      <c r="K251" s="94"/>
      <c r="L251" s="94"/>
      <c r="M251" s="94"/>
      <c r="N251" s="103">
        <v>1</v>
      </c>
      <c r="O251" s="105" t="s">
        <v>55</v>
      </c>
      <c r="P251" s="105" t="s">
        <v>132</v>
      </c>
      <c r="Q251" s="78" t="s">
        <v>49</v>
      </c>
      <c r="R251" s="100">
        <v>10</v>
      </c>
      <c r="S251" s="78" t="s">
        <v>357</v>
      </c>
      <c r="T251" s="78" t="s">
        <v>48</v>
      </c>
      <c r="U251" s="78">
        <v>1</v>
      </c>
      <c r="V251" s="100">
        <v>7.7</v>
      </c>
      <c r="W251" s="100">
        <v>11.88</v>
      </c>
      <c r="X251" s="100">
        <v>5.39</v>
      </c>
      <c r="Y251" s="100">
        <v>5.21</v>
      </c>
      <c r="Z251" s="100">
        <v>37</v>
      </c>
      <c r="AA251" s="100">
        <v>40</v>
      </c>
      <c r="AB251" s="100">
        <v>13.92</v>
      </c>
      <c r="AC251" s="100">
        <v>3.89</v>
      </c>
      <c r="AD251" s="100">
        <v>37</v>
      </c>
      <c r="AE251" s="100">
        <v>15.58</v>
      </c>
      <c r="AF251" s="100">
        <v>3.97</v>
      </c>
      <c r="AG251" s="100">
        <v>40</v>
      </c>
      <c r="AH251" s="100"/>
      <c r="AI251" s="100"/>
      <c r="AJ251" s="100"/>
      <c r="AK251" s="100"/>
      <c r="AL251" s="100"/>
      <c r="AM251" s="100"/>
      <c r="AN251" s="100"/>
      <c r="AO251" s="100"/>
      <c r="AP251" s="100"/>
      <c r="AQ251" s="100"/>
      <c r="AR251" s="100"/>
      <c r="AS251" s="100"/>
      <c r="AT251" s="100"/>
      <c r="AU251" s="193"/>
      <c r="AV251" s="193"/>
      <c r="AW251" s="100"/>
      <c r="AX251" s="100">
        <v>37</v>
      </c>
      <c r="AY251" s="100">
        <v>40</v>
      </c>
      <c r="AZ251" s="100">
        <v>7</v>
      </c>
      <c r="BA251" s="100">
        <v>10</v>
      </c>
      <c r="BB251" s="100">
        <v>2017</v>
      </c>
      <c r="BC251" s="100">
        <v>0</v>
      </c>
      <c r="BD251" s="78" t="s">
        <v>101</v>
      </c>
      <c r="BE251" s="78">
        <v>2</v>
      </c>
      <c r="BF251" s="78" t="s">
        <v>823</v>
      </c>
      <c r="BG251" s="78">
        <v>4</v>
      </c>
      <c r="BH251" s="100">
        <v>1</v>
      </c>
      <c r="BI251" s="78">
        <v>0</v>
      </c>
      <c r="BJ251" s="22">
        <v>6</v>
      </c>
      <c r="BK251" s="100" t="s">
        <v>51</v>
      </c>
      <c r="BL251" s="78" t="s">
        <v>104</v>
      </c>
      <c r="BM251" s="22" t="s">
        <v>384</v>
      </c>
      <c r="BN251" s="100" t="s">
        <v>110</v>
      </c>
      <c r="BO251" s="100">
        <v>28.99</v>
      </c>
      <c r="BP251" s="100">
        <v>0.68830000000000002</v>
      </c>
      <c r="BQ251" s="100" t="s">
        <v>112</v>
      </c>
      <c r="BR251" s="100" t="s">
        <v>116</v>
      </c>
      <c r="BS251" s="100" t="s">
        <v>110</v>
      </c>
      <c r="BT251" s="6"/>
      <c r="BU251" s="100">
        <v>1</v>
      </c>
      <c r="BV251" s="100">
        <v>1</v>
      </c>
      <c r="BW251" s="100" t="s">
        <v>53</v>
      </c>
      <c r="BX251" s="100">
        <v>1</v>
      </c>
      <c r="BY251" s="100">
        <v>4</v>
      </c>
      <c r="BZ251" s="100"/>
      <c r="CA251" s="142" t="s">
        <v>503</v>
      </c>
      <c r="CB251" s="187" t="s">
        <v>599</v>
      </c>
      <c r="CC251" s="187" t="s">
        <v>599</v>
      </c>
      <c r="CD251" s="187" t="s">
        <v>599</v>
      </c>
      <c r="CE251" s="187" t="s">
        <v>599</v>
      </c>
      <c r="CF251" s="187" t="s">
        <v>599</v>
      </c>
      <c r="CG251" s="187" t="s">
        <v>599</v>
      </c>
      <c r="CH251"/>
      <c r="CI251" s="135"/>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row>
    <row r="252" spans="1:218" s="2" customFormat="1">
      <c r="A252" s="150">
        <v>1</v>
      </c>
      <c r="B252" s="2" t="s">
        <v>93</v>
      </c>
      <c r="C252" s="104"/>
      <c r="D252" s="139" t="s">
        <v>44</v>
      </c>
      <c r="E252" s="139" t="s">
        <v>54</v>
      </c>
      <c r="F252" s="139"/>
      <c r="G252" s="139"/>
      <c r="H252" s="100"/>
      <c r="I252" s="139"/>
      <c r="J252" s="94"/>
      <c r="K252" s="94"/>
      <c r="L252" s="94"/>
      <c r="M252" s="94"/>
      <c r="N252" s="103">
        <v>1</v>
      </c>
      <c r="O252" s="105" t="s">
        <v>55</v>
      </c>
      <c r="P252" s="103" t="s">
        <v>132</v>
      </c>
      <c r="Q252" s="100" t="s">
        <v>49</v>
      </c>
      <c r="R252" s="100">
        <v>7</v>
      </c>
      <c r="S252" s="100" t="s">
        <v>929</v>
      </c>
      <c r="T252" s="78" t="s">
        <v>48</v>
      </c>
      <c r="U252" s="100">
        <v>0</v>
      </c>
      <c r="V252" s="100">
        <v>9.01</v>
      </c>
      <c r="W252" s="100">
        <v>13.24</v>
      </c>
      <c r="X252" s="100">
        <v>5.4</v>
      </c>
      <c r="Y252" s="100">
        <v>5.39</v>
      </c>
      <c r="Z252" s="100">
        <v>28</v>
      </c>
      <c r="AA252" s="100">
        <v>24</v>
      </c>
      <c r="AB252" s="100">
        <v>15.36</v>
      </c>
      <c r="AC252" s="100">
        <v>4.41</v>
      </c>
      <c r="AD252" s="100">
        <v>28</v>
      </c>
      <c r="AE252" s="100">
        <v>15.21</v>
      </c>
      <c r="AF252" s="100">
        <v>4.08</v>
      </c>
      <c r="AG252" s="100">
        <v>24</v>
      </c>
      <c r="AH252" s="100"/>
      <c r="AI252" s="100"/>
      <c r="AJ252" s="100"/>
      <c r="AK252" s="100"/>
      <c r="AL252" s="100"/>
      <c r="AM252" s="100"/>
      <c r="AN252" s="100"/>
      <c r="AO252" s="100"/>
      <c r="AP252" s="100"/>
      <c r="AQ252" s="100"/>
      <c r="AR252" s="100"/>
      <c r="AS252" s="100"/>
      <c r="AT252" s="100"/>
      <c r="AU252" s="193"/>
      <c r="AV252" s="193"/>
      <c r="AW252" s="100"/>
      <c r="AX252" s="100">
        <v>40</v>
      </c>
      <c r="AY252" s="100">
        <v>28</v>
      </c>
      <c r="AZ252" s="100">
        <v>12</v>
      </c>
      <c r="BA252" s="100">
        <v>4</v>
      </c>
      <c r="BB252" s="100">
        <v>2021</v>
      </c>
      <c r="BC252" s="100">
        <v>0</v>
      </c>
      <c r="BD252" s="100" t="s">
        <v>101</v>
      </c>
      <c r="BE252" s="80">
        <v>2</v>
      </c>
      <c r="BF252" s="100" t="s">
        <v>94</v>
      </c>
      <c r="BG252" s="78">
        <v>0</v>
      </c>
      <c r="BH252" s="100">
        <v>0</v>
      </c>
      <c r="BI252" s="78">
        <v>0</v>
      </c>
      <c r="BJ252" s="100" t="s">
        <v>51</v>
      </c>
      <c r="BK252" s="100" t="s">
        <v>51</v>
      </c>
      <c r="BL252" s="22" t="s">
        <v>104</v>
      </c>
      <c r="BM252" s="22" t="s">
        <v>384</v>
      </c>
      <c r="BN252" s="100" t="s">
        <v>109</v>
      </c>
      <c r="BO252" s="100">
        <v>19.399999999999999</v>
      </c>
      <c r="BP252" s="100">
        <v>0.57689999999999997</v>
      </c>
      <c r="BQ252" s="100" t="s">
        <v>112</v>
      </c>
      <c r="BR252" s="100" t="s">
        <v>114</v>
      </c>
      <c r="BS252" s="100" t="s">
        <v>117</v>
      </c>
      <c r="BT252" s="135"/>
      <c r="BU252" s="78">
        <v>0</v>
      </c>
      <c r="BV252" s="78">
        <v>0</v>
      </c>
      <c r="BW252" s="100" t="s">
        <v>53</v>
      </c>
      <c r="BX252" s="100">
        <v>0</v>
      </c>
      <c r="BY252" s="100">
        <v>1</v>
      </c>
      <c r="BZ252" s="100"/>
      <c r="CA252" s="142" t="s">
        <v>855</v>
      </c>
      <c r="CB252" s="187" t="s">
        <v>598</v>
      </c>
      <c r="CC252" s="187" t="s">
        <v>600</v>
      </c>
      <c r="CD252" s="187" t="s">
        <v>598</v>
      </c>
      <c r="CE252" s="187" t="s">
        <v>599</v>
      </c>
      <c r="CF252" s="187" t="s">
        <v>598</v>
      </c>
      <c r="CG252" s="187" t="s">
        <v>600</v>
      </c>
      <c r="CH252"/>
      <c r="CI252" s="135"/>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s="6"/>
      <c r="HI252" s="6"/>
      <c r="HJ252" s="6"/>
    </row>
    <row r="253" spans="1:218" s="2" customFormat="1">
      <c r="A253" s="164">
        <v>1</v>
      </c>
      <c r="B253" s="2" t="s">
        <v>501</v>
      </c>
      <c r="C253" s="104"/>
      <c r="D253" s="139" t="s">
        <v>44</v>
      </c>
      <c r="E253" s="139" t="s">
        <v>54</v>
      </c>
      <c r="F253" s="139"/>
      <c r="G253" s="139"/>
      <c r="H253" s="100"/>
      <c r="I253" s="139"/>
      <c r="J253" s="94"/>
      <c r="K253" s="94"/>
      <c r="L253" s="94"/>
      <c r="M253" s="94"/>
      <c r="N253" s="102">
        <v>1</v>
      </c>
      <c r="O253" s="102" t="s">
        <v>55</v>
      </c>
      <c r="P253" s="103" t="s">
        <v>132</v>
      </c>
      <c r="Q253" s="100" t="s">
        <v>49</v>
      </c>
      <c r="R253" s="100">
        <v>11</v>
      </c>
      <c r="S253" s="100" t="s">
        <v>393</v>
      </c>
      <c r="T253" s="100" t="s">
        <v>48</v>
      </c>
      <c r="U253" s="100">
        <v>1</v>
      </c>
      <c r="V253" s="100">
        <v>26.7</v>
      </c>
      <c r="W253" s="100">
        <v>34.4</v>
      </c>
      <c r="X253" s="100">
        <v>8.1</v>
      </c>
      <c r="Y253" s="100">
        <v>10.5</v>
      </c>
      <c r="Z253" s="100">
        <v>36</v>
      </c>
      <c r="AA253" s="100">
        <v>18</v>
      </c>
      <c r="AB253" s="100">
        <v>39.9</v>
      </c>
      <c r="AC253" s="100">
        <v>8.6</v>
      </c>
      <c r="AD253" s="100">
        <v>36</v>
      </c>
      <c r="AE253" s="100">
        <v>38.1</v>
      </c>
      <c r="AF253" s="100">
        <v>7.5</v>
      </c>
      <c r="AG253" s="100">
        <v>18</v>
      </c>
      <c r="AH253" s="100"/>
      <c r="AI253" s="100"/>
      <c r="AJ253" s="100"/>
      <c r="AK253" s="100"/>
      <c r="AL253" s="100"/>
      <c r="AM253" s="100"/>
      <c r="AN253" s="100"/>
      <c r="AO253" s="100"/>
      <c r="AP253" s="100"/>
      <c r="AQ253" s="100"/>
      <c r="AR253" s="100"/>
      <c r="AS253" s="100"/>
      <c r="AT253" s="100"/>
      <c r="AU253" s="193"/>
      <c r="AV253" s="193"/>
      <c r="AW253" s="100"/>
      <c r="AX253" s="100">
        <v>36</v>
      </c>
      <c r="AY253" s="100">
        <v>18</v>
      </c>
      <c r="AZ253" s="100">
        <v>3</v>
      </c>
      <c r="BA253" s="100">
        <v>2</v>
      </c>
      <c r="BB253" s="100">
        <v>2009</v>
      </c>
      <c r="BC253" s="100">
        <v>0</v>
      </c>
      <c r="BD253" s="100" t="s">
        <v>102</v>
      </c>
      <c r="BE253" s="100">
        <v>2</v>
      </c>
      <c r="BF253" s="100" t="s">
        <v>706</v>
      </c>
      <c r="BG253" s="100">
        <v>5</v>
      </c>
      <c r="BH253" s="100">
        <v>0</v>
      </c>
      <c r="BI253" s="22">
        <v>0</v>
      </c>
      <c r="BJ253" s="100">
        <v>8</v>
      </c>
      <c r="BK253" s="22" t="s">
        <v>51</v>
      </c>
      <c r="BL253" s="100" t="s">
        <v>106</v>
      </c>
      <c r="BM253" s="22" t="s">
        <v>384</v>
      </c>
      <c r="BN253" s="100" t="s">
        <v>110</v>
      </c>
      <c r="BO253" s="100">
        <v>42</v>
      </c>
      <c r="BP253" s="100">
        <v>0.69</v>
      </c>
      <c r="BQ253" s="100" t="s">
        <v>112</v>
      </c>
      <c r="BR253" s="100" t="s">
        <v>114</v>
      </c>
      <c r="BS253" s="100" t="s">
        <v>110</v>
      </c>
      <c r="BT253" s="100"/>
      <c r="BU253" s="100" t="s">
        <v>52</v>
      </c>
      <c r="BV253" s="100" t="s">
        <v>351</v>
      </c>
      <c r="BW253" s="100" t="s">
        <v>53</v>
      </c>
      <c r="BX253" s="100" t="s">
        <v>52</v>
      </c>
      <c r="BY253" s="100">
        <v>3</v>
      </c>
      <c r="BZ253" s="100"/>
      <c r="CA253" s="142" t="s">
        <v>856</v>
      </c>
      <c r="CB253" s="187" t="s">
        <v>598</v>
      </c>
      <c r="CC253" s="187" t="s">
        <v>599</v>
      </c>
      <c r="CD253" s="187" t="s">
        <v>598</v>
      </c>
      <c r="CE253" s="187" t="s">
        <v>599</v>
      </c>
      <c r="CF253" s="187" t="s">
        <v>598</v>
      </c>
      <c r="CG253" s="187" t="s">
        <v>600</v>
      </c>
      <c r="CI253" s="135"/>
    </row>
    <row r="254" spans="1:218" s="2" customFormat="1">
      <c r="A254" s="164"/>
      <c r="B254" s="2" t="s">
        <v>501</v>
      </c>
      <c r="C254" s="104"/>
      <c r="D254" s="139" t="s">
        <v>44</v>
      </c>
      <c r="E254" s="139" t="s">
        <v>54</v>
      </c>
      <c r="F254" s="139"/>
      <c r="G254" s="139"/>
      <c r="H254" s="100"/>
      <c r="I254" s="139"/>
      <c r="J254" s="94"/>
      <c r="K254" s="94"/>
      <c r="L254" s="94"/>
      <c r="M254" s="94"/>
      <c r="N254" s="102">
        <v>1</v>
      </c>
      <c r="O254" s="102" t="s">
        <v>55</v>
      </c>
      <c r="P254" s="103" t="s">
        <v>132</v>
      </c>
      <c r="Q254" s="100" t="s">
        <v>49</v>
      </c>
      <c r="R254" s="100">
        <v>11</v>
      </c>
      <c r="S254" s="100" t="s">
        <v>391</v>
      </c>
      <c r="T254" s="100" t="s">
        <v>48</v>
      </c>
      <c r="U254" s="100">
        <v>1</v>
      </c>
      <c r="V254" s="100">
        <v>9.8000000000000007</v>
      </c>
      <c r="W254" s="100">
        <v>15.6</v>
      </c>
      <c r="X254" s="100">
        <v>6.5</v>
      </c>
      <c r="Y254" s="100">
        <v>7.6</v>
      </c>
      <c r="Z254" s="100">
        <v>36</v>
      </c>
      <c r="AA254" s="100">
        <v>18</v>
      </c>
      <c r="AB254" s="100">
        <v>19.7</v>
      </c>
      <c r="AC254" s="100">
        <v>5.5</v>
      </c>
      <c r="AD254" s="100">
        <v>36</v>
      </c>
      <c r="AE254" s="100">
        <v>21.3</v>
      </c>
      <c r="AF254" s="100">
        <v>5.3</v>
      </c>
      <c r="AG254" s="100">
        <v>18</v>
      </c>
      <c r="AH254" s="100"/>
      <c r="AI254" s="100"/>
      <c r="AJ254" s="100"/>
      <c r="AK254" s="100"/>
      <c r="AL254" s="100"/>
      <c r="AM254" s="100"/>
      <c r="AN254" s="100"/>
      <c r="AO254" s="100"/>
      <c r="AP254" s="100"/>
      <c r="AQ254" s="100"/>
      <c r="AR254" s="100"/>
      <c r="AS254" s="100"/>
      <c r="AT254" s="100"/>
      <c r="AU254" s="193"/>
      <c r="AV254" s="193"/>
      <c r="AW254" s="100"/>
      <c r="AX254" s="100">
        <v>36</v>
      </c>
      <c r="AY254" s="100">
        <v>18</v>
      </c>
      <c r="AZ254" s="100">
        <v>3</v>
      </c>
      <c r="BA254" s="100">
        <v>2</v>
      </c>
      <c r="BB254" s="100">
        <v>2009</v>
      </c>
      <c r="BC254" s="100">
        <v>0</v>
      </c>
      <c r="BD254" s="100" t="s">
        <v>102</v>
      </c>
      <c r="BE254" s="100">
        <v>2</v>
      </c>
      <c r="BF254" s="100" t="s">
        <v>706</v>
      </c>
      <c r="BG254" s="100">
        <v>5</v>
      </c>
      <c r="BH254" s="100">
        <v>0</v>
      </c>
      <c r="BI254" s="100">
        <v>0</v>
      </c>
      <c r="BJ254" s="100">
        <v>8</v>
      </c>
      <c r="BK254" s="100" t="s">
        <v>51</v>
      </c>
      <c r="BL254" s="100" t="s">
        <v>106</v>
      </c>
      <c r="BM254" s="100" t="s">
        <v>384</v>
      </c>
      <c r="BN254" s="100" t="s">
        <v>110</v>
      </c>
      <c r="BO254" s="100">
        <v>42</v>
      </c>
      <c r="BP254" s="100">
        <v>0.69</v>
      </c>
      <c r="BQ254" s="100" t="s">
        <v>112</v>
      </c>
      <c r="BR254" s="100" t="s">
        <v>114</v>
      </c>
      <c r="BS254" s="100" t="s">
        <v>110</v>
      </c>
      <c r="BT254" s="100"/>
      <c r="BU254" s="100" t="s">
        <v>52</v>
      </c>
      <c r="BV254" s="100" t="s">
        <v>351</v>
      </c>
      <c r="BW254" s="100" t="s">
        <v>53</v>
      </c>
      <c r="BX254" s="100" t="s">
        <v>52</v>
      </c>
      <c r="BY254" s="100">
        <v>3</v>
      </c>
      <c r="BZ254" s="100"/>
      <c r="CA254" s="142" t="s">
        <v>856</v>
      </c>
      <c r="CB254" s="187" t="s">
        <v>598</v>
      </c>
      <c r="CC254" s="187" t="s">
        <v>599</v>
      </c>
      <c r="CD254" s="187" t="s">
        <v>598</v>
      </c>
      <c r="CE254" s="187" t="s">
        <v>599</v>
      </c>
      <c r="CF254" s="187" t="s">
        <v>598</v>
      </c>
      <c r="CG254" s="187" t="s">
        <v>600</v>
      </c>
      <c r="CI254" s="135"/>
    </row>
    <row r="255" spans="1:218" s="2" customFormat="1" ht="15.5">
      <c r="A255" s="164"/>
      <c r="B255" s="2" t="s">
        <v>501</v>
      </c>
      <c r="C255" s="104"/>
      <c r="D255" s="139" t="s">
        <v>44</v>
      </c>
      <c r="E255" s="139" t="s">
        <v>54</v>
      </c>
      <c r="F255" s="139"/>
      <c r="G255" s="139"/>
      <c r="H255" s="100"/>
      <c r="I255" s="139"/>
      <c r="J255" s="94"/>
      <c r="K255" s="94"/>
      <c r="L255" s="94"/>
      <c r="M255" s="94"/>
      <c r="N255" s="102">
        <v>1</v>
      </c>
      <c r="O255" s="102" t="s">
        <v>55</v>
      </c>
      <c r="P255" s="103" t="s">
        <v>132</v>
      </c>
      <c r="Q255" s="100" t="s">
        <v>49</v>
      </c>
      <c r="R255" s="100">
        <v>11</v>
      </c>
      <c r="S255" s="100" t="s">
        <v>502</v>
      </c>
      <c r="T255" s="100" t="s">
        <v>48</v>
      </c>
      <c r="U255" s="100">
        <v>1</v>
      </c>
      <c r="V255" s="100">
        <v>7.6</v>
      </c>
      <c r="W255" s="100">
        <v>11.8</v>
      </c>
      <c r="X255" s="100">
        <v>6.9</v>
      </c>
      <c r="Y255" s="100">
        <v>9.8000000000000007</v>
      </c>
      <c r="Z255" s="100">
        <v>36</v>
      </c>
      <c r="AA255" s="100">
        <v>18</v>
      </c>
      <c r="AB255" s="100">
        <v>20.6</v>
      </c>
      <c r="AC255" s="100">
        <v>8.4</v>
      </c>
      <c r="AD255" s="100">
        <v>36</v>
      </c>
      <c r="AE255" s="100">
        <v>20.8</v>
      </c>
      <c r="AF255" s="100">
        <v>8.1</v>
      </c>
      <c r="AG255" s="100">
        <v>18</v>
      </c>
      <c r="AH255" s="100"/>
      <c r="AI255" s="100"/>
      <c r="AJ255" s="100"/>
      <c r="AK255" s="100"/>
      <c r="AL255" s="100"/>
      <c r="AM255" s="100"/>
      <c r="AN255" s="100"/>
      <c r="AO255" s="100"/>
      <c r="AP255" s="100"/>
      <c r="AQ255" s="100"/>
      <c r="AR255" s="100"/>
      <c r="AS255" s="100"/>
      <c r="AT255" s="100"/>
      <c r="AU255" s="193"/>
      <c r="AV255" s="193"/>
      <c r="AW255" s="100"/>
      <c r="AX255" s="100">
        <v>36</v>
      </c>
      <c r="AY255" s="100">
        <v>18</v>
      </c>
      <c r="AZ255" s="100">
        <v>3</v>
      </c>
      <c r="BA255" s="100">
        <v>2</v>
      </c>
      <c r="BB255" s="100">
        <v>2009</v>
      </c>
      <c r="BC255" s="100">
        <v>0</v>
      </c>
      <c r="BD255" s="100" t="s">
        <v>102</v>
      </c>
      <c r="BE255" s="100">
        <v>2</v>
      </c>
      <c r="BF255" s="100" t="s">
        <v>706</v>
      </c>
      <c r="BG255" s="100">
        <v>5</v>
      </c>
      <c r="BH255" s="100">
        <v>0</v>
      </c>
      <c r="BI255" s="40">
        <v>0</v>
      </c>
      <c r="BJ255" s="100">
        <v>8</v>
      </c>
      <c r="BK255" s="100" t="s">
        <v>51</v>
      </c>
      <c r="BL255" s="100" t="s">
        <v>106</v>
      </c>
      <c r="BM255" s="100" t="s">
        <v>384</v>
      </c>
      <c r="BN255" s="100" t="s">
        <v>110</v>
      </c>
      <c r="BO255" s="100">
        <v>42</v>
      </c>
      <c r="BP255" s="100">
        <v>0.69</v>
      </c>
      <c r="BQ255" s="100" t="s">
        <v>112</v>
      </c>
      <c r="BR255" s="100" t="s">
        <v>114</v>
      </c>
      <c r="BS255" s="100" t="s">
        <v>110</v>
      </c>
      <c r="BT255" s="100"/>
      <c r="BU255" s="100" t="s">
        <v>52</v>
      </c>
      <c r="BV255" s="100" t="s">
        <v>351</v>
      </c>
      <c r="BW255" s="100" t="s">
        <v>53</v>
      </c>
      <c r="BX255" s="100" t="s">
        <v>52</v>
      </c>
      <c r="BY255" s="100">
        <v>3</v>
      </c>
      <c r="BZ255" s="100"/>
      <c r="CA255" s="142" t="s">
        <v>856</v>
      </c>
      <c r="CB255" s="187" t="s">
        <v>598</v>
      </c>
      <c r="CC255" s="187" t="s">
        <v>599</v>
      </c>
      <c r="CD255" s="187" t="s">
        <v>598</v>
      </c>
      <c r="CE255" s="187" t="s">
        <v>599</v>
      </c>
      <c r="CF255" s="187" t="s">
        <v>598</v>
      </c>
      <c r="CG255" s="187" t="s">
        <v>600</v>
      </c>
      <c r="CI255" s="135"/>
    </row>
    <row r="256" spans="1:218" s="2" customFormat="1" ht="15.5">
      <c r="A256" s="164">
        <v>1</v>
      </c>
      <c r="B256" s="2" t="s">
        <v>498</v>
      </c>
      <c r="C256" s="104"/>
      <c r="D256" s="139" t="s">
        <v>44</v>
      </c>
      <c r="E256" s="139" t="s">
        <v>54</v>
      </c>
      <c r="F256" s="139"/>
      <c r="G256" s="139"/>
      <c r="H256" s="100"/>
      <c r="I256" s="139"/>
      <c r="J256" s="94"/>
      <c r="K256" s="94"/>
      <c r="L256" s="94"/>
      <c r="M256" s="94"/>
      <c r="N256" s="102">
        <v>1</v>
      </c>
      <c r="O256" s="102" t="s">
        <v>55</v>
      </c>
      <c r="P256" s="103" t="s">
        <v>132</v>
      </c>
      <c r="Q256" s="100" t="s">
        <v>49</v>
      </c>
      <c r="R256" s="100" t="s">
        <v>500</v>
      </c>
      <c r="S256" s="100" t="s">
        <v>357</v>
      </c>
      <c r="T256" s="100" t="s">
        <v>48</v>
      </c>
      <c r="U256" s="100">
        <v>0</v>
      </c>
      <c r="V256" s="100">
        <v>8.33</v>
      </c>
      <c r="W256" s="100">
        <v>13.09</v>
      </c>
      <c r="X256" s="100">
        <v>5.71</v>
      </c>
      <c r="Y256" s="100">
        <v>5.0599999999999996</v>
      </c>
      <c r="Z256" s="100">
        <v>21</v>
      </c>
      <c r="AA256" s="100">
        <v>54</v>
      </c>
      <c r="AB256" s="100">
        <v>14.22</v>
      </c>
      <c r="AC256" s="100">
        <v>2.81</v>
      </c>
      <c r="AD256" s="100">
        <v>107</v>
      </c>
      <c r="AE256" s="100">
        <v>13.82</v>
      </c>
      <c r="AF256" s="100">
        <v>2.93</v>
      </c>
      <c r="AG256" s="100">
        <v>107</v>
      </c>
      <c r="AH256" s="100"/>
      <c r="AI256" s="100"/>
      <c r="AJ256" s="100"/>
      <c r="AK256" s="100"/>
      <c r="AL256" s="100"/>
      <c r="AM256" s="100"/>
      <c r="AN256" s="100"/>
      <c r="AO256" s="100"/>
      <c r="AP256" s="100"/>
      <c r="AQ256" s="100"/>
      <c r="AR256" s="100"/>
      <c r="AS256" s="100"/>
      <c r="AT256" s="100"/>
      <c r="AU256" s="193"/>
      <c r="AV256" s="193"/>
      <c r="AW256" s="100"/>
      <c r="AX256" s="100">
        <v>107</v>
      </c>
      <c r="AY256" s="100">
        <v>107</v>
      </c>
      <c r="AZ256" s="100">
        <v>86</v>
      </c>
      <c r="BA256" s="100">
        <v>53</v>
      </c>
      <c r="BB256" s="100">
        <v>2020</v>
      </c>
      <c r="BC256" s="100">
        <v>0</v>
      </c>
      <c r="BD256" s="100" t="s">
        <v>102</v>
      </c>
      <c r="BE256" s="100">
        <v>2</v>
      </c>
      <c r="BF256" s="100" t="s">
        <v>857</v>
      </c>
      <c r="BG256" s="100">
        <v>5</v>
      </c>
      <c r="BH256" s="100">
        <v>0</v>
      </c>
      <c r="BI256" s="40">
        <v>0</v>
      </c>
      <c r="BJ256" s="22">
        <v>7</v>
      </c>
      <c r="BK256" s="100" t="s">
        <v>51</v>
      </c>
      <c r="BL256" s="100" t="s">
        <v>103</v>
      </c>
      <c r="BM256" s="22" t="s">
        <v>858</v>
      </c>
      <c r="BN256" s="100" t="s">
        <v>109</v>
      </c>
      <c r="BO256" s="100">
        <v>22.2</v>
      </c>
      <c r="BP256" s="100">
        <v>0.71</v>
      </c>
      <c r="BQ256" s="100" t="s">
        <v>103</v>
      </c>
      <c r="BR256" s="100" t="s">
        <v>114</v>
      </c>
      <c r="BS256" s="100" t="s">
        <v>117</v>
      </c>
      <c r="BT256" s="100"/>
      <c r="BU256" s="100" t="s">
        <v>52</v>
      </c>
      <c r="BV256" s="100" t="s">
        <v>52</v>
      </c>
      <c r="BW256" s="100" t="s">
        <v>53</v>
      </c>
      <c r="BX256" s="100">
        <v>0</v>
      </c>
      <c r="BY256" s="100">
        <v>3</v>
      </c>
      <c r="BZ256" s="100"/>
      <c r="CA256" s="142" t="s">
        <v>499</v>
      </c>
      <c r="CB256" s="187" t="s">
        <v>599</v>
      </c>
      <c r="CC256" s="187" t="s">
        <v>600</v>
      </c>
      <c r="CD256" s="187" t="s">
        <v>600</v>
      </c>
      <c r="CE256" s="187" t="s">
        <v>599</v>
      </c>
      <c r="CF256" s="187" t="s">
        <v>598</v>
      </c>
      <c r="CG256" s="187" t="s">
        <v>600</v>
      </c>
      <c r="CI256" s="135"/>
    </row>
    <row r="257" spans="1:218" s="2" customFormat="1" ht="15.5">
      <c r="A257" s="164">
        <v>1</v>
      </c>
      <c r="B257" s="180" t="s">
        <v>603</v>
      </c>
      <c r="C257" s="104"/>
      <c r="D257" s="139" t="s">
        <v>294</v>
      </c>
      <c r="E257" s="143" t="s">
        <v>45</v>
      </c>
      <c r="F257" s="178" t="s">
        <v>1068</v>
      </c>
      <c r="G257" s="143" t="s">
        <v>605</v>
      </c>
      <c r="H257" s="178" t="s">
        <v>1069</v>
      </c>
      <c r="I257" s="178" t="s">
        <v>1071</v>
      </c>
      <c r="J257" s="94"/>
      <c r="K257" s="94"/>
      <c r="L257" s="94"/>
      <c r="M257" s="94"/>
      <c r="N257" s="102">
        <v>1</v>
      </c>
      <c r="O257" s="102" t="s">
        <v>55</v>
      </c>
      <c r="P257" s="103" t="s">
        <v>132</v>
      </c>
      <c r="Q257" s="100" t="s">
        <v>49</v>
      </c>
      <c r="R257" s="100">
        <v>12</v>
      </c>
      <c r="S257" s="143" t="s">
        <v>1066</v>
      </c>
      <c r="T257" s="143" t="s">
        <v>48</v>
      </c>
      <c r="U257" s="2">
        <v>1</v>
      </c>
      <c r="V257" s="143">
        <v>11.58</v>
      </c>
      <c r="W257" s="40">
        <v>12.57</v>
      </c>
      <c r="X257" s="40">
        <v>5.08</v>
      </c>
      <c r="Y257" s="40">
        <v>4.97</v>
      </c>
      <c r="Z257" s="40">
        <v>813</v>
      </c>
      <c r="AA257" s="100">
        <v>818</v>
      </c>
      <c r="AB257" s="40">
        <v>14.22</v>
      </c>
      <c r="AC257" s="40">
        <v>4.13</v>
      </c>
      <c r="AD257" s="40">
        <v>813</v>
      </c>
      <c r="AE257" s="40">
        <v>14.31</v>
      </c>
      <c r="AF257" s="40">
        <v>4.12</v>
      </c>
      <c r="AG257" s="40">
        <v>818</v>
      </c>
      <c r="AH257" s="40"/>
      <c r="AI257" s="100"/>
      <c r="AJ257" s="100"/>
      <c r="AK257" s="100"/>
      <c r="AL257" s="100"/>
      <c r="AM257" s="100"/>
      <c r="AN257" s="100"/>
      <c r="AO257" s="100"/>
      <c r="AP257" s="100"/>
      <c r="AQ257" s="100"/>
      <c r="AR257" s="100"/>
      <c r="AS257" s="100"/>
      <c r="AT257" s="100"/>
      <c r="AU257" s="193"/>
      <c r="AV257" s="193"/>
      <c r="AW257" s="100"/>
      <c r="AX257" s="100">
        <v>813</v>
      </c>
      <c r="AY257" s="100">
        <v>818</v>
      </c>
      <c r="AZ257" s="100">
        <v>220</v>
      </c>
      <c r="BA257" s="100">
        <v>214</v>
      </c>
      <c r="BB257" s="100">
        <v>2022</v>
      </c>
      <c r="BC257" s="40">
        <v>0</v>
      </c>
      <c r="BD257" s="40" t="s">
        <v>101</v>
      </c>
      <c r="BE257" s="40">
        <v>2</v>
      </c>
      <c r="BF257" s="40" t="s">
        <v>860</v>
      </c>
      <c r="BG257" s="40">
        <v>0</v>
      </c>
      <c r="BH257" s="100">
        <v>0</v>
      </c>
      <c r="BI257" s="40">
        <v>0</v>
      </c>
      <c r="BJ257" s="40">
        <v>1</v>
      </c>
      <c r="BK257" s="40" t="s">
        <v>51</v>
      </c>
      <c r="BL257" s="2" t="s">
        <v>104</v>
      </c>
      <c r="BM257" s="2" t="s">
        <v>384</v>
      </c>
      <c r="BN257" s="100" t="s">
        <v>183</v>
      </c>
      <c r="BO257" s="100" t="s">
        <v>606</v>
      </c>
      <c r="BP257" s="100">
        <v>0.88</v>
      </c>
      <c r="BQ257" s="100" t="s">
        <v>112</v>
      </c>
      <c r="BR257" s="100" t="s">
        <v>114</v>
      </c>
      <c r="BS257" s="100" t="s">
        <v>183</v>
      </c>
      <c r="BT257" s="40"/>
      <c r="BU257" s="40">
        <v>1</v>
      </c>
      <c r="BV257" s="40">
        <v>1</v>
      </c>
      <c r="BW257" s="40" t="s">
        <v>53</v>
      </c>
      <c r="BX257" s="40">
        <v>1</v>
      </c>
      <c r="BY257" s="40">
        <v>4</v>
      </c>
      <c r="CA257" s="142" t="s">
        <v>861</v>
      </c>
      <c r="CB257" s="187" t="s">
        <v>599</v>
      </c>
      <c r="CC257" s="187" t="s">
        <v>599</v>
      </c>
      <c r="CD257" s="187" t="s">
        <v>598</v>
      </c>
      <c r="CE257" s="187" t="s">
        <v>599</v>
      </c>
      <c r="CF257" s="187" t="s">
        <v>599</v>
      </c>
      <c r="CG257" s="187" t="s">
        <v>598</v>
      </c>
      <c r="CI257" s="135"/>
    </row>
    <row r="258" spans="1:218" s="2" customFormat="1" ht="15.5">
      <c r="A258" s="175"/>
      <c r="B258" s="180" t="s">
        <v>603</v>
      </c>
      <c r="C258" s="104"/>
      <c r="D258" s="139" t="s">
        <v>149</v>
      </c>
      <c r="E258" s="143" t="s">
        <v>45</v>
      </c>
      <c r="F258" s="178" t="s">
        <v>1067</v>
      </c>
      <c r="G258" s="143" t="s">
        <v>605</v>
      </c>
      <c r="H258" s="178" t="s">
        <v>1070</v>
      </c>
      <c r="I258" s="178" t="s">
        <v>1071</v>
      </c>
      <c r="J258" s="94"/>
      <c r="K258" s="94"/>
      <c r="L258" s="94"/>
      <c r="M258" s="94"/>
      <c r="N258" s="102">
        <v>1</v>
      </c>
      <c r="O258" s="102" t="s">
        <v>55</v>
      </c>
      <c r="P258" s="103" t="s">
        <v>132</v>
      </c>
      <c r="Q258" s="100" t="s">
        <v>49</v>
      </c>
      <c r="R258" s="100">
        <v>12</v>
      </c>
      <c r="S258" s="143" t="s">
        <v>1066</v>
      </c>
      <c r="T258" s="143" t="s">
        <v>48</v>
      </c>
      <c r="U258" s="2">
        <v>1</v>
      </c>
      <c r="V258" s="143">
        <v>11.47</v>
      </c>
      <c r="W258" s="40">
        <v>12.57</v>
      </c>
      <c r="X258" s="40">
        <v>5.04</v>
      </c>
      <c r="Y258" s="40">
        <v>4.97</v>
      </c>
      <c r="Z258" s="40">
        <v>821</v>
      </c>
      <c r="AA258" s="100">
        <v>818</v>
      </c>
      <c r="AB258" s="40">
        <v>14.15</v>
      </c>
      <c r="AC258" s="40">
        <v>4.0599999999999996</v>
      </c>
      <c r="AD258" s="40">
        <v>821</v>
      </c>
      <c r="AE258" s="40">
        <v>14.31</v>
      </c>
      <c r="AF258" s="40">
        <v>4.12</v>
      </c>
      <c r="AG258" s="40">
        <v>818</v>
      </c>
      <c r="AH258" s="100"/>
      <c r="AI258" s="100"/>
      <c r="AJ258" s="100"/>
      <c r="AK258" s="100"/>
      <c r="AL258" s="100"/>
      <c r="AM258" s="100"/>
      <c r="AN258" s="100"/>
      <c r="AO258" s="100"/>
      <c r="AP258" s="100"/>
      <c r="AQ258" s="100"/>
      <c r="AR258" s="100"/>
      <c r="AS258" s="100"/>
      <c r="AT258" s="100"/>
      <c r="AU258" s="193"/>
      <c r="AV258" s="193"/>
      <c r="AW258" s="100"/>
      <c r="AX258" s="100">
        <v>821</v>
      </c>
      <c r="AY258" s="100">
        <v>818</v>
      </c>
      <c r="AZ258" s="100">
        <v>252</v>
      </c>
      <c r="BA258" s="100">
        <v>214</v>
      </c>
      <c r="BB258" s="100">
        <v>2022</v>
      </c>
      <c r="BC258" s="40">
        <v>0</v>
      </c>
      <c r="BD258" s="40" t="s">
        <v>101</v>
      </c>
      <c r="BE258" s="40">
        <v>2</v>
      </c>
      <c r="BF258" s="40" t="s">
        <v>860</v>
      </c>
      <c r="BG258" s="40">
        <v>0</v>
      </c>
      <c r="BH258" s="100">
        <v>0</v>
      </c>
      <c r="BI258" s="40">
        <v>0</v>
      </c>
      <c r="BJ258" s="40">
        <v>1</v>
      </c>
      <c r="BK258" s="40" t="s">
        <v>51</v>
      </c>
      <c r="BL258" s="2" t="s">
        <v>104</v>
      </c>
      <c r="BM258" s="2" t="s">
        <v>384</v>
      </c>
      <c r="BN258" s="100" t="s">
        <v>183</v>
      </c>
      <c r="BO258" s="100" t="s">
        <v>606</v>
      </c>
      <c r="BP258" s="100">
        <v>0.88</v>
      </c>
      <c r="BQ258" s="100" t="s">
        <v>112</v>
      </c>
      <c r="BR258" s="100" t="s">
        <v>114</v>
      </c>
      <c r="BS258" s="100" t="s">
        <v>183</v>
      </c>
      <c r="BT258" s="40"/>
      <c r="BU258" s="40">
        <v>1</v>
      </c>
      <c r="BV258" s="40">
        <v>1</v>
      </c>
      <c r="BW258" s="40" t="s">
        <v>53</v>
      </c>
      <c r="BX258" s="40">
        <v>1</v>
      </c>
      <c r="BY258" s="40">
        <v>4</v>
      </c>
      <c r="CA258" s="142" t="s">
        <v>861</v>
      </c>
      <c r="CB258" s="187" t="s">
        <v>599</v>
      </c>
      <c r="CC258" s="187" t="s">
        <v>599</v>
      </c>
      <c r="CD258" s="187" t="s">
        <v>598</v>
      </c>
      <c r="CE258" s="187" t="s">
        <v>599</v>
      </c>
      <c r="CF258" s="187" t="s">
        <v>599</v>
      </c>
      <c r="CG258" s="187" t="s">
        <v>598</v>
      </c>
      <c r="CI258" s="135"/>
    </row>
    <row r="259" spans="1:218" s="2" customFormat="1" ht="15.5">
      <c r="A259" s="164">
        <v>1</v>
      </c>
      <c r="B259" s="2" t="s">
        <v>496</v>
      </c>
      <c r="C259" s="104"/>
      <c r="D259" s="139" t="s">
        <v>44</v>
      </c>
      <c r="E259" s="139" t="s">
        <v>70</v>
      </c>
      <c r="F259" s="139"/>
      <c r="G259" s="139"/>
      <c r="H259" s="100"/>
      <c r="I259" s="139"/>
      <c r="J259" s="94"/>
      <c r="K259" s="94"/>
      <c r="L259" s="94"/>
      <c r="M259" s="94"/>
      <c r="N259" s="102">
        <v>1</v>
      </c>
      <c r="O259" s="102" t="s">
        <v>55</v>
      </c>
      <c r="P259" s="103" t="s">
        <v>132</v>
      </c>
      <c r="Q259" s="100" t="s">
        <v>49</v>
      </c>
      <c r="R259" s="100" t="s">
        <v>495</v>
      </c>
      <c r="S259" s="100" t="s">
        <v>357</v>
      </c>
      <c r="T259" s="100" t="s">
        <v>48</v>
      </c>
      <c r="U259" s="40">
        <v>1</v>
      </c>
      <c r="V259" s="100">
        <v>6.28</v>
      </c>
      <c r="W259" s="100">
        <v>7.86</v>
      </c>
      <c r="X259" s="100">
        <v>3.45</v>
      </c>
      <c r="Y259" s="100">
        <v>3.99</v>
      </c>
      <c r="Z259" s="100">
        <v>149</v>
      </c>
      <c r="AA259" s="100">
        <v>146</v>
      </c>
      <c r="AB259" s="100">
        <v>8.02</v>
      </c>
      <c r="AC259" s="100">
        <v>3.43</v>
      </c>
      <c r="AD259" s="100">
        <v>149</v>
      </c>
      <c r="AE259" s="100">
        <v>7.98</v>
      </c>
      <c r="AF259" s="100">
        <v>3.78</v>
      </c>
      <c r="AG259" s="100">
        <v>146</v>
      </c>
      <c r="AH259" s="100"/>
      <c r="AI259" s="100"/>
      <c r="AJ259" s="100"/>
      <c r="AK259" s="100"/>
      <c r="AN259" s="100"/>
      <c r="AO259" s="100"/>
      <c r="AP259" s="100"/>
      <c r="AQ259" s="100"/>
      <c r="AR259" s="100"/>
      <c r="AS259" s="100"/>
      <c r="AT259" s="100"/>
      <c r="AU259" s="193"/>
      <c r="AV259" s="193"/>
      <c r="AW259" s="100"/>
      <c r="AX259" s="100">
        <v>149</v>
      </c>
      <c r="AY259" s="100">
        <v>146</v>
      </c>
      <c r="AZ259" s="100">
        <v>47</v>
      </c>
      <c r="BA259" s="100">
        <v>24</v>
      </c>
      <c r="BB259" s="100">
        <v>2020</v>
      </c>
      <c r="BC259" s="100">
        <v>0</v>
      </c>
      <c r="BD259" s="100" t="s">
        <v>102</v>
      </c>
      <c r="BE259" s="2">
        <v>2</v>
      </c>
      <c r="BF259" s="100" t="s">
        <v>862</v>
      </c>
      <c r="BG259" s="100">
        <v>5</v>
      </c>
      <c r="BH259" s="100">
        <v>1</v>
      </c>
      <c r="BI259" s="40">
        <v>0</v>
      </c>
      <c r="BJ259" s="100">
        <v>6</v>
      </c>
      <c r="BK259" s="40" t="s">
        <v>51</v>
      </c>
      <c r="BL259" s="100" t="s">
        <v>106</v>
      </c>
      <c r="BM259" s="100" t="s">
        <v>384</v>
      </c>
      <c r="BN259" s="100" t="s">
        <v>110</v>
      </c>
      <c r="BO259" s="100">
        <v>51.7</v>
      </c>
      <c r="BP259" s="100">
        <v>0.6</v>
      </c>
      <c r="BQ259" s="100" t="s">
        <v>103</v>
      </c>
      <c r="BR259" s="100" t="s">
        <v>126</v>
      </c>
      <c r="BS259" s="100" t="s">
        <v>119</v>
      </c>
      <c r="BT259" s="100"/>
      <c r="BU259" s="100" t="s">
        <v>52</v>
      </c>
      <c r="BV259" s="100" t="s">
        <v>52</v>
      </c>
      <c r="BW259" s="100" t="s">
        <v>53</v>
      </c>
      <c r="BX259" s="100" t="s">
        <v>52</v>
      </c>
      <c r="BY259" s="100">
        <v>4</v>
      </c>
      <c r="CA259" s="142" t="s">
        <v>497</v>
      </c>
      <c r="CB259" s="187" t="s">
        <v>599</v>
      </c>
      <c r="CC259" s="187" t="s">
        <v>599</v>
      </c>
      <c r="CD259" s="187" t="s">
        <v>598</v>
      </c>
      <c r="CE259" s="187" t="s">
        <v>599</v>
      </c>
      <c r="CF259" s="187" t="s">
        <v>599</v>
      </c>
      <c r="CG259" s="187" t="s">
        <v>598</v>
      </c>
      <c r="CI259" s="135"/>
    </row>
    <row r="260" spans="1:218" s="2" customFormat="1" ht="15.5">
      <c r="A260" s="173"/>
      <c r="B260" s="2" t="s">
        <v>496</v>
      </c>
      <c r="C260" s="104"/>
      <c r="D260" s="139" t="s">
        <v>44</v>
      </c>
      <c r="E260" s="139" t="s">
        <v>70</v>
      </c>
      <c r="F260" s="139"/>
      <c r="G260" s="139"/>
      <c r="H260" s="100"/>
      <c r="I260" s="139"/>
      <c r="J260" s="94"/>
      <c r="K260" s="94"/>
      <c r="L260" s="94"/>
      <c r="M260" s="94"/>
      <c r="N260" s="102">
        <v>1</v>
      </c>
      <c r="O260" s="102" t="s">
        <v>55</v>
      </c>
      <c r="P260" s="103" t="s">
        <v>132</v>
      </c>
      <c r="Q260" s="100" t="s">
        <v>661</v>
      </c>
      <c r="R260" s="100">
        <v>24</v>
      </c>
      <c r="S260" s="100" t="s">
        <v>357</v>
      </c>
      <c r="T260" s="100" t="s">
        <v>48</v>
      </c>
      <c r="U260" s="40">
        <v>1</v>
      </c>
      <c r="V260" s="100">
        <v>6.47</v>
      </c>
      <c r="W260" s="100">
        <v>7.5</v>
      </c>
      <c r="X260" s="100">
        <v>3.39</v>
      </c>
      <c r="Y260" s="100">
        <v>4.05</v>
      </c>
      <c r="Z260" s="100">
        <v>149</v>
      </c>
      <c r="AA260" s="100">
        <v>146</v>
      </c>
      <c r="AB260" s="100">
        <v>8.02</v>
      </c>
      <c r="AC260" s="100">
        <v>3.43</v>
      </c>
      <c r="AD260" s="100">
        <v>149</v>
      </c>
      <c r="AE260" s="100">
        <v>7.98</v>
      </c>
      <c r="AF260" s="100">
        <v>3.78</v>
      </c>
      <c r="AG260" s="100">
        <v>146</v>
      </c>
      <c r="AH260" s="100"/>
      <c r="AI260" s="100"/>
      <c r="AJ260" s="100"/>
      <c r="AK260" s="100"/>
      <c r="AL260" s="100"/>
      <c r="AM260" s="100"/>
      <c r="AN260" s="100"/>
      <c r="AO260" s="100"/>
      <c r="AP260" s="100"/>
      <c r="AQ260" s="100"/>
      <c r="AR260" s="100"/>
      <c r="AS260" s="100"/>
      <c r="AT260" s="100"/>
      <c r="AU260" s="193"/>
      <c r="AV260" s="193"/>
      <c r="AW260" s="100"/>
      <c r="AX260" s="100">
        <v>149</v>
      </c>
      <c r="AY260" s="100">
        <v>146</v>
      </c>
      <c r="AZ260" s="100">
        <v>53</v>
      </c>
      <c r="BA260" s="100">
        <v>26</v>
      </c>
      <c r="BB260" s="100">
        <v>2020</v>
      </c>
      <c r="BC260" s="100">
        <v>0</v>
      </c>
      <c r="BD260" s="100" t="s">
        <v>102</v>
      </c>
      <c r="BE260" s="2">
        <v>2</v>
      </c>
      <c r="BF260" s="100" t="s">
        <v>862</v>
      </c>
      <c r="BG260" s="100">
        <v>5</v>
      </c>
      <c r="BH260" s="100">
        <v>1</v>
      </c>
      <c r="BI260" s="22">
        <v>0</v>
      </c>
      <c r="BJ260" s="22">
        <v>6</v>
      </c>
      <c r="BK260" s="40" t="s">
        <v>51</v>
      </c>
      <c r="BL260" s="100" t="s">
        <v>106</v>
      </c>
      <c r="BM260" s="100" t="s">
        <v>384</v>
      </c>
      <c r="BN260" s="100" t="s">
        <v>110</v>
      </c>
      <c r="BO260" s="100">
        <v>51.7</v>
      </c>
      <c r="BP260" s="100">
        <v>0.6</v>
      </c>
      <c r="BQ260" s="100" t="s">
        <v>103</v>
      </c>
      <c r="BR260" s="100" t="s">
        <v>126</v>
      </c>
      <c r="BS260" s="100" t="s">
        <v>119</v>
      </c>
      <c r="BT260" s="100"/>
      <c r="BU260" s="100" t="s">
        <v>52</v>
      </c>
      <c r="BV260" s="100" t="s">
        <v>52</v>
      </c>
      <c r="BW260" s="100" t="s">
        <v>53</v>
      </c>
      <c r="BX260" s="100" t="s">
        <v>52</v>
      </c>
      <c r="BY260" s="100">
        <v>4</v>
      </c>
      <c r="CA260" s="142" t="s">
        <v>497</v>
      </c>
      <c r="CB260" s="187" t="s">
        <v>599</v>
      </c>
      <c r="CC260" s="187" t="s">
        <v>599</v>
      </c>
      <c r="CD260" s="187" t="s">
        <v>598</v>
      </c>
      <c r="CE260" s="187" t="s">
        <v>599</v>
      </c>
      <c r="CF260" s="187" t="s">
        <v>599</v>
      </c>
      <c r="CG260" s="187" t="s">
        <v>598</v>
      </c>
      <c r="CI260" s="135"/>
    </row>
    <row r="261" spans="1:218" s="2" customFormat="1" ht="15.5">
      <c r="A261" s="173"/>
      <c r="B261" s="2" t="s">
        <v>496</v>
      </c>
      <c r="C261" s="104"/>
      <c r="D261" s="139" t="s">
        <v>44</v>
      </c>
      <c r="E261" s="139" t="s">
        <v>70</v>
      </c>
      <c r="F261" s="139"/>
      <c r="G261" s="139"/>
      <c r="H261" s="100"/>
      <c r="I261" s="139"/>
      <c r="J261" s="94"/>
      <c r="K261" s="94"/>
      <c r="L261" s="94"/>
      <c r="M261" s="94"/>
      <c r="N261" s="102">
        <v>1</v>
      </c>
      <c r="O261" s="102" t="s">
        <v>55</v>
      </c>
      <c r="P261" s="103" t="s">
        <v>132</v>
      </c>
      <c r="Q261" s="100" t="s">
        <v>662</v>
      </c>
      <c r="R261" s="100">
        <v>48</v>
      </c>
      <c r="S261" s="100" t="s">
        <v>357</v>
      </c>
      <c r="T261" s="100" t="s">
        <v>48</v>
      </c>
      <c r="U261" s="40">
        <v>1</v>
      </c>
      <c r="V261" s="100">
        <v>5.91</v>
      </c>
      <c r="W261" s="100">
        <v>7.43</v>
      </c>
      <c r="X261" s="100">
        <v>3.53</v>
      </c>
      <c r="Y261" s="100">
        <v>4</v>
      </c>
      <c r="Z261" s="100">
        <v>149</v>
      </c>
      <c r="AA261" s="100">
        <v>146</v>
      </c>
      <c r="AB261" s="100">
        <v>8.02</v>
      </c>
      <c r="AC261" s="100">
        <v>3.43</v>
      </c>
      <c r="AD261" s="100">
        <v>149</v>
      </c>
      <c r="AE261" s="100">
        <v>7.98</v>
      </c>
      <c r="AF261" s="100">
        <v>3.78</v>
      </c>
      <c r="AG261" s="100">
        <v>146</v>
      </c>
      <c r="AH261" s="100"/>
      <c r="AI261" s="100"/>
      <c r="AJ261" s="100"/>
      <c r="AK261" s="100"/>
      <c r="AL261" s="100"/>
      <c r="AM261" s="100"/>
      <c r="AN261" s="100"/>
      <c r="AO261" s="100"/>
      <c r="AP261" s="100"/>
      <c r="AQ261" s="100"/>
      <c r="AR261" s="100"/>
      <c r="AS261" s="100"/>
      <c r="AT261" s="100"/>
      <c r="AU261" s="193"/>
      <c r="AV261" s="193"/>
      <c r="AW261" s="100"/>
      <c r="AX261" s="100">
        <v>149</v>
      </c>
      <c r="AY261" s="100">
        <v>146</v>
      </c>
      <c r="AZ261" s="100">
        <v>55</v>
      </c>
      <c r="BA261" s="100">
        <v>29</v>
      </c>
      <c r="BB261" s="100">
        <v>2020</v>
      </c>
      <c r="BC261" s="100">
        <v>0</v>
      </c>
      <c r="BD261" s="100" t="s">
        <v>102</v>
      </c>
      <c r="BE261" s="2">
        <v>2</v>
      </c>
      <c r="BF261" s="100" t="s">
        <v>862</v>
      </c>
      <c r="BG261" s="100">
        <v>5</v>
      </c>
      <c r="BH261" s="100">
        <v>1</v>
      </c>
      <c r="BI261" s="100">
        <v>0</v>
      </c>
      <c r="BJ261" s="100">
        <v>6</v>
      </c>
      <c r="BK261" s="40" t="s">
        <v>51</v>
      </c>
      <c r="BL261" s="100" t="s">
        <v>106</v>
      </c>
      <c r="BM261" s="100" t="s">
        <v>384</v>
      </c>
      <c r="BN261" s="100" t="s">
        <v>110</v>
      </c>
      <c r="BO261" s="100">
        <v>51.7</v>
      </c>
      <c r="BP261" s="100">
        <v>0.6</v>
      </c>
      <c r="BQ261" s="100" t="s">
        <v>103</v>
      </c>
      <c r="BR261" s="100" t="s">
        <v>126</v>
      </c>
      <c r="BS261" s="100" t="s">
        <v>119</v>
      </c>
      <c r="BT261" s="100"/>
      <c r="BU261" s="100" t="s">
        <v>52</v>
      </c>
      <c r="BV261" s="100" t="s">
        <v>52</v>
      </c>
      <c r="BW261" s="100" t="s">
        <v>53</v>
      </c>
      <c r="BX261" s="100" t="s">
        <v>52</v>
      </c>
      <c r="BY261" s="100">
        <v>4</v>
      </c>
      <c r="CA261" s="142" t="s">
        <v>497</v>
      </c>
      <c r="CB261" s="187" t="s">
        <v>599</v>
      </c>
      <c r="CC261" s="187" t="s">
        <v>599</v>
      </c>
      <c r="CD261" s="187" t="s">
        <v>598</v>
      </c>
      <c r="CE261" s="187" t="s">
        <v>599</v>
      </c>
      <c r="CF261" s="187" t="s">
        <v>599</v>
      </c>
      <c r="CG261" s="187" t="s">
        <v>598</v>
      </c>
      <c r="CI261" s="135"/>
    </row>
    <row r="262" spans="1:218" s="2" customFormat="1" ht="15.5">
      <c r="A262" s="173"/>
      <c r="B262" s="2" t="s">
        <v>496</v>
      </c>
      <c r="C262" s="104"/>
      <c r="D262" s="139" t="s">
        <v>44</v>
      </c>
      <c r="E262" s="139" t="s">
        <v>70</v>
      </c>
      <c r="F262" s="139"/>
      <c r="G262" s="139"/>
      <c r="H262" s="100"/>
      <c r="I262" s="139"/>
      <c r="J262" s="94"/>
      <c r="K262" s="94"/>
      <c r="L262" s="94"/>
      <c r="M262" s="94"/>
      <c r="N262" s="102">
        <v>1</v>
      </c>
      <c r="O262" s="102" t="s">
        <v>55</v>
      </c>
      <c r="P262" s="103" t="s">
        <v>132</v>
      </c>
      <c r="Q262" s="100" t="s">
        <v>662</v>
      </c>
      <c r="R262" s="100">
        <v>48</v>
      </c>
      <c r="S262" s="100" t="s">
        <v>507</v>
      </c>
      <c r="T262" s="100" t="s">
        <v>56</v>
      </c>
      <c r="U262" s="40">
        <v>1</v>
      </c>
      <c r="V262" s="100">
        <v>3.74</v>
      </c>
      <c r="W262" s="100">
        <v>4.83</v>
      </c>
      <c r="X262" s="100">
        <v>2.8</v>
      </c>
      <c r="Y262" s="100">
        <v>3.76</v>
      </c>
      <c r="Z262" s="100">
        <v>149</v>
      </c>
      <c r="AA262" s="100">
        <v>146</v>
      </c>
      <c r="AB262" s="100">
        <v>5.34</v>
      </c>
      <c r="AC262" s="100">
        <v>3.14</v>
      </c>
      <c r="AD262" s="100">
        <v>149</v>
      </c>
      <c r="AE262" s="100">
        <v>5.38</v>
      </c>
      <c r="AF262" s="100">
        <v>3.16</v>
      </c>
      <c r="AG262" s="100">
        <v>146</v>
      </c>
      <c r="AH262" s="100"/>
      <c r="AI262" s="100"/>
      <c r="AJ262" s="100"/>
      <c r="AK262" s="100"/>
      <c r="AL262" s="100"/>
      <c r="AM262" s="100"/>
      <c r="AN262" s="100"/>
      <c r="AO262" s="100"/>
      <c r="AP262" s="100"/>
      <c r="AQ262" s="100"/>
      <c r="AR262" s="100"/>
      <c r="AS262" s="100"/>
      <c r="AT262" s="100"/>
      <c r="AU262" s="193"/>
      <c r="AV262" s="193"/>
      <c r="AW262" s="100"/>
      <c r="AX262" s="100">
        <v>149</v>
      </c>
      <c r="AY262" s="100">
        <v>146</v>
      </c>
      <c r="AZ262" s="100">
        <v>21</v>
      </c>
      <c r="BA262" s="100">
        <v>16</v>
      </c>
      <c r="BB262" s="100">
        <v>2020</v>
      </c>
      <c r="BC262" s="100">
        <v>0</v>
      </c>
      <c r="BD262" s="100" t="s">
        <v>102</v>
      </c>
      <c r="BE262" s="2">
        <v>2</v>
      </c>
      <c r="BF262" s="100" t="s">
        <v>862</v>
      </c>
      <c r="BG262" s="100">
        <v>5</v>
      </c>
      <c r="BH262" s="100">
        <v>1</v>
      </c>
      <c r="BI262" s="100">
        <v>0</v>
      </c>
      <c r="BJ262" s="100">
        <v>6</v>
      </c>
      <c r="BK262" s="40" t="s">
        <v>51</v>
      </c>
      <c r="BL262" s="100" t="s">
        <v>106</v>
      </c>
      <c r="BM262" s="100" t="s">
        <v>384</v>
      </c>
      <c r="BN262" s="100" t="s">
        <v>110</v>
      </c>
      <c r="BO262" s="100">
        <v>51.7</v>
      </c>
      <c r="BP262" s="100">
        <v>0.6</v>
      </c>
      <c r="BQ262" s="100" t="s">
        <v>103</v>
      </c>
      <c r="BR262" s="100" t="s">
        <v>126</v>
      </c>
      <c r="BS262" s="100" t="s">
        <v>119</v>
      </c>
      <c r="BT262" s="100"/>
      <c r="BU262" s="100" t="s">
        <v>52</v>
      </c>
      <c r="BV262" s="100" t="s">
        <v>52</v>
      </c>
      <c r="BW262" s="100" t="s">
        <v>53</v>
      </c>
      <c r="BX262" s="100" t="s">
        <v>52</v>
      </c>
      <c r="BY262" s="100">
        <v>4</v>
      </c>
      <c r="CA262" s="142" t="s">
        <v>497</v>
      </c>
      <c r="CB262" s="187" t="s">
        <v>599</v>
      </c>
      <c r="CC262" s="187" t="s">
        <v>599</v>
      </c>
      <c r="CD262" s="187" t="s">
        <v>598</v>
      </c>
      <c r="CE262" s="187" t="s">
        <v>599</v>
      </c>
      <c r="CF262" s="187" t="s">
        <v>599</v>
      </c>
      <c r="CG262" s="187" t="s">
        <v>598</v>
      </c>
      <c r="CI262" s="135"/>
    </row>
    <row r="263" spans="1:218" s="2" customFormat="1" ht="16" customHeight="1">
      <c r="A263" s="173"/>
      <c r="B263" s="2" t="s">
        <v>496</v>
      </c>
      <c r="C263" s="104"/>
      <c r="D263" s="139" t="s">
        <v>44</v>
      </c>
      <c r="E263" s="139" t="s">
        <v>70</v>
      </c>
      <c r="F263" s="139"/>
      <c r="G263" s="139"/>
      <c r="H263" s="100"/>
      <c r="I263" s="139"/>
      <c r="J263" s="94"/>
      <c r="K263" s="94"/>
      <c r="L263" s="94"/>
      <c r="M263" s="94"/>
      <c r="N263" s="102">
        <v>1</v>
      </c>
      <c r="O263" s="102" t="s">
        <v>55</v>
      </c>
      <c r="P263" s="103" t="s">
        <v>132</v>
      </c>
      <c r="Q263" s="100" t="s">
        <v>662</v>
      </c>
      <c r="R263" s="100">
        <v>48</v>
      </c>
      <c r="S263" s="100" t="s">
        <v>844</v>
      </c>
      <c r="T263" s="100" t="s">
        <v>56</v>
      </c>
      <c r="U263" s="40">
        <v>1</v>
      </c>
      <c r="V263" s="100">
        <v>5.63</v>
      </c>
      <c r="W263" s="100">
        <v>7.24</v>
      </c>
      <c r="X263" s="100">
        <v>3.88</v>
      </c>
      <c r="Y263" s="100">
        <v>5.38</v>
      </c>
      <c r="Z263" s="100">
        <v>149</v>
      </c>
      <c r="AA263" s="100">
        <v>146</v>
      </c>
      <c r="AB263" s="100">
        <v>7.39</v>
      </c>
      <c r="AC263" s="100">
        <v>4.34</v>
      </c>
      <c r="AD263" s="100">
        <v>149</v>
      </c>
      <c r="AE263" s="100">
        <v>7.6</v>
      </c>
      <c r="AF263" s="100">
        <v>4.4400000000000004</v>
      </c>
      <c r="AG263" s="100">
        <v>146</v>
      </c>
      <c r="AH263" s="100"/>
      <c r="AI263" s="100"/>
      <c r="AJ263" s="100"/>
      <c r="AK263" s="100"/>
      <c r="AL263" s="100"/>
      <c r="AM263" s="100"/>
      <c r="AN263" s="100"/>
      <c r="AO263" s="100"/>
      <c r="AP263" s="100"/>
      <c r="AQ263" s="100"/>
      <c r="AR263" s="100"/>
      <c r="AS263" s="100"/>
      <c r="AT263" s="100"/>
      <c r="AU263" s="193"/>
      <c r="AV263" s="193"/>
      <c r="AW263" s="100"/>
      <c r="AX263" s="100">
        <v>149</v>
      </c>
      <c r="AY263" s="100">
        <v>146</v>
      </c>
      <c r="AZ263" s="100">
        <v>21</v>
      </c>
      <c r="BA263" s="100">
        <v>16</v>
      </c>
      <c r="BB263" s="100">
        <v>2020</v>
      </c>
      <c r="BC263" s="100">
        <v>0</v>
      </c>
      <c r="BD263" s="100" t="s">
        <v>102</v>
      </c>
      <c r="BE263" s="2">
        <v>2</v>
      </c>
      <c r="BF263" s="100" t="s">
        <v>862</v>
      </c>
      <c r="BG263" s="100">
        <v>5</v>
      </c>
      <c r="BH263" s="100">
        <v>1</v>
      </c>
      <c r="BI263" s="100">
        <v>0</v>
      </c>
      <c r="BJ263" s="100">
        <v>6</v>
      </c>
      <c r="BK263" s="40" t="s">
        <v>51</v>
      </c>
      <c r="BL263" s="100" t="s">
        <v>106</v>
      </c>
      <c r="BM263" s="100" t="s">
        <v>384</v>
      </c>
      <c r="BN263" s="100" t="s">
        <v>110</v>
      </c>
      <c r="BO263" s="100">
        <v>51.7</v>
      </c>
      <c r="BP263" s="100">
        <v>0.6</v>
      </c>
      <c r="BQ263" s="100" t="s">
        <v>103</v>
      </c>
      <c r="BR263" s="100" t="s">
        <v>126</v>
      </c>
      <c r="BS263" s="100" t="s">
        <v>119</v>
      </c>
      <c r="BT263" s="100"/>
      <c r="BU263" s="100" t="s">
        <v>52</v>
      </c>
      <c r="BV263" s="100" t="s">
        <v>52</v>
      </c>
      <c r="BW263" s="100" t="s">
        <v>53</v>
      </c>
      <c r="BX263" s="100" t="s">
        <v>52</v>
      </c>
      <c r="BY263" s="100">
        <v>4</v>
      </c>
      <c r="CA263" s="142" t="s">
        <v>497</v>
      </c>
      <c r="CB263" s="187" t="s">
        <v>599</v>
      </c>
      <c r="CC263" s="187" t="s">
        <v>599</v>
      </c>
      <c r="CD263" s="187" t="s">
        <v>598</v>
      </c>
      <c r="CE263" s="187" t="s">
        <v>599</v>
      </c>
      <c r="CF263" s="187" t="s">
        <v>599</v>
      </c>
      <c r="CG263" s="187" t="s">
        <v>598</v>
      </c>
      <c r="CI263" s="135"/>
    </row>
    <row r="264" spans="1:218" s="2" customFormat="1" ht="15.5">
      <c r="A264" s="164">
        <v>1</v>
      </c>
      <c r="B264" s="2" t="s">
        <v>493</v>
      </c>
      <c r="C264" s="104"/>
      <c r="D264" s="139" t="s">
        <v>44</v>
      </c>
      <c r="E264" s="139" t="s">
        <v>54</v>
      </c>
      <c r="F264" s="139"/>
      <c r="G264" s="139"/>
      <c r="H264" s="100"/>
      <c r="I264" s="139"/>
      <c r="J264" s="94"/>
      <c r="K264" s="94"/>
      <c r="L264" s="94"/>
      <c r="M264" s="94"/>
      <c r="N264" s="102">
        <v>1</v>
      </c>
      <c r="O264" s="102" t="s">
        <v>55</v>
      </c>
      <c r="P264" s="103" t="s">
        <v>132</v>
      </c>
      <c r="Q264" s="100" t="s">
        <v>49</v>
      </c>
      <c r="R264" s="100" t="s">
        <v>495</v>
      </c>
      <c r="S264" s="100" t="s">
        <v>390</v>
      </c>
      <c r="T264" s="100" t="s">
        <v>48</v>
      </c>
      <c r="U264" s="40">
        <v>1</v>
      </c>
      <c r="V264" s="100">
        <v>25.66</v>
      </c>
      <c r="W264" s="100">
        <v>28.91</v>
      </c>
      <c r="X264" s="100">
        <v>8.48</v>
      </c>
      <c r="Y264" s="100">
        <v>6.38</v>
      </c>
      <c r="Z264" s="100">
        <v>40</v>
      </c>
      <c r="AA264" s="100">
        <v>36</v>
      </c>
      <c r="AB264" s="100">
        <v>32.5</v>
      </c>
      <c r="AC264" s="100">
        <v>7.27</v>
      </c>
      <c r="AD264" s="100">
        <v>40</v>
      </c>
      <c r="AE264" s="100">
        <v>33.549999999999997</v>
      </c>
      <c r="AF264" s="100">
        <v>7.84</v>
      </c>
      <c r="AG264" s="100">
        <v>36</v>
      </c>
      <c r="AH264" s="100"/>
      <c r="AI264" s="100"/>
      <c r="AJ264" s="100"/>
      <c r="AK264" s="100"/>
      <c r="AN264" s="100"/>
      <c r="AO264" s="100"/>
      <c r="AP264" s="100"/>
      <c r="AQ264" s="100"/>
      <c r="AR264" s="100"/>
      <c r="AS264" s="100"/>
      <c r="AT264" s="100"/>
      <c r="AU264" s="193"/>
      <c r="AV264" s="193"/>
      <c r="AW264" s="100"/>
      <c r="AX264" s="100">
        <v>40</v>
      </c>
      <c r="AY264" s="100">
        <v>36</v>
      </c>
      <c r="AZ264" s="100">
        <v>10</v>
      </c>
      <c r="BA264" s="100">
        <v>6</v>
      </c>
      <c r="BB264" s="100">
        <v>2020</v>
      </c>
      <c r="BC264" s="100">
        <v>0</v>
      </c>
      <c r="BD264" s="100" t="s">
        <v>102</v>
      </c>
      <c r="BE264" s="2">
        <v>2</v>
      </c>
      <c r="BF264" s="100" t="s">
        <v>864</v>
      </c>
      <c r="BG264" s="100">
        <v>5</v>
      </c>
      <c r="BH264" s="100">
        <v>1</v>
      </c>
      <c r="BI264" s="100">
        <v>0</v>
      </c>
      <c r="BJ264" s="100">
        <v>7</v>
      </c>
      <c r="BK264" s="100">
        <v>4.8</v>
      </c>
      <c r="BL264" s="100" t="s">
        <v>106</v>
      </c>
      <c r="BM264" s="100" t="s">
        <v>384</v>
      </c>
      <c r="BN264" s="100" t="s">
        <v>110</v>
      </c>
      <c r="BO264" s="100">
        <v>51.3</v>
      </c>
      <c r="BP264" s="100">
        <v>0.65</v>
      </c>
      <c r="BQ264" s="100" t="s">
        <v>103</v>
      </c>
      <c r="BR264" s="100" t="s">
        <v>116</v>
      </c>
      <c r="BS264" s="100" t="s">
        <v>119</v>
      </c>
      <c r="BT264" s="100"/>
      <c r="BU264" s="100" t="s">
        <v>52</v>
      </c>
      <c r="BV264" s="100" t="s">
        <v>52</v>
      </c>
      <c r="BW264" s="100" t="s">
        <v>53</v>
      </c>
      <c r="BX264" s="100" t="s">
        <v>52</v>
      </c>
      <c r="BY264" s="100">
        <v>4</v>
      </c>
      <c r="BZ264" s="100"/>
      <c r="CA264" s="142" t="s">
        <v>494</v>
      </c>
      <c r="CB264" s="187" t="s">
        <v>599</v>
      </c>
      <c r="CC264" s="187" t="s">
        <v>599</v>
      </c>
      <c r="CD264" s="187" t="s">
        <v>598</v>
      </c>
      <c r="CE264" s="187" t="s">
        <v>599</v>
      </c>
      <c r="CF264" s="187" t="s">
        <v>599</v>
      </c>
      <c r="CG264" s="187" t="s">
        <v>598</v>
      </c>
      <c r="CI264" s="135"/>
    </row>
    <row r="265" spans="1:218" s="2" customFormat="1" ht="15.5">
      <c r="A265" s="164"/>
      <c r="B265" s="2" t="s">
        <v>493</v>
      </c>
      <c r="C265" s="104"/>
      <c r="D265" s="139" t="s">
        <v>44</v>
      </c>
      <c r="E265" s="139" t="s">
        <v>54</v>
      </c>
      <c r="F265" s="139"/>
      <c r="G265" s="139"/>
      <c r="H265" s="100"/>
      <c r="I265" s="139"/>
      <c r="J265" s="94"/>
      <c r="K265" s="94"/>
      <c r="L265" s="94"/>
      <c r="M265" s="94"/>
      <c r="N265" s="102">
        <v>1</v>
      </c>
      <c r="O265" s="102" t="s">
        <v>55</v>
      </c>
      <c r="P265" s="103" t="s">
        <v>132</v>
      </c>
      <c r="Q265" s="100" t="s">
        <v>49</v>
      </c>
      <c r="R265" s="100" t="s">
        <v>495</v>
      </c>
      <c r="S265" s="100" t="s">
        <v>485</v>
      </c>
      <c r="T265" s="100" t="s">
        <v>48</v>
      </c>
      <c r="U265" s="40">
        <v>1</v>
      </c>
      <c r="V265" s="100">
        <v>13.06</v>
      </c>
      <c r="W265" s="100">
        <v>14.21</v>
      </c>
      <c r="X265" s="100">
        <v>4.3499999999999996</v>
      </c>
      <c r="Y265" s="100">
        <v>3.15</v>
      </c>
      <c r="Z265" s="100">
        <v>40</v>
      </c>
      <c r="AA265" s="100">
        <v>36</v>
      </c>
      <c r="AB265" s="100">
        <v>15</v>
      </c>
      <c r="AC265" s="100">
        <v>4.57</v>
      </c>
      <c r="AD265" s="100">
        <v>40</v>
      </c>
      <c r="AE265" s="100">
        <v>15.55</v>
      </c>
      <c r="AF265" s="100">
        <v>4.53</v>
      </c>
      <c r="AG265" s="100">
        <v>36</v>
      </c>
      <c r="AH265" s="100"/>
      <c r="AI265" s="100"/>
      <c r="AJ265" s="100"/>
      <c r="AK265" s="100"/>
      <c r="AN265" s="100"/>
      <c r="AO265" s="100"/>
      <c r="AP265" s="100"/>
      <c r="AQ265" s="100"/>
      <c r="AR265" s="100"/>
      <c r="AS265" s="100"/>
      <c r="AT265" s="100"/>
      <c r="AU265" s="193"/>
      <c r="AV265" s="193"/>
      <c r="AW265" s="100"/>
      <c r="AX265" s="100">
        <v>40</v>
      </c>
      <c r="AY265" s="100">
        <v>36</v>
      </c>
      <c r="AZ265" s="100">
        <v>10</v>
      </c>
      <c r="BA265" s="100">
        <v>6</v>
      </c>
      <c r="BB265" s="100">
        <v>2020</v>
      </c>
      <c r="BC265" s="100">
        <v>0</v>
      </c>
      <c r="BD265" s="100" t="s">
        <v>102</v>
      </c>
      <c r="BE265" s="2">
        <v>2</v>
      </c>
      <c r="BF265" s="100" t="s">
        <v>864</v>
      </c>
      <c r="BG265" s="100">
        <v>5</v>
      </c>
      <c r="BH265" s="100">
        <v>1</v>
      </c>
      <c r="BI265" s="22">
        <v>0</v>
      </c>
      <c r="BJ265" s="22">
        <v>7</v>
      </c>
      <c r="BK265" s="22">
        <v>4.8</v>
      </c>
      <c r="BL265" s="22" t="s">
        <v>106</v>
      </c>
      <c r="BM265" s="100" t="s">
        <v>384</v>
      </c>
      <c r="BN265" s="100" t="s">
        <v>110</v>
      </c>
      <c r="BO265" s="100">
        <v>51.3</v>
      </c>
      <c r="BP265" s="100">
        <v>0.65</v>
      </c>
      <c r="BQ265" s="100" t="s">
        <v>103</v>
      </c>
      <c r="BR265" s="100" t="s">
        <v>116</v>
      </c>
      <c r="BS265" s="100" t="s">
        <v>119</v>
      </c>
      <c r="BT265" s="100"/>
      <c r="BU265" s="100" t="s">
        <v>52</v>
      </c>
      <c r="BV265" s="100" t="s">
        <v>52</v>
      </c>
      <c r="BW265" s="100" t="s">
        <v>53</v>
      </c>
      <c r="BX265" s="100" t="s">
        <v>52</v>
      </c>
      <c r="BY265" s="100">
        <v>4</v>
      </c>
      <c r="BZ265" s="100"/>
      <c r="CA265" s="142" t="s">
        <v>494</v>
      </c>
      <c r="CB265" s="187" t="s">
        <v>599</v>
      </c>
      <c r="CC265" s="187" t="s">
        <v>599</v>
      </c>
      <c r="CD265" s="187" t="s">
        <v>598</v>
      </c>
      <c r="CE265" s="187" t="s">
        <v>599</v>
      </c>
      <c r="CF265" s="187" t="s">
        <v>599</v>
      </c>
      <c r="CG265" s="187" t="s">
        <v>598</v>
      </c>
      <c r="CI265" s="135"/>
    </row>
    <row r="266" spans="1:218" s="2" customFormat="1" ht="15.5">
      <c r="A266" s="173"/>
      <c r="B266" s="2" t="s">
        <v>493</v>
      </c>
      <c r="C266" s="104"/>
      <c r="D266" s="139" t="s">
        <v>44</v>
      </c>
      <c r="E266" s="139" t="s">
        <v>54</v>
      </c>
      <c r="F266" s="139"/>
      <c r="G266" s="139"/>
      <c r="H266" s="100"/>
      <c r="I266" s="139"/>
      <c r="J266" s="94"/>
      <c r="K266" s="94"/>
      <c r="L266" s="94"/>
      <c r="M266" s="94"/>
      <c r="N266" s="102">
        <v>1</v>
      </c>
      <c r="O266" s="102" t="s">
        <v>55</v>
      </c>
      <c r="P266" s="103" t="s">
        <v>132</v>
      </c>
      <c r="Q266" s="100" t="s">
        <v>661</v>
      </c>
      <c r="R266" s="100">
        <v>24</v>
      </c>
      <c r="S266" s="100" t="s">
        <v>390</v>
      </c>
      <c r="T266" s="100" t="s">
        <v>48</v>
      </c>
      <c r="U266" s="40">
        <v>1</v>
      </c>
      <c r="V266" s="100">
        <v>24.36</v>
      </c>
      <c r="W266" s="100">
        <v>26.4</v>
      </c>
      <c r="X266" s="100">
        <v>9.0299999999999994</v>
      </c>
      <c r="Y266" s="100">
        <v>7.13</v>
      </c>
      <c r="Z266" s="100">
        <v>40</v>
      </c>
      <c r="AA266" s="100">
        <v>36</v>
      </c>
      <c r="AB266" s="100">
        <v>32.5</v>
      </c>
      <c r="AC266" s="100">
        <v>7.27</v>
      </c>
      <c r="AD266" s="100">
        <v>40</v>
      </c>
      <c r="AE266" s="100">
        <v>33.549999999999997</v>
      </c>
      <c r="AF266" s="100">
        <v>7.84</v>
      </c>
      <c r="AG266" s="100">
        <v>36</v>
      </c>
      <c r="AH266" s="100"/>
      <c r="AI266" s="100"/>
      <c r="AJ266" s="100"/>
      <c r="AK266" s="100"/>
      <c r="AN266" s="100"/>
      <c r="AO266" s="100"/>
      <c r="AP266" s="100"/>
      <c r="AQ266" s="100"/>
      <c r="AR266" s="100"/>
      <c r="AS266" s="100"/>
      <c r="AT266" s="100"/>
      <c r="AU266" s="193"/>
      <c r="AV266" s="193"/>
      <c r="AW266" s="100"/>
      <c r="AX266" s="100">
        <v>40</v>
      </c>
      <c r="AY266" s="100">
        <v>36</v>
      </c>
      <c r="AZ266" s="100">
        <v>17</v>
      </c>
      <c r="BA266" s="100">
        <v>10</v>
      </c>
      <c r="BB266" s="100">
        <v>2020</v>
      </c>
      <c r="BC266" s="100">
        <v>0</v>
      </c>
      <c r="BD266" s="100" t="s">
        <v>102</v>
      </c>
      <c r="BE266" s="2">
        <v>2</v>
      </c>
      <c r="BF266" s="100" t="s">
        <v>864</v>
      </c>
      <c r="BG266" s="100">
        <v>5</v>
      </c>
      <c r="BH266" s="100">
        <v>1</v>
      </c>
      <c r="BI266" s="100">
        <v>0</v>
      </c>
      <c r="BJ266" s="100">
        <v>7</v>
      </c>
      <c r="BK266" s="100">
        <v>4.8</v>
      </c>
      <c r="BL266" s="100" t="s">
        <v>106</v>
      </c>
      <c r="BM266" s="100" t="s">
        <v>384</v>
      </c>
      <c r="BN266" s="100" t="s">
        <v>110</v>
      </c>
      <c r="BO266" s="100">
        <v>51.3</v>
      </c>
      <c r="BP266" s="100">
        <v>0.65</v>
      </c>
      <c r="BQ266" s="100" t="s">
        <v>103</v>
      </c>
      <c r="BR266" s="100" t="s">
        <v>116</v>
      </c>
      <c r="BS266" s="100" t="s">
        <v>119</v>
      </c>
      <c r="BT266" s="100"/>
      <c r="BU266" s="100" t="s">
        <v>52</v>
      </c>
      <c r="BV266" s="100" t="s">
        <v>52</v>
      </c>
      <c r="BW266" s="100" t="s">
        <v>53</v>
      </c>
      <c r="BX266" s="100" t="s">
        <v>52</v>
      </c>
      <c r="BY266" s="100">
        <v>4</v>
      </c>
      <c r="BZ266" s="100"/>
      <c r="CA266" s="142" t="s">
        <v>494</v>
      </c>
      <c r="CB266" s="187" t="s">
        <v>599</v>
      </c>
      <c r="CC266" s="187" t="s">
        <v>599</v>
      </c>
      <c r="CD266" s="187" t="s">
        <v>598</v>
      </c>
      <c r="CE266" s="187" t="s">
        <v>599</v>
      </c>
      <c r="CF266" s="187" t="s">
        <v>599</v>
      </c>
      <c r="CG266" s="187" t="s">
        <v>598</v>
      </c>
      <c r="CI266" s="135"/>
    </row>
    <row r="267" spans="1:218" s="2" customFormat="1" ht="15.5">
      <c r="A267" s="173"/>
      <c r="B267" s="2" t="s">
        <v>493</v>
      </c>
      <c r="C267" s="104"/>
      <c r="D267" s="139" t="s">
        <v>44</v>
      </c>
      <c r="E267" s="139" t="s">
        <v>54</v>
      </c>
      <c r="F267" s="139"/>
      <c r="G267" s="139"/>
      <c r="H267" s="100"/>
      <c r="I267" s="139"/>
      <c r="J267" s="94"/>
      <c r="K267" s="94"/>
      <c r="L267" s="94"/>
      <c r="M267" s="94"/>
      <c r="N267" s="102">
        <v>1</v>
      </c>
      <c r="O267" s="102" t="s">
        <v>55</v>
      </c>
      <c r="P267" s="103" t="s">
        <v>132</v>
      </c>
      <c r="Q267" s="100" t="s">
        <v>661</v>
      </c>
      <c r="R267" s="100">
        <v>24</v>
      </c>
      <c r="S267" s="100" t="s">
        <v>485</v>
      </c>
      <c r="T267" s="100" t="s">
        <v>48</v>
      </c>
      <c r="U267" s="40">
        <v>1</v>
      </c>
      <c r="V267" s="100">
        <v>12.76</v>
      </c>
      <c r="W267" s="100">
        <v>14.25</v>
      </c>
      <c r="X267" s="100">
        <v>4.32</v>
      </c>
      <c r="Y267" s="100">
        <v>3.54</v>
      </c>
      <c r="Z267" s="100">
        <v>40</v>
      </c>
      <c r="AA267" s="100">
        <v>36</v>
      </c>
      <c r="AB267" s="100">
        <v>15</v>
      </c>
      <c r="AC267" s="100">
        <v>4.57</v>
      </c>
      <c r="AD267" s="100">
        <v>40</v>
      </c>
      <c r="AE267" s="100">
        <v>15.55</v>
      </c>
      <c r="AF267" s="100">
        <v>4.53</v>
      </c>
      <c r="AG267" s="100">
        <v>36</v>
      </c>
      <c r="AH267" s="100"/>
      <c r="AI267" s="100"/>
      <c r="AJ267" s="100"/>
      <c r="AK267" s="100"/>
      <c r="AN267" s="100"/>
      <c r="AO267" s="100"/>
      <c r="AP267" s="100"/>
      <c r="AQ267" s="100"/>
      <c r="AR267" s="100"/>
      <c r="AS267" s="100"/>
      <c r="AT267" s="100"/>
      <c r="AU267" s="193"/>
      <c r="AV267" s="193"/>
      <c r="AW267" s="100"/>
      <c r="AX267" s="100">
        <v>40</v>
      </c>
      <c r="AY267" s="100">
        <v>36</v>
      </c>
      <c r="AZ267" s="100">
        <v>17</v>
      </c>
      <c r="BA267" s="100">
        <v>10</v>
      </c>
      <c r="BB267" s="100">
        <v>2020</v>
      </c>
      <c r="BC267" s="100">
        <v>0</v>
      </c>
      <c r="BD267" s="100" t="s">
        <v>102</v>
      </c>
      <c r="BE267" s="2">
        <v>2</v>
      </c>
      <c r="BF267" s="100" t="s">
        <v>864</v>
      </c>
      <c r="BG267" s="100">
        <v>5</v>
      </c>
      <c r="BH267" s="100">
        <v>1</v>
      </c>
      <c r="BI267" s="100">
        <v>0</v>
      </c>
      <c r="BJ267" s="100">
        <v>7</v>
      </c>
      <c r="BK267" s="100">
        <v>4.8</v>
      </c>
      <c r="BL267" s="100" t="s">
        <v>106</v>
      </c>
      <c r="BM267" s="100" t="s">
        <v>384</v>
      </c>
      <c r="BN267" s="100" t="s">
        <v>110</v>
      </c>
      <c r="BO267" s="100">
        <v>51.3</v>
      </c>
      <c r="BP267" s="100">
        <v>0.65</v>
      </c>
      <c r="BQ267" s="100" t="s">
        <v>103</v>
      </c>
      <c r="BR267" s="100" t="s">
        <v>116</v>
      </c>
      <c r="BS267" s="100" t="s">
        <v>119</v>
      </c>
      <c r="BT267" s="100"/>
      <c r="BU267" s="100" t="s">
        <v>52</v>
      </c>
      <c r="BV267" s="100" t="s">
        <v>52</v>
      </c>
      <c r="BW267" s="100" t="s">
        <v>53</v>
      </c>
      <c r="BX267" s="100" t="s">
        <v>52</v>
      </c>
      <c r="BY267" s="100">
        <v>4</v>
      </c>
      <c r="BZ267" s="100"/>
      <c r="CA267" s="142" t="s">
        <v>494</v>
      </c>
      <c r="CB267" s="187" t="s">
        <v>599</v>
      </c>
      <c r="CC267" s="187" t="s">
        <v>599</v>
      </c>
      <c r="CD267" s="187" t="s">
        <v>598</v>
      </c>
      <c r="CE267" s="187" t="s">
        <v>599</v>
      </c>
      <c r="CF267" s="187" t="s">
        <v>599</v>
      </c>
      <c r="CG267" s="187" t="s">
        <v>598</v>
      </c>
      <c r="CI267" s="135"/>
    </row>
    <row r="268" spans="1:218" s="2" customFormat="1" ht="15.5">
      <c r="A268" s="150">
        <v>1</v>
      </c>
      <c r="B268" s="2" t="s">
        <v>95</v>
      </c>
      <c r="C268" s="104"/>
      <c r="D268" s="139" t="s">
        <v>44</v>
      </c>
      <c r="E268" s="139" t="s">
        <v>54</v>
      </c>
      <c r="F268" s="139" t="s">
        <v>96</v>
      </c>
      <c r="G268" s="139"/>
      <c r="H268" s="100"/>
      <c r="I268" s="139"/>
      <c r="J268" s="94"/>
      <c r="K268" s="94"/>
      <c r="L268" s="94"/>
      <c r="M268" s="94"/>
      <c r="N268" s="103">
        <v>1</v>
      </c>
      <c r="O268" s="105" t="s">
        <v>55</v>
      </c>
      <c r="P268" s="103" t="s">
        <v>132</v>
      </c>
      <c r="Q268" s="100" t="s">
        <v>49</v>
      </c>
      <c r="R268" s="100">
        <v>8</v>
      </c>
      <c r="S268" s="100" t="s">
        <v>357</v>
      </c>
      <c r="T268" s="78" t="s">
        <v>48</v>
      </c>
      <c r="U268" s="40">
        <v>1</v>
      </c>
      <c r="V268" s="100">
        <v>7.24</v>
      </c>
      <c r="W268" s="100">
        <v>9.8450000000000006</v>
      </c>
      <c r="X268" s="100">
        <v>5.18</v>
      </c>
      <c r="Y268" s="100">
        <v>4.67</v>
      </c>
      <c r="Z268" s="100">
        <v>181</v>
      </c>
      <c r="AA268" s="100">
        <v>162</v>
      </c>
      <c r="AB268" s="100">
        <v>13.7</v>
      </c>
      <c r="AC268" s="100">
        <v>5</v>
      </c>
      <c r="AD268" s="100">
        <v>181</v>
      </c>
      <c r="AE268" s="100">
        <v>13.4</v>
      </c>
      <c r="AF268" s="100">
        <v>5</v>
      </c>
      <c r="AG268" s="100">
        <v>162</v>
      </c>
      <c r="AH268" s="100"/>
      <c r="AI268" s="100"/>
      <c r="AJ268" s="100"/>
      <c r="AK268" s="100"/>
      <c r="AL268" s="100"/>
      <c r="AM268" s="100"/>
      <c r="AN268" s="100"/>
      <c r="AO268" s="100"/>
      <c r="AP268" s="100"/>
      <c r="AQ268" s="100"/>
      <c r="AR268" s="100"/>
      <c r="AS268" s="100"/>
      <c r="AT268" s="100"/>
      <c r="AU268" s="193"/>
      <c r="AV268" s="193"/>
      <c r="AW268" s="100"/>
      <c r="AX268" s="100">
        <v>247</v>
      </c>
      <c r="AY268" s="100">
        <v>216</v>
      </c>
      <c r="AZ268" s="100">
        <v>142</v>
      </c>
      <c r="BA268" s="100">
        <v>97</v>
      </c>
      <c r="BB268" s="100">
        <v>2019</v>
      </c>
      <c r="BC268" s="100">
        <v>0</v>
      </c>
      <c r="BD268" s="100" t="s">
        <v>101</v>
      </c>
      <c r="BE268" s="78">
        <v>2</v>
      </c>
      <c r="BF268" s="100" t="s">
        <v>96</v>
      </c>
      <c r="BG268" s="78">
        <v>2</v>
      </c>
      <c r="BH268" s="100">
        <v>0</v>
      </c>
      <c r="BI268" s="78">
        <v>0</v>
      </c>
      <c r="BJ268" s="22">
        <v>3</v>
      </c>
      <c r="BK268" s="78" t="s">
        <v>51</v>
      </c>
      <c r="BL268" s="22" t="s">
        <v>104</v>
      </c>
      <c r="BM268" s="22" t="s">
        <v>384</v>
      </c>
      <c r="BN268" s="100" t="s">
        <v>110</v>
      </c>
      <c r="BO268" s="100">
        <v>42.9</v>
      </c>
      <c r="BP268" s="100">
        <v>0.85</v>
      </c>
      <c r="BQ268" s="100" t="s">
        <v>112</v>
      </c>
      <c r="BR268" s="100" t="s">
        <v>114</v>
      </c>
      <c r="BS268" s="100" t="s">
        <v>110</v>
      </c>
      <c r="BT268" s="135"/>
      <c r="BU268" s="100" t="s">
        <v>58</v>
      </c>
      <c r="BV268" s="100" t="s">
        <v>58</v>
      </c>
      <c r="BW268" s="100" t="s">
        <v>53</v>
      </c>
      <c r="BX268" s="100">
        <v>1</v>
      </c>
      <c r="BY268" s="100">
        <v>2</v>
      </c>
      <c r="BZ268" s="100"/>
      <c r="CA268" s="142" t="s">
        <v>866</v>
      </c>
      <c r="CB268" s="187" t="s">
        <v>598</v>
      </c>
      <c r="CC268" s="187" t="s">
        <v>599</v>
      </c>
      <c r="CD268" s="187" t="s">
        <v>599</v>
      </c>
      <c r="CE268" s="187" t="s">
        <v>599</v>
      </c>
      <c r="CF268" s="187" t="s">
        <v>598</v>
      </c>
      <c r="CG268" s="187" t="s">
        <v>598</v>
      </c>
      <c r="CH268"/>
      <c r="CI268" s="135"/>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row>
    <row r="269" spans="1:218" s="2" customFormat="1">
      <c r="A269" s="150">
        <v>1</v>
      </c>
      <c r="B269" s="2" t="s">
        <v>867</v>
      </c>
      <c r="C269" s="104"/>
      <c r="D269" s="139" t="s">
        <v>44</v>
      </c>
      <c r="E269" s="139" t="s">
        <v>45</v>
      </c>
      <c r="F269" s="139"/>
      <c r="G269" s="139" t="s">
        <v>869</v>
      </c>
      <c r="H269" s="100"/>
      <c r="I269" s="139"/>
      <c r="J269" s="94"/>
      <c r="K269" s="94"/>
      <c r="L269" s="94"/>
      <c r="M269" s="94"/>
      <c r="N269" s="103">
        <v>1</v>
      </c>
      <c r="O269" s="105" t="s">
        <v>55</v>
      </c>
      <c r="P269" s="103" t="s">
        <v>132</v>
      </c>
      <c r="Q269" s="100" t="s">
        <v>49</v>
      </c>
      <c r="R269" s="100">
        <v>8</v>
      </c>
      <c r="S269" s="100" t="s">
        <v>513</v>
      </c>
      <c r="T269" s="78" t="s">
        <v>48</v>
      </c>
      <c r="U269" s="100">
        <v>0</v>
      </c>
      <c r="V269" s="100">
        <v>10.7</v>
      </c>
      <c r="W269" s="100">
        <v>13.03</v>
      </c>
      <c r="X269" s="100">
        <v>4.6399999999999997</v>
      </c>
      <c r="Y269" s="100">
        <v>6.19</v>
      </c>
      <c r="Z269" s="100">
        <v>37</v>
      </c>
      <c r="AA269" s="2">
        <v>36</v>
      </c>
      <c r="AB269" s="100">
        <v>13.95</v>
      </c>
      <c r="AC269" s="100">
        <v>4.5599999999999996</v>
      </c>
      <c r="AD269" s="100">
        <v>37</v>
      </c>
      <c r="AE269" s="100">
        <v>15.03</v>
      </c>
      <c r="AF269" s="100">
        <v>5.35</v>
      </c>
      <c r="AG269" s="100">
        <v>36</v>
      </c>
      <c r="AH269" s="100"/>
      <c r="AI269" s="100"/>
      <c r="AJ269" s="100"/>
      <c r="AK269" s="100"/>
      <c r="AL269" s="100"/>
      <c r="AM269" s="100"/>
      <c r="AN269" s="100"/>
      <c r="AO269" s="100"/>
      <c r="AP269" s="100"/>
      <c r="AQ269" s="100"/>
      <c r="AR269" s="100"/>
      <c r="AS269" s="100"/>
      <c r="AT269" s="100"/>
      <c r="AU269" s="193"/>
      <c r="AV269" s="193"/>
      <c r="AW269" s="100"/>
      <c r="AX269" s="100">
        <v>50</v>
      </c>
      <c r="AY269" s="100">
        <v>50</v>
      </c>
      <c r="AZ269" s="100">
        <v>13</v>
      </c>
      <c r="BA269" s="100">
        <v>14</v>
      </c>
      <c r="BB269" s="100">
        <v>2022</v>
      </c>
      <c r="BC269" s="100">
        <v>0</v>
      </c>
      <c r="BD269" s="100" t="s">
        <v>101</v>
      </c>
      <c r="BE269" s="78">
        <v>1</v>
      </c>
      <c r="BF269" s="100" t="s">
        <v>868</v>
      </c>
      <c r="BG269" s="100">
        <v>4</v>
      </c>
      <c r="BH269" s="100">
        <v>1</v>
      </c>
      <c r="BI269" s="78">
        <v>1</v>
      </c>
      <c r="BJ269" s="22">
        <v>8</v>
      </c>
      <c r="BK269" s="78" t="s">
        <v>51</v>
      </c>
      <c r="BL269" s="22" t="s">
        <v>108</v>
      </c>
      <c r="BM269" s="22" t="s">
        <v>384</v>
      </c>
      <c r="BN269" s="100" t="s">
        <v>110</v>
      </c>
      <c r="BO269" s="100" t="s">
        <v>51</v>
      </c>
      <c r="BP269" s="100">
        <v>1</v>
      </c>
      <c r="BQ269" s="100" t="s">
        <v>112</v>
      </c>
      <c r="BR269" s="100" t="s">
        <v>114</v>
      </c>
      <c r="BS269" s="100" t="s">
        <v>118</v>
      </c>
      <c r="BT269" s="100"/>
      <c r="BU269" s="100">
        <v>1</v>
      </c>
      <c r="BV269" s="100">
        <v>1</v>
      </c>
      <c r="BW269" s="100" t="s">
        <v>53</v>
      </c>
      <c r="BX269" s="100" t="s">
        <v>58</v>
      </c>
      <c r="BY269" s="100">
        <v>3</v>
      </c>
      <c r="BZ269" s="100"/>
      <c r="CA269" s="142" t="s">
        <v>870</v>
      </c>
      <c r="CB269" s="187" t="s">
        <v>599</v>
      </c>
      <c r="CC269" s="187" t="s">
        <v>600</v>
      </c>
      <c r="CD269" s="187" t="s">
        <v>598</v>
      </c>
      <c r="CE269" s="187" t="s">
        <v>599</v>
      </c>
      <c r="CF269" s="187" t="s">
        <v>598</v>
      </c>
      <c r="CG269" s="187" t="s">
        <v>600</v>
      </c>
      <c r="CH269"/>
      <c r="CI269" s="135"/>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row>
    <row r="270" spans="1:218" s="2" customFormat="1">
      <c r="A270" s="150"/>
      <c r="B270" s="2" t="s">
        <v>867</v>
      </c>
      <c r="C270" s="104"/>
      <c r="D270" s="139" t="s">
        <v>44</v>
      </c>
      <c r="E270" s="139" t="s">
        <v>45</v>
      </c>
      <c r="F270" s="139"/>
      <c r="G270" s="139" t="s">
        <v>869</v>
      </c>
      <c r="H270" s="100"/>
      <c r="I270" s="139"/>
      <c r="J270" s="94"/>
      <c r="K270" s="94"/>
      <c r="L270" s="94"/>
      <c r="M270" s="94"/>
      <c r="N270" s="103">
        <v>1</v>
      </c>
      <c r="O270" s="105" t="s">
        <v>55</v>
      </c>
      <c r="P270" s="103" t="s">
        <v>132</v>
      </c>
      <c r="Q270" s="100" t="s">
        <v>661</v>
      </c>
      <c r="R270" s="100">
        <v>20</v>
      </c>
      <c r="S270" s="100" t="s">
        <v>513</v>
      </c>
      <c r="T270" s="78" t="s">
        <v>48</v>
      </c>
      <c r="U270" s="100">
        <v>0</v>
      </c>
      <c r="V270" s="100">
        <v>9.84</v>
      </c>
      <c r="W270" s="100">
        <v>11.47</v>
      </c>
      <c r="X270" s="100">
        <v>5.79</v>
      </c>
      <c r="Y270" s="100">
        <v>6.05</v>
      </c>
      <c r="Z270" s="100">
        <v>37</v>
      </c>
      <c r="AA270" s="100">
        <v>36</v>
      </c>
      <c r="AB270" s="100">
        <v>13.95</v>
      </c>
      <c r="AC270" s="100">
        <v>4.5599999999999996</v>
      </c>
      <c r="AD270" s="100">
        <v>37</v>
      </c>
      <c r="AE270" s="100">
        <v>15.03</v>
      </c>
      <c r="AF270" s="100">
        <v>5.35</v>
      </c>
      <c r="AG270" s="100">
        <v>36</v>
      </c>
      <c r="AH270" s="100"/>
      <c r="AI270" s="100"/>
      <c r="AJ270" s="100"/>
      <c r="AK270" s="100"/>
      <c r="AL270" s="100"/>
      <c r="AM270" s="100"/>
      <c r="AN270" s="100"/>
      <c r="AO270" s="100"/>
      <c r="AP270" s="100"/>
      <c r="AQ270" s="100"/>
      <c r="AR270" s="100"/>
      <c r="AS270" s="100"/>
      <c r="AT270" s="100"/>
      <c r="AU270" s="193"/>
      <c r="AV270" s="193"/>
      <c r="AW270" s="100"/>
      <c r="AX270" s="100">
        <v>50</v>
      </c>
      <c r="AY270" s="100">
        <v>50</v>
      </c>
      <c r="AZ270" s="100">
        <v>13</v>
      </c>
      <c r="BA270" s="100">
        <v>14</v>
      </c>
      <c r="BB270" s="100">
        <v>2022</v>
      </c>
      <c r="BC270" s="100">
        <v>0</v>
      </c>
      <c r="BD270" s="100" t="s">
        <v>101</v>
      </c>
      <c r="BE270" s="78">
        <v>1</v>
      </c>
      <c r="BF270" s="100" t="s">
        <v>868</v>
      </c>
      <c r="BG270" s="100">
        <v>4</v>
      </c>
      <c r="BH270" s="100">
        <v>1</v>
      </c>
      <c r="BI270" s="78">
        <v>1</v>
      </c>
      <c r="BJ270" s="100">
        <v>8</v>
      </c>
      <c r="BK270" s="78" t="s">
        <v>51</v>
      </c>
      <c r="BL270" s="100" t="s">
        <v>108</v>
      </c>
      <c r="BM270" s="100" t="s">
        <v>384</v>
      </c>
      <c r="BN270" s="100" t="s">
        <v>110</v>
      </c>
      <c r="BO270" s="100" t="s">
        <v>51</v>
      </c>
      <c r="BP270" s="100">
        <v>1</v>
      </c>
      <c r="BQ270" s="100" t="s">
        <v>112</v>
      </c>
      <c r="BR270" s="100" t="s">
        <v>114</v>
      </c>
      <c r="BS270" s="100" t="s">
        <v>118</v>
      </c>
      <c r="BT270" s="100"/>
      <c r="BU270" s="100">
        <v>1</v>
      </c>
      <c r="BV270" s="100">
        <v>1</v>
      </c>
      <c r="BW270" s="100" t="s">
        <v>53</v>
      </c>
      <c r="BX270" s="100" t="s">
        <v>58</v>
      </c>
      <c r="BY270" s="100">
        <v>3</v>
      </c>
      <c r="BZ270" s="100"/>
      <c r="CA270" s="142" t="s">
        <v>870</v>
      </c>
      <c r="CB270" s="187" t="s">
        <v>599</v>
      </c>
      <c r="CC270" s="187" t="s">
        <v>600</v>
      </c>
      <c r="CD270" s="187" t="s">
        <v>598</v>
      </c>
      <c r="CE270" s="187" t="s">
        <v>599</v>
      </c>
      <c r="CF270" s="187" t="s">
        <v>598</v>
      </c>
      <c r="CG270" s="187" t="s">
        <v>600</v>
      </c>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c r="DH270" s="135"/>
      <c r="DI270" s="135"/>
      <c r="DJ270" s="135"/>
      <c r="DK270" s="135"/>
      <c r="DL270" s="135"/>
      <c r="DM270" s="135"/>
      <c r="DN270" s="135"/>
      <c r="DO270" s="135"/>
      <c r="DP270" s="135"/>
      <c r="DQ270" s="135"/>
      <c r="DR270" s="135"/>
      <c r="DS270" s="135"/>
      <c r="DT270" s="135"/>
      <c r="DU270" s="135"/>
      <c r="DV270" s="135"/>
      <c r="DW270" s="135"/>
      <c r="DX270" s="135"/>
      <c r="DY270" s="135"/>
      <c r="DZ270" s="135"/>
      <c r="EA270" s="135"/>
      <c r="EB270" s="135"/>
      <c r="EC270" s="135"/>
      <c r="ED270" s="135"/>
      <c r="EE270" s="135"/>
      <c r="EF270" s="135"/>
      <c r="EG270" s="135"/>
      <c r="EH270" s="135"/>
      <c r="EI270" s="135"/>
      <c r="EJ270" s="135"/>
      <c r="EK270" s="135"/>
      <c r="EL270" s="135"/>
      <c r="EM270" s="135"/>
      <c r="EN270" s="135"/>
      <c r="EO270" s="135"/>
      <c r="EP270" s="135"/>
      <c r="EQ270" s="135"/>
      <c r="ER270" s="135"/>
      <c r="ES270" s="135"/>
      <c r="ET270" s="135"/>
      <c r="EU270" s="135"/>
      <c r="EV270" s="135"/>
      <c r="EW270" s="135"/>
      <c r="EX270" s="135"/>
      <c r="EY270" s="135"/>
      <c r="EZ270" s="135"/>
      <c r="FA270" s="135"/>
      <c r="FB270" s="135"/>
      <c r="FC270" s="135"/>
      <c r="FD270" s="135"/>
      <c r="FE270" s="135"/>
      <c r="FF270" s="135"/>
      <c r="FG270" s="135"/>
      <c r="FH270" s="135"/>
      <c r="FI270" s="135"/>
      <c r="FJ270" s="135"/>
      <c r="FK270" s="135"/>
      <c r="FL270" s="135"/>
      <c r="FM270" s="135"/>
      <c r="FN270" s="135"/>
      <c r="FO270" s="135"/>
      <c r="FP270" s="135"/>
      <c r="FQ270" s="135"/>
      <c r="FR270" s="135"/>
      <c r="FS270" s="135"/>
      <c r="FT270" s="135"/>
      <c r="FU270" s="135"/>
      <c r="FV270" s="135"/>
      <c r="FW270" s="135"/>
      <c r="FX270" s="135"/>
      <c r="FY270" s="135"/>
      <c r="FZ270" s="135"/>
      <c r="GA270" s="135"/>
      <c r="GB270" s="135"/>
      <c r="GC270" s="135"/>
      <c r="GD270" s="135"/>
      <c r="GE270" s="135"/>
      <c r="GF270" s="135"/>
      <c r="GG270" s="135"/>
      <c r="GH270" s="135"/>
      <c r="GI270" s="135"/>
      <c r="GJ270" s="135"/>
      <c r="GK270" s="135"/>
      <c r="GL270" s="135"/>
      <c r="GM270" s="135"/>
      <c r="GN270" s="135"/>
      <c r="GO270" s="135"/>
      <c r="GP270" s="135"/>
      <c r="GQ270" s="135"/>
      <c r="GR270" s="135"/>
      <c r="GS270" s="135"/>
      <c r="GT270" s="135"/>
      <c r="GU270" s="135"/>
      <c r="GV270" s="135"/>
      <c r="GW270" s="135"/>
      <c r="GX270" s="135"/>
      <c r="GY270" s="135"/>
      <c r="GZ270" s="135"/>
      <c r="HA270" s="135"/>
      <c r="HB270" s="135"/>
      <c r="HC270" s="135"/>
      <c r="HD270" s="135"/>
      <c r="HE270" s="135"/>
      <c r="HF270" s="135"/>
      <c r="HG270" s="135"/>
      <c r="HH270" s="135"/>
      <c r="HI270" s="135"/>
      <c r="HJ270" s="135"/>
    </row>
    <row r="271" spans="1:218" s="2" customFormat="1">
      <c r="A271" s="164">
        <v>1</v>
      </c>
      <c r="B271" s="2" t="s">
        <v>491</v>
      </c>
      <c r="C271" s="104"/>
      <c r="D271" s="139" t="s">
        <v>44</v>
      </c>
      <c r="E271" s="139" t="s">
        <v>54</v>
      </c>
      <c r="F271" s="139"/>
      <c r="G271" s="139"/>
      <c r="H271" s="100"/>
      <c r="I271" s="139"/>
      <c r="J271" s="94"/>
      <c r="K271" s="94"/>
      <c r="L271" s="94"/>
      <c r="M271" s="94"/>
      <c r="N271" s="102">
        <v>1</v>
      </c>
      <c r="O271" s="102" t="s">
        <v>55</v>
      </c>
      <c r="P271" s="102" t="s">
        <v>132</v>
      </c>
      <c r="Q271" s="100" t="s">
        <v>49</v>
      </c>
      <c r="R271" s="100">
        <v>14</v>
      </c>
      <c r="S271" s="100" t="s">
        <v>391</v>
      </c>
      <c r="T271" s="100" t="s">
        <v>48</v>
      </c>
      <c r="U271" s="100">
        <v>0</v>
      </c>
      <c r="V271" s="100">
        <v>13.4</v>
      </c>
      <c r="W271" s="100">
        <v>22.5</v>
      </c>
      <c r="X271" s="100">
        <v>10.4</v>
      </c>
      <c r="Y271" s="100">
        <v>11</v>
      </c>
      <c r="Z271" s="100">
        <v>34</v>
      </c>
      <c r="AA271" s="100">
        <v>35</v>
      </c>
      <c r="AB271" s="100">
        <v>26.2</v>
      </c>
      <c r="AC271" s="100">
        <v>9.8000000000000007</v>
      </c>
      <c r="AD271" s="100">
        <v>35</v>
      </c>
      <c r="AE271" s="100">
        <v>25.4</v>
      </c>
      <c r="AF271" s="100">
        <v>9</v>
      </c>
      <c r="AG271" s="100">
        <v>35</v>
      </c>
      <c r="AH271" s="100"/>
      <c r="AI271" s="100"/>
      <c r="AJ271" s="100"/>
      <c r="AK271" s="100"/>
      <c r="AL271" s="100"/>
      <c r="AM271" s="100"/>
      <c r="AN271" s="100"/>
      <c r="AO271" s="100"/>
      <c r="AP271" s="100"/>
      <c r="AQ271" s="100"/>
      <c r="AR271" s="100"/>
      <c r="AS271" s="100"/>
      <c r="AT271" s="100"/>
      <c r="AU271" s="193"/>
      <c r="AV271" s="193"/>
      <c r="AW271" s="100"/>
      <c r="AX271" s="100">
        <v>35</v>
      </c>
      <c r="AY271" s="100">
        <v>35</v>
      </c>
      <c r="AZ271" s="100">
        <v>1</v>
      </c>
      <c r="BA271" s="100">
        <v>0</v>
      </c>
      <c r="BB271" s="100">
        <v>2012</v>
      </c>
      <c r="BC271" s="100">
        <v>0</v>
      </c>
      <c r="BD271" s="100" t="s">
        <v>102</v>
      </c>
      <c r="BE271" s="100">
        <v>2</v>
      </c>
      <c r="BF271" s="100" t="s">
        <v>871</v>
      </c>
      <c r="BG271" s="100">
        <v>5</v>
      </c>
      <c r="BH271" s="100">
        <v>0</v>
      </c>
      <c r="BI271" s="22">
        <v>1</v>
      </c>
      <c r="BJ271" s="22">
        <v>8</v>
      </c>
      <c r="BK271" s="22">
        <v>6.4</v>
      </c>
      <c r="BL271" s="100" t="s">
        <v>104</v>
      </c>
      <c r="BM271" s="100" t="s">
        <v>384</v>
      </c>
      <c r="BN271" s="100" t="s">
        <v>110</v>
      </c>
      <c r="BO271" s="100">
        <v>31</v>
      </c>
      <c r="BP271" s="100">
        <v>1</v>
      </c>
      <c r="BQ271" s="100" t="s">
        <v>103</v>
      </c>
      <c r="BR271" s="100" t="s">
        <v>114</v>
      </c>
      <c r="BS271" s="100" t="s">
        <v>118</v>
      </c>
      <c r="BT271" s="100"/>
      <c r="BU271" s="100" t="s">
        <v>52</v>
      </c>
      <c r="BV271" s="100" t="s">
        <v>52</v>
      </c>
      <c r="BW271" s="100" t="s">
        <v>53</v>
      </c>
      <c r="BX271" s="100" t="s">
        <v>52</v>
      </c>
      <c r="BY271" s="100">
        <v>4</v>
      </c>
      <c r="BZ271" s="100"/>
      <c r="CA271" s="142" t="s">
        <v>492</v>
      </c>
      <c r="CB271" s="187" t="s">
        <v>599</v>
      </c>
      <c r="CC271" s="187" t="s">
        <v>599</v>
      </c>
      <c r="CD271" s="187" t="s">
        <v>599</v>
      </c>
      <c r="CE271" s="187" t="s">
        <v>599</v>
      </c>
      <c r="CF271" s="187" t="s">
        <v>598</v>
      </c>
      <c r="CG271" s="187" t="s">
        <v>598</v>
      </c>
      <c r="CI271" s="135"/>
    </row>
    <row r="272" spans="1:218" s="2" customFormat="1">
      <c r="A272" s="164">
        <v>1</v>
      </c>
      <c r="B272" s="180" t="s">
        <v>489</v>
      </c>
      <c r="C272" s="104"/>
      <c r="D272" s="139" t="s">
        <v>44</v>
      </c>
      <c r="E272" s="139" t="s">
        <v>45</v>
      </c>
      <c r="F272" s="139"/>
      <c r="G272" s="139" t="s">
        <v>1010</v>
      </c>
      <c r="H272" s="100"/>
      <c r="I272" s="139"/>
      <c r="J272" s="94"/>
      <c r="K272" s="94"/>
      <c r="L272" s="94"/>
      <c r="M272" s="94"/>
      <c r="N272" s="102">
        <v>1</v>
      </c>
      <c r="O272" s="102" t="s">
        <v>55</v>
      </c>
      <c r="P272" s="102" t="s">
        <v>132</v>
      </c>
      <c r="Q272" s="100" t="s">
        <v>49</v>
      </c>
      <c r="R272" s="100">
        <v>26</v>
      </c>
      <c r="S272" s="100" t="s">
        <v>357</v>
      </c>
      <c r="T272" s="100" t="s">
        <v>48</v>
      </c>
      <c r="U272" s="100">
        <v>1</v>
      </c>
      <c r="V272" s="100">
        <v>6.27</v>
      </c>
      <c r="W272" s="100">
        <v>7.9</v>
      </c>
      <c r="X272" s="100">
        <v>5</v>
      </c>
      <c r="Y272" s="100">
        <v>5.37</v>
      </c>
      <c r="Z272" s="100">
        <v>134</v>
      </c>
      <c r="AA272" s="100">
        <v>132</v>
      </c>
      <c r="AB272" s="100">
        <v>14.03</v>
      </c>
      <c r="AC272" s="100">
        <v>4.9800000000000004</v>
      </c>
      <c r="AD272" s="100">
        <v>134</v>
      </c>
      <c r="AE272" s="100">
        <v>14.43</v>
      </c>
      <c r="AF272" s="100">
        <v>5.95</v>
      </c>
      <c r="AG272" s="100">
        <v>132</v>
      </c>
      <c r="AH272" s="100"/>
      <c r="AI272" s="100"/>
      <c r="AJ272" s="100"/>
      <c r="AK272" s="100"/>
      <c r="AL272" s="100"/>
      <c r="AM272" s="100"/>
      <c r="AN272" s="100"/>
      <c r="AO272" s="100"/>
      <c r="AP272" s="100"/>
      <c r="AQ272" s="100"/>
      <c r="AR272" s="100"/>
      <c r="AS272" s="100"/>
      <c r="AT272" s="100"/>
      <c r="AU272" s="193"/>
      <c r="AV272" s="193"/>
      <c r="AW272" s="100"/>
      <c r="AX272" s="100">
        <v>134</v>
      </c>
      <c r="AY272" s="100">
        <v>132</v>
      </c>
      <c r="AZ272" s="100">
        <v>18</v>
      </c>
      <c r="BA272" s="100">
        <v>11</v>
      </c>
      <c r="BB272" s="100">
        <v>2017</v>
      </c>
      <c r="BC272" s="100">
        <v>0</v>
      </c>
      <c r="BD272" s="100" t="s">
        <v>102</v>
      </c>
      <c r="BE272" s="2">
        <v>2</v>
      </c>
      <c r="BF272" s="100" t="s">
        <v>871</v>
      </c>
      <c r="BG272" s="100">
        <v>5</v>
      </c>
      <c r="BH272" s="100">
        <v>1</v>
      </c>
      <c r="BI272" s="22">
        <v>0</v>
      </c>
      <c r="BJ272" s="22">
        <v>8</v>
      </c>
      <c r="BK272" s="22">
        <v>6.6</v>
      </c>
      <c r="BL272" s="100" t="s">
        <v>104</v>
      </c>
      <c r="BM272" s="100" t="s">
        <v>384</v>
      </c>
      <c r="BN272" s="100" t="s">
        <v>110</v>
      </c>
      <c r="BO272" s="100">
        <v>31.8</v>
      </c>
      <c r="BP272" s="100">
        <v>1</v>
      </c>
      <c r="BQ272" s="100" t="s">
        <v>112</v>
      </c>
      <c r="BR272" s="100" t="s">
        <v>114</v>
      </c>
      <c r="BS272" s="100" t="s">
        <v>118</v>
      </c>
      <c r="BT272" s="100"/>
      <c r="BU272" s="100" t="s">
        <v>351</v>
      </c>
      <c r="BV272" s="100" t="s">
        <v>52</v>
      </c>
      <c r="BW272" s="100" t="s">
        <v>53</v>
      </c>
      <c r="BX272" s="100" t="s">
        <v>52</v>
      </c>
      <c r="BY272" s="100">
        <v>3</v>
      </c>
      <c r="BZ272" s="100"/>
      <c r="CA272" s="142" t="s">
        <v>490</v>
      </c>
      <c r="CB272" s="187" t="s">
        <v>599</v>
      </c>
      <c r="CC272" s="187" t="s">
        <v>599</v>
      </c>
      <c r="CD272" s="187" t="s">
        <v>598</v>
      </c>
      <c r="CE272" s="187" t="s">
        <v>599</v>
      </c>
      <c r="CF272" s="187" t="s">
        <v>598</v>
      </c>
      <c r="CG272" s="187" t="s">
        <v>598</v>
      </c>
      <c r="CI272" s="135"/>
    </row>
    <row r="273" spans="1:218" s="2" customFormat="1">
      <c r="A273" s="164"/>
      <c r="B273" s="180" t="s">
        <v>489</v>
      </c>
      <c r="C273" s="104"/>
      <c r="D273" s="139" t="s">
        <v>44</v>
      </c>
      <c r="E273" s="139" t="s">
        <v>45</v>
      </c>
      <c r="F273" s="139"/>
      <c r="G273" s="139" t="s">
        <v>1010</v>
      </c>
      <c r="H273" s="100"/>
      <c r="I273" s="139"/>
      <c r="J273" s="94"/>
      <c r="K273" s="94"/>
      <c r="L273" s="94"/>
      <c r="M273" s="94"/>
      <c r="N273" s="102">
        <v>1</v>
      </c>
      <c r="O273" s="102" t="s">
        <v>55</v>
      </c>
      <c r="P273" s="102" t="s">
        <v>132</v>
      </c>
      <c r="Q273" s="100" t="s">
        <v>49</v>
      </c>
      <c r="R273" s="100">
        <v>26</v>
      </c>
      <c r="S273" s="100" t="s">
        <v>394</v>
      </c>
      <c r="T273" s="100" t="s">
        <v>56</v>
      </c>
      <c r="U273" s="100">
        <v>1</v>
      </c>
      <c r="V273" s="100">
        <v>7.48</v>
      </c>
      <c r="W273" s="100">
        <v>9.41</v>
      </c>
      <c r="X273" s="100">
        <v>5.89</v>
      </c>
      <c r="Y273" s="100">
        <v>6.58</v>
      </c>
      <c r="Z273" s="100">
        <v>134</v>
      </c>
      <c r="AA273" s="100">
        <v>132</v>
      </c>
      <c r="AB273" s="100">
        <v>13.31</v>
      </c>
      <c r="AC273" s="100">
        <v>7.6</v>
      </c>
      <c r="AD273" s="100">
        <v>134</v>
      </c>
      <c r="AE273" s="100">
        <v>13.71</v>
      </c>
      <c r="AF273" s="100">
        <v>7.95</v>
      </c>
      <c r="AG273" s="100">
        <v>132</v>
      </c>
      <c r="AH273" s="100"/>
      <c r="AI273" s="100"/>
      <c r="AJ273" s="100"/>
      <c r="AK273" s="100"/>
      <c r="AL273" s="100"/>
      <c r="AM273" s="100"/>
      <c r="AN273" s="100"/>
      <c r="AO273" s="100"/>
      <c r="AP273" s="100"/>
      <c r="AQ273" s="100"/>
      <c r="AR273" s="100"/>
      <c r="AS273" s="100"/>
      <c r="AT273" s="100"/>
      <c r="AU273" s="193"/>
      <c r="AV273" s="193"/>
      <c r="AW273" s="100"/>
      <c r="AX273" s="100">
        <v>134</v>
      </c>
      <c r="AY273" s="100">
        <v>132</v>
      </c>
      <c r="AZ273" s="100">
        <v>18</v>
      </c>
      <c r="BA273" s="100">
        <v>11</v>
      </c>
      <c r="BB273" s="100">
        <v>2017</v>
      </c>
      <c r="BC273" s="100">
        <v>0</v>
      </c>
      <c r="BD273" s="100" t="s">
        <v>102</v>
      </c>
      <c r="BE273" s="2">
        <v>2</v>
      </c>
      <c r="BF273" s="100" t="s">
        <v>871</v>
      </c>
      <c r="BG273" s="100">
        <v>5</v>
      </c>
      <c r="BH273" s="100">
        <v>1</v>
      </c>
      <c r="BI273" s="22">
        <v>0</v>
      </c>
      <c r="BJ273" s="22">
        <v>8</v>
      </c>
      <c r="BK273" s="22">
        <v>6.6</v>
      </c>
      <c r="BL273" s="100" t="s">
        <v>104</v>
      </c>
      <c r="BM273" s="100" t="s">
        <v>384</v>
      </c>
      <c r="BN273" s="100" t="s">
        <v>110</v>
      </c>
      <c r="BO273" s="100">
        <v>31.8</v>
      </c>
      <c r="BP273" s="100">
        <v>1</v>
      </c>
      <c r="BQ273" s="100" t="s">
        <v>112</v>
      </c>
      <c r="BR273" s="100" t="s">
        <v>114</v>
      </c>
      <c r="BS273" s="100" t="s">
        <v>118</v>
      </c>
      <c r="BT273" s="100"/>
      <c r="BU273" s="100" t="s">
        <v>351</v>
      </c>
      <c r="BV273" s="100" t="s">
        <v>52</v>
      </c>
      <c r="BW273" s="100" t="s">
        <v>52</v>
      </c>
      <c r="BX273" s="100" t="s">
        <v>52</v>
      </c>
      <c r="BY273" s="100">
        <v>3</v>
      </c>
      <c r="BZ273" s="100"/>
      <c r="CA273" s="142" t="s">
        <v>490</v>
      </c>
      <c r="CB273" s="187" t="s">
        <v>599</v>
      </c>
      <c r="CC273" s="187" t="s">
        <v>599</v>
      </c>
      <c r="CD273" s="187" t="s">
        <v>598</v>
      </c>
      <c r="CE273" s="187" t="s">
        <v>599</v>
      </c>
      <c r="CF273" s="187" t="s">
        <v>598</v>
      </c>
      <c r="CG273" s="187" t="s">
        <v>598</v>
      </c>
      <c r="CI273" s="135"/>
    </row>
    <row r="274" spans="1:218" s="2" customFormat="1">
      <c r="A274" s="150">
        <v>1</v>
      </c>
      <c r="B274" s="7" t="s">
        <v>174</v>
      </c>
      <c r="C274" s="104"/>
      <c r="D274" s="139" t="s">
        <v>44</v>
      </c>
      <c r="E274" s="139" t="s">
        <v>54</v>
      </c>
      <c r="F274" s="139"/>
      <c r="G274" s="139"/>
      <c r="H274" s="100" t="s">
        <v>473</v>
      </c>
      <c r="I274" s="139" t="s">
        <v>54</v>
      </c>
      <c r="J274" s="94"/>
      <c r="K274" s="94"/>
      <c r="L274" s="94"/>
      <c r="M274" s="94"/>
      <c r="N274" s="102">
        <v>1</v>
      </c>
      <c r="O274" s="102" t="s">
        <v>55</v>
      </c>
      <c r="P274" s="102" t="s">
        <v>132</v>
      </c>
      <c r="Q274" s="100" t="s">
        <v>49</v>
      </c>
      <c r="R274" s="100">
        <v>12</v>
      </c>
      <c r="S274" s="100" t="s">
        <v>357</v>
      </c>
      <c r="T274" s="100" t="s">
        <v>48</v>
      </c>
      <c r="U274" s="100">
        <v>0</v>
      </c>
      <c r="V274" s="100">
        <v>8.9499999999999993</v>
      </c>
      <c r="W274" s="100">
        <v>13.14</v>
      </c>
      <c r="X274" s="100">
        <v>4.7699999999999996</v>
      </c>
      <c r="Y274" s="100">
        <v>4.91</v>
      </c>
      <c r="Z274" s="100">
        <v>33</v>
      </c>
      <c r="AA274" s="100">
        <v>48</v>
      </c>
      <c r="AB274" s="100">
        <v>16.39</v>
      </c>
      <c r="AC274" s="100">
        <v>5.03</v>
      </c>
      <c r="AD274" s="100">
        <v>54</v>
      </c>
      <c r="AE274" s="100">
        <v>16.07</v>
      </c>
      <c r="AF274" s="100">
        <v>5.03</v>
      </c>
      <c r="AG274" s="100">
        <v>59</v>
      </c>
      <c r="AH274" s="100"/>
      <c r="AI274" s="100"/>
      <c r="AJ274" s="100"/>
      <c r="AK274" s="100"/>
      <c r="AL274" s="100"/>
      <c r="AM274" s="100"/>
      <c r="AN274" s="100"/>
      <c r="AO274" s="100"/>
      <c r="AP274" s="100"/>
      <c r="AQ274" s="100"/>
      <c r="AR274" s="100"/>
      <c r="AS274" s="100"/>
      <c r="AT274" s="100"/>
      <c r="AU274" s="193"/>
      <c r="AV274" s="193"/>
      <c r="AW274" s="100"/>
      <c r="AX274" s="100">
        <v>61</v>
      </c>
      <c r="AY274" s="100">
        <v>68</v>
      </c>
      <c r="AZ274" s="100">
        <v>28</v>
      </c>
      <c r="BA274" s="100">
        <v>20</v>
      </c>
      <c r="BB274" s="100">
        <v>2017</v>
      </c>
      <c r="BC274" s="100">
        <v>0</v>
      </c>
      <c r="BD274" s="100" t="s">
        <v>101</v>
      </c>
      <c r="BE274" s="100">
        <v>2</v>
      </c>
      <c r="BF274" s="78" t="s">
        <v>872</v>
      </c>
      <c r="BG274" s="100">
        <v>4</v>
      </c>
      <c r="BH274" s="100">
        <v>1</v>
      </c>
      <c r="BI274" s="22">
        <v>0</v>
      </c>
      <c r="BJ274" s="22">
        <v>6</v>
      </c>
      <c r="BK274" s="22" t="s">
        <v>51</v>
      </c>
      <c r="BL274" s="100" t="s">
        <v>107</v>
      </c>
      <c r="BM274" s="22" t="s">
        <v>384</v>
      </c>
      <c r="BN274" s="100" t="s">
        <v>110</v>
      </c>
      <c r="BO274" s="100">
        <v>39.909999999999997</v>
      </c>
      <c r="BP274" s="100">
        <v>0.82</v>
      </c>
      <c r="BQ274" s="100" t="s">
        <v>112</v>
      </c>
      <c r="BR274" s="100" t="s">
        <v>116</v>
      </c>
      <c r="BS274" s="100" t="s">
        <v>110</v>
      </c>
      <c r="BT274" s="100"/>
      <c r="BU274" s="100" t="s">
        <v>52</v>
      </c>
      <c r="BV274" s="100" t="s">
        <v>52</v>
      </c>
      <c r="BW274" s="100" t="s">
        <v>53</v>
      </c>
      <c r="BX274" s="100" t="s">
        <v>58</v>
      </c>
      <c r="BY274" s="100">
        <v>3</v>
      </c>
      <c r="BZ274" s="100"/>
      <c r="CA274" s="142" t="s">
        <v>488</v>
      </c>
      <c r="CB274" s="187" t="s">
        <v>599</v>
      </c>
      <c r="CC274" s="187" t="s">
        <v>600</v>
      </c>
      <c r="CD274" s="187" t="s">
        <v>598</v>
      </c>
      <c r="CE274" s="187" t="s">
        <v>599</v>
      </c>
      <c r="CF274" s="187" t="s">
        <v>599</v>
      </c>
      <c r="CG274" s="187" t="s">
        <v>600</v>
      </c>
      <c r="CI274" s="135"/>
    </row>
    <row r="275" spans="1:218" s="2" customFormat="1">
      <c r="A275" s="150">
        <v>1</v>
      </c>
      <c r="B275" s="7" t="s">
        <v>125</v>
      </c>
      <c r="C275" s="106"/>
      <c r="D275" s="142" t="s">
        <v>44</v>
      </c>
      <c r="E275" s="142" t="s">
        <v>54</v>
      </c>
      <c r="F275" s="142" t="s">
        <v>127</v>
      </c>
      <c r="G275" s="142"/>
      <c r="H275" s="78"/>
      <c r="I275" s="142"/>
      <c r="J275" s="94"/>
      <c r="K275" s="94"/>
      <c r="L275" s="94"/>
      <c r="M275" s="94"/>
      <c r="N275" s="108">
        <v>1</v>
      </c>
      <c r="O275" s="108" t="s">
        <v>55</v>
      </c>
      <c r="P275" s="105" t="s">
        <v>132</v>
      </c>
      <c r="Q275" s="78" t="s">
        <v>49</v>
      </c>
      <c r="R275" s="78">
        <v>10</v>
      </c>
      <c r="S275" s="78" t="s">
        <v>954</v>
      </c>
      <c r="T275" s="78" t="s">
        <v>48</v>
      </c>
      <c r="U275" s="100">
        <v>1</v>
      </c>
      <c r="V275" s="100">
        <v>11.97</v>
      </c>
      <c r="W275" s="100">
        <v>14.46</v>
      </c>
      <c r="X275" s="100">
        <v>8.0500000000000007</v>
      </c>
      <c r="Y275" s="100">
        <v>10.42</v>
      </c>
      <c r="Z275" s="100">
        <v>102</v>
      </c>
      <c r="AA275" s="78">
        <v>100</v>
      </c>
      <c r="AB275" s="78">
        <v>19.170000000000002</v>
      </c>
      <c r="AC275" s="78">
        <v>7.21</v>
      </c>
      <c r="AD275" s="78">
        <v>102</v>
      </c>
      <c r="AE275" s="78">
        <v>18.13</v>
      </c>
      <c r="AF275" s="78">
        <v>8.1</v>
      </c>
      <c r="AG275" s="78">
        <v>100</v>
      </c>
      <c r="AH275" s="78"/>
      <c r="AI275" s="78"/>
      <c r="AJ275" s="78"/>
      <c r="AK275" s="78"/>
      <c r="AL275" s="78"/>
      <c r="AM275" s="78"/>
      <c r="AN275" s="78"/>
      <c r="AO275" s="78"/>
      <c r="AP275" s="78"/>
      <c r="AQ275" s="78"/>
      <c r="AR275" s="78"/>
      <c r="AS275" s="78"/>
      <c r="AT275" s="78"/>
      <c r="AU275" s="7"/>
      <c r="AV275" s="7"/>
      <c r="AW275" s="78"/>
      <c r="AX275" s="78">
        <v>102</v>
      </c>
      <c r="AY275" s="78">
        <v>100</v>
      </c>
      <c r="AZ275" s="78">
        <v>35</v>
      </c>
      <c r="BA275" s="78">
        <v>42</v>
      </c>
      <c r="BB275" s="78">
        <v>2007</v>
      </c>
      <c r="BC275" s="78">
        <v>0</v>
      </c>
      <c r="BD275" s="78" t="s">
        <v>101</v>
      </c>
      <c r="BE275" s="78">
        <v>2</v>
      </c>
      <c r="BF275" s="78" t="s">
        <v>127</v>
      </c>
      <c r="BG275" s="78">
        <v>0</v>
      </c>
      <c r="BH275" s="100">
        <v>1</v>
      </c>
      <c r="BI275" s="78">
        <v>0</v>
      </c>
      <c r="BJ275" s="78">
        <v>8</v>
      </c>
      <c r="BK275" s="78">
        <v>6</v>
      </c>
      <c r="BL275" s="78" t="s">
        <v>106</v>
      </c>
      <c r="BM275" s="22" t="s">
        <v>384</v>
      </c>
      <c r="BN275" s="100" t="s">
        <v>111</v>
      </c>
      <c r="BO275" s="100">
        <v>55</v>
      </c>
      <c r="BP275" s="100">
        <v>0.63</v>
      </c>
      <c r="BQ275" s="100" t="s">
        <v>112</v>
      </c>
      <c r="BR275" s="100" t="s">
        <v>126</v>
      </c>
      <c r="BS275" s="100" t="s">
        <v>111</v>
      </c>
      <c r="BT275" s="6"/>
      <c r="BU275" s="78">
        <v>1</v>
      </c>
      <c r="BV275" s="78">
        <v>1</v>
      </c>
      <c r="BW275" s="78" t="s">
        <v>53</v>
      </c>
      <c r="BX275" s="78">
        <v>1</v>
      </c>
      <c r="BY275" s="78">
        <v>4</v>
      </c>
      <c r="BZ275" s="78"/>
      <c r="CA275" s="142" t="s">
        <v>873</v>
      </c>
      <c r="CB275" s="187" t="s">
        <v>599</v>
      </c>
      <c r="CC275" s="187" t="s">
        <v>599</v>
      </c>
      <c r="CD275" s="187" t="s">
        <v>598</v>
      </c>
      <c r="CE275" s="187" t="s">
        <v>599</v>
      </c>
      <c r="CF275" s="187" t="s">
        <v>598</v>
      </c>
      <c r="CG275" s="187" t="s">
        <v>598</v>
      </c>
      <c r="CH275" s="6"/>
      <c r="CI275" s="135"/>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c r="HH275"/>
      <c r="HI275"/>
      <c r="HJ275"/>
    </row>
    <row r="276" spans="1:218" s="2" customFormat="1">
      <c r="A276" s="150">
        <v>1</v>
      </c>
      <c r="B276" s="180" t="s">
        <v>355</v>
      </c>
      <c r="C276" s="104"/>
      <c r="D276" s="139" t="s">
        <v>149</v>
      </c>
      <c r="E276" s="139" t="s">
        <v>54</v>
      </c>
      <c r="F276" s="139" t="s">
        <v>356</v>
      </c>
      <c r="G276" s="139"/>
      <c r="H276" s="100" t="s">
        <v>149</v>
      </c>
      <c r="I276" s="139" t="s">
        <v>54</v>
      </c>
      <c r="J276" s="94"/>
      <c r="K276" s="94"/>
      <c r="L276" s="94"/>
      <c r="M276" s="94"/>
      <c r="N276" s="108">
        <v>1</v>
      </c>
      <c r="O276" s="108" t="s">
        <v>55</v>
      </c>
      <c r="P276" s="108" t="s">
        <v>132</v>
      </c>
      <c r="Q276" s="78" t="s">
        <v>49</v>
      </c>
      <c r="R276" s="78">
        <v>6</v>
      </c>
      <c r="S276" s="78" t="s">
        <v>357</v>
      </c>
      <c r="T276" s="78" t="s">
        <v>48</v>
      </c>
      <c r="U276" s="100">
        <v>0</v>
      </c>
      <c r="V276" s="100">
        <v>6.6</v>
      </c>
      <c r="W276" s="100">
        <v>11.3</v>
      </c>
      <c r="X276" s="100">
        <v>3.95</v>
      </c>
      <c r="Y276" s="100">
        <v>5.58</v>
      </c>
      <c r="Z276" s="100">
        <v>10</v>
      </c>
      <c r="AA276" s="100">
        <v>10</v>
      </c>
      <c r="AB276" s="100">
        <v>15.2</v>
      </c>
      <c r="AC276" s="100">
        <v>5.49</v>
      </c>
      <c r="AD276" s="100">
        <v>10</v>
      </c>
      <c r="AE276" s="100">
        <v>16.100000000000001</v>
      </c>
      <c r="AF276" s="100">
        <v>3.76</v>
      </c>
      <c r="AG276" s="100">
        <v>10</v>
      </c>
      <c r="AH276" s="78"/>
      <c r="AI276" s="78"/>
      <c r="AJ276" s="78"/>
      <c r="AK276" s="78"/>
      <c r="AL276" s="78"/>
      <c r="AM276" s="78"/>
      <c r="AN276" s="78"/>
      <c r="AO276" s="78"/>
      <c r="AP276" s="78"/>
      <c r="AQ276" s="78"/>
      <c r="AR276" s="78"/>
      <c r="AS276" s="78"/>
      <c r="AT276" s="78"/>
      <c r="AU276" s="7"/>
      <c r="AV276" s="7"/>
      <c r="AW276" s="78"/>
      <c r="AX276" s="100">
        <v>10</v>
      </c>
      <c r="AY276" s="100">
        <v>10</v>
      </c>
      <c r="AZ276" s="100">
        <v>0</v>
      </c>
      <c r="BA276" s="100">
        <v>0</v>
      </c>
      <c r="BB276" s="78">
        <v>2018</v>
      </c>
      <c r="BC276" s="100">
        <v>0</v>
      </c>
      <c r="BD276" s="78" t="s">
        <v>101</v>
      </c>
      <c r="BE276" s="78">
        <v>1</v>
      </c>
      <c r="BF276" s="78" t="s">
        <v>356</v>
      </c>
      <c r="BG276" s="78">
        <v>4</v>
      </c>
      <c r="BH276" s="100">
        <v>1</v>
      </c>
      <c r="BI276" s="78">
        <v>0</v>
      </c>
      <c r="BJ276" s="22">
        <v>6</v>
      </c>
      <c r="BK276" s="100" t="s">
        <v>51</v>
      </c>
      <c r="BL276" s="78" t="s">
        <v>104</v>
      </c>
      <c r="BM276" s="22" t="s">
        <v>384</v>
      </c>
      <c r="BN276" s="100" t="s">
        <v>110</v>
      </c>
      <c r="BO276" s="100" t="s">
        <v>51</v>
      </c>
      <c r="BP276" s="100" t="s">
        <v>51</v>
      </c>
      <c r="BQ276" s="100" t="s">
        <v>112</v>
      </c>
      <c r="BR276" s="100" t="s">
        <v>114</v>
      </c>
      <c r="BS276" s="100" t="s">
        <v>110</v>
      </c>
      <c r="BT276" s="6"/>
      <c r="BU276" s="100">
        <v>1</v>
      </c>
      <c r="BV276" s="100">
        <v>1</v>
      </c>
      <c r="BW276" s="78" t="s">
        <v>53</v>
      </c>
      <c r="BX276" s="100">
        <v>0</v>
      </c>
      <c r="BY276" s="100">
        <v>3</v>
      </c>
      <c r="BZ276" s="100"/>
      <c r="CA276" s="142" t="s">
        <v>487</v>
      </c>
      <c r="CB276" s="187" t="s">
        <v>599</v>
      </c>
      <c r="CC276" s="187" t="s">
        <v>600</v>
      </c>
      <c r="CD276" s="187" t="s">
        <v>600</v>
      </c>
      <c r="CE276" s="187" t="s">
        <v>599</v>
      </c>
      <c r="CF276" s="187" t="s">
        <v>598</v>
      </c>
      <c r="CG276" s="187" t="s">
        <v>600</v>
      </c>
      <c r="CH276" s="6"/>
      <c r="CI276" s="135"/>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c r="HH276"/>
      <c r="HI276"/>
      <c r="HJ276"/>
    </row>
    <row r="277" spans="1:218" s="2" customFormat="1">
      <c r="A277" s="150"/>
      <c r="B277" s="180" t="s">
        <v>355</v>
      </c>
      <c r="C277" s="104"/>
      <c r="D277" s="139" t="s">
        <v>44</v>
      </c>
      <c r="E277" s="139" t="s">
        <v>54</v>
      </c>
      <c r="F277" s="139" t="s">
        <v>354</v>
      </c>
      <c r="G277" s="139"/>
      <c r="H277" s="100" t="s">
        <v>44</v>
      </c>
      <c r="I277" s="139" t="s">
        <v>54</v>
      </c>
      <c r="J277" s="94"/>
      <c r="K277" s="94"/>
      <c r="L277" s="94"/>
      <c r="M277" s="94"/>
      <c r="N277" s="108">
        <v>1</v>
      </c>
      <c r="O277" s="108" t="s">
        <v>55</v>
      </c>
      <c r="P277" s="108" t="s">
        <v>132</v>
      </c>
      <c r="Q277" s="78" t="s">
        <v>49</v>
      </c>
      <c r="R277" s="78">
        <v>6</v>
      </c>
      <c r="S277" s="78" t="s">
        <v>357</v>
      </c>
      <c r="T277" s="78" t="s">
        <v>48</v>
      </c>
      <c r="U277" s="100">
        <v>0</v>
      </c>
      <c r="V277" s="100">
        <v>3.43</v>
      </c>
      <c r="W277" s="100">
        <v>11.3</v>
      </c>
      <c r="X277" s="100">
        <v>3.82</v>
      </c>
      <c r="Y277" s="100">
        <v>5.58</v>
      </c>
      <c r="Z277" s="100">
        <v>7</v>
      </c>
      <c r="AA277" s="100">
        <v>10</v>
      </c>
      <c r="AB277" s="100">
        <v>17</v>
      </c>
      <c r="AC277" s="100">
        <v>4.62</v>
      </c>
      <c r="AD277" s="100">
        <v>10</v>
      </c>
      <c r="AE277" s="100">
        <v>16.100000000000001</v>
      </c>
      <c r="AF277" s="100">
        <v>3.76</v>
      </c>
      <c r="AG277" s="100">
        <v>10</v>
      </c>
      <c r="AH277" s="78"/>
      <c r="AI277" s="78"/>
      <c r="AJ277" s="78"/>
      <c r="AK277" s="78"/>
      <c r="AL277" s="78"/>
      <c r="AM277" s="78"/>
      <c r="AN277" s="78"/>
      <c r="AO277" s="78"/>
      <c r="AP277" s="78"/>
      <c r="AQ277" s="78"/>
      <c r="AR277" s="78"/>
      <c r="AS277" s="78"/>
      <c r="AT277" s="78"/>
      <c r="AU277" s="7"/>
      <c r="AV277" s="7"/>
      <c r="AW277" s="78"/>
      <c r="AX277" s="100">
        <v>10</v>
      </c>
      <c r="AY277" s="100">
        <v>10</v>
      </c>
      <c r="AZ277" s="100">
        <v>3</v>
      </c>
      <c r="BA277" s="100">
        <v>0</v>
      </c>
      <c r="BB277" s="78">
        <v>2018</v>
      </c>
      <c r="BC277" s="100">
        <v>0</v>
      </c>
      <c r="BD277" s="78" t="s">
        <v>101</v>
      </c>
      <c r="BE277" s="78">
        <v>1</v>
      </c>
      <c r="BF277" s="100" t="s">
        <v>354</v>
      </c>
      <c r="BG277" s="78">
        <v>4</v>
      </c>
      <c r="BH277" s="100">
        <v>1</v>
      </c>
      <c r="BI277" s="78">
        <v>0</v>
      </c>
      <c r="BJ277" s="22">
        <v>6</v>
      </c>
      <c r="BK277" s="100" t="s">
        <v>51</v>
      </c>
      <c r="BL277" s="78" t="s">
        <v>104</v>
      </c>
      <c r="BM277" s="22" t="s">
        <v>384</v>
      </c>
      <c r="BN277" s="100" t="s">
        <v>110</v>
      </c>
      <c r="BO277" s="100" t="s">
        <v>51</v>
      </c>
      <c r="BP277" s="100" t="s">
        <v>51</v>
      </c>
      <c r="BQ277" s="100" t="s">
        <v>112</v>
      </c>
      <c r="BR277" s="100" t="s">
        <v>114</v>
      </c>
      <c r="BS277" s="100" t="s">
        <v>110</v>
      </c>
      <c r="BT277" s="6"/>
      <c r="BU277" s="100">
        <v>1</v>
      </c>
      <c r="BV277" s="100">
        <v>1</v>
      </c>
      <c r="BW277" s="78" t="s">
        <v>53</v>
      </c>
      <c r="BX277" s="100">
        <v>0</v>
      </c>
      <c r="BY277" s="100">
        <v>3</v>
      </c>
      <c r="BZ277" s="100"/>
      <c r="CA277" s="142" t="s">
        <v>487</v>
      </c>
      <c r="CB277" s="187" t="s">
        <v>599</v>
      </c>
      <c r="CC277" s="187" t="s">
        <v>600</v>
      </c>
      <c r="CD277" s="187" t="s">
        <v>600</v>
      </c>
      <c r="CE277" s="187" t="s">
        <v>599</v>
      </c>
      <c r="CF277" s="187" t="s">
        <v>598</v>
      </c>
      <c r="CG277" s="187" t="s">
        <v>600</v>
      </c>
      <c r="CH277" s="6"/>
      <c r="CI277" s="135"/>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c r="HH277" s="6"/>
      <c r="HI277" s="6"/>
      <c r="HJ277" s="6"/>
    </row>
    <row r="278" spans="1:218" s="2" customFormat="1">
      <c r="A278" s="150"/>
      <c r="B278" s="2" t="s">
        <v>355</v>
      </c>
      <c r="C278" s="104"/>
      <c r="D278" s="139" t="s">
        <v>149</v>
      </c>
      <c r="E278" s="139" t="s">
        <v>54</v>
      </c>
      <c r="F278" s="139" t="s">
        <v>356</v>
      </c>
      <c r="G278" s="139"/>
      <c r="H278" s="100" t="s">
        <v>149</v>
      </c>
      <c r="I278" s="139" t="s">
        <v>54</v>
      </c>
      <c r="J278" s="94"/>
      <c r="K278" s="94"/>
      <c r="L278" s="94"/>
      <c r="M278" s="94"/>
      <c r="N278" s="108">
        <v>1</v>
      </c>
      <c r="O278" s="108" t="s">
        <v>55</v>
      </c>
      <c r="P278" s="108" t="s">
        <v>132</v>
      </c>
      <c r="Q278" s="78" t="s">
        <v>661</v>
      </c>
      <c r="R278" s="78">
        <v>10</v>
      </c>
      <c r="S278" s="78" t="s">
        <v>357</v>
      </c>
      <c r="T278" s="78" t="s">
        <v>48</v>
      </c>
      <c r="U278" s="100">
        <v>0</v>
      </c>
      <c r="V278" s="100">
        <v>8.9</v>
      </c>
      <c r="W278" s="100">
        <v>11.5</v>
      </c>
      <c r="X278" s="100">
        <v>5.88</v>
      </c>
      <c r="Y278" s="100">
        <v>4.25</v>
      </c>
      <c r="Z278" s="100">
        <v>10</v>
      </c>
      <c r="AA278" s="100">
        <v>10</v>
      </c>
      <c r="AB278" s="100">
        <v>15.2</v>
      </c>
      <c r="AC278" s="100">
        <v>5.49</v>
      </c>
      <c r="AD278" s="100">
        <v>10</v>
      </c>
      <c r="AE278" s="100">
        <v>16.100000000000001</v>
      </c>
      <c r="AF278" s="100">
        <v>3.76</v>
      </c>
      <c r="AG278" s="100">
        <v>10</v>
      </c>
      <c r="AH278" s="78"/>
      <c r="AI278" s="78"/>
      <c r="AJ278" s="78"/>
      <c r="AK278" s="78"/>
      <c r="AL278" s="78"/>
      <c r="AM278" s="78"/>
      <c r="AN278" s="78"/>
      <c r="AO278" s="78"/>
      <c r="AP278" s="78"/>
      <c r="AQ278" s="78"/>
      <c r="AR278" s="78"/>
      <c r="AS278" s="78"/>
      <c r="AT278" s="78"/>
      <c r="AU278" s="7"/>
      <c r="AV278" s="7"/>
      <c r="AW278" s="78"/>
      <c r="AX278" s="100">
        <v>10</v>
      </c>
      <c r="AY278" s="100">
        <v>10</v>
      </c>
      <c r="AZ278" s="100">
        <v>0</v>
      </c>
      <c r="BA278" s="100">
        <v>0</v>
      </c>
      <c r="BB278" s="78">
        <v>2018</v>
      </c>
      <c r="BC278" s="100">
        <v>0</v>
      </c>
      <c r="BD278" s="78" t="s">
        <v>101</v>
      </c>
      <c r="BE278" s="78">
        <v>1</v>
      </c>
      <c r="BF278" s="78" t="s">
        <v>356</v>
      </c>
      <c r="BG278" s="78">
        <v>4</v>
      </c>
      <c r="BH278" s="100">
        <v>1</v>
      </c>
      <c r="BI278" s="78">
        <v>0</v>
      </c>
      <c r="BJ278" s="22">
        <v>6</v>
      </c>
      <c r="BK278" s="100" t="s">
        <v>51</v>
      </c>
      <c r="BL278" s="78" t="s">
        <v>104</v>
      </c>
      <c r="BM278" s="22" t="s">
        <v>384</v>
      </c>
      <c r="BN278" s="100" t="s">
        <v>110</v>
      </c>
      <c r="BO278" s="100" t="s">
        <v>51</v>
      </c>
      <c r="BP278" s="100" t="s">
        <v>51</v>
      </c>
      <c r="BQ278" s="100" t="s">
        <v>112</v>
      </c>
      <c r="BR278" s="100" t="s">
        <v>114</v>
      </c>
      <c r="BS278" s="100" t="s">
        <v>110</v>
      </c>
      <c r="BT278" s="6"/>
      <c r="BU278" s="100">
        <v>1</v>
      </c>
      <c r="BV278" s="100">
        <v>1</v>
      </c>
      <c r="BW278" s="78" t="s">
        <v>53</v>
      </c>
      <c r="BX278" s="100">
        <v>0</v>
      </c>
      <c r="BY278" s="100">
        <v>3</v>
      </c>
      <c r="BZ278" s="100"/>
      <c r="CA278" s="142" t="s">
        <v>487</v>
      </c>
      <c r="CB278" s="187" t="s">
        <v>599</v>
      </c>
      <c r="CC278" s="187" t="s">
        <v>600</v>
      </c>
      <c r="CD278" s="187" t="s">
        <v>600</v>
      </c>
      <c r="CE278" s="187" t="s">
        <v>599</v>
      </c>
      <c r="CF278" s="187" t="s">
        <v>598</v>
      </c>
      <c r="CG278" s="187" t="s">
        <v>600</v>
      </c>
      <c r="CH278" s="6"/>
      <c r="CI278" s="135"/>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c r="HH278" s="6"/>
      <c r="HI278" s="6"/>
      <c r="HJ278" s="6"/>
    </row>
    <row r="279" spans="1:218" s="2" customFormat="1">
      <c r="A279" s="150"/>
      <c r="B279" s="2" t="s">
        <v>355</v>
      </c>
      <c r="C279" s="104"/>
      <c r="D279" s="139" t="s">
        <v>44</v>
      </c>
      <c r="E279" s="139" t="s">
        <v>54</v>
      </c>
      <c r="F279" s="139" t="s">
        <v>354</v>
      </c>
      <c r="G279" s="139"/>
      <c r="H279" s="100" t="s">
        <v>44</v>
      </c>
      <c r="I279" s="139" t="s">
        <v>54</v>
      </c>
      <c r="J279" s="94"/>
      <c r="K279" s="94"/>
      <c r="L279" s="94"/>
      <c r="M279" s="94"/>
      <c r="N279" s="108">
        <v>1</v>
      </c>
      <c r="O279" s="108" t="s">
        <v>55</v>
      </c>
      <c r="P279" s="108" t="s">
        <v>132</v>
      </c>
      <c r="Q279" s="78" t="s">
        <v>661</v>
      </c>
      <c r="R279" s="78">
        <v>10</v>
      </c>
      <c r="S279" s="78" t="s">
        <v>357</v>
      </c>
      <c r="T279" s="78" t="s">
        <v>48</v>
      </c>
      <c r="U279" s="100">
        <v>0</v>
      </c>
      <c r="V279" s="100">
        <v>5.29</v>
      </c>
      <c r="W279" s="100">
        <v>11.5</v>
      </c>
      <c r="X279" s="100">
        <v>4.46</v>
      </c>
      <c r="Y279" s="100">
        <v>4.25</v>
      </c>
      <c r="Z279" s="100">
        <v>8</v>
      </c>
      <c r="AA279" s="100">
        <v>10</v>
      </c>
      <c r="AB279" s="100">
        <v>17</v>
      </c>
      <c r="AC279" s="100">
        <v>4.62</v>
      </c>
      <c r="AD279" s="100">
        <v>10</v>
      </c>
      <c r="AE279" s="100">
        <v>16.100000000000001</v>
      </c>
      <c r="AF279" s="100">
        <v>3.76</v>
      </c>
      <c r="AG279" s="100">
        <v>10</v>
      </c>
      <c r="AH279" s="78"/>
      <c r="AI279" s="78"/>
      <c r="AJ279" s="78"/>
      <c r="AK279" s="78"/>
      <c r="AL279" s="78"/>
      <c r="AM279" s="78"/>
      <c r="AN279" s="78"/>
      <c r="AO279" s="78"/>
      <c r="AP279" s="78"/>
      <c r="AQ279" s="78"/>
      <c r="AR279" s="78"/>
      <c r="AS279" s="78"/>
      <c r="AT279" s="78"/>
      <c r="AU279" s="7"/>
      <c r="AV279" s="7"/>
      <c r="AW279" s="78"/>
      <c r="AX279" s="100">
        <v>10</v>
      </c>
      <c r="AY279" s="100">
        <v>10</v>
      </c>
      <c r="AZ279" s="100">
        <v>2</v>
      </c>
      <c r="BA279" s="100">
        <v>0</v>
      </c>
      <c r="BB279" s="78">
        <v>2018</v>
      </c>
      <c r="BC279" s="100">
        <v>0</v>
      </c>
      <c r="BD279" s="78" t="s">
        <v>101</v>
      </c>
      <c r="BE279" s="78">
        <v>1</v>
      </c>
      <c r="BF279" s="100" t="s">
        <v>354</v>
      </c>
      <c r="BG279" s="78">
        <v>4</v>
      </c>
      <c r="BH279" s="100">
        <v>1</v>
      </c>
      <c r="BI279" s="78">
        <v>0</v>
      </c>
      <c r="BJ279" s="22">
        <v>6</v>
      </c>
      <c r="BK279" s="100" t="s">
        <v>51</v>
      </c>
      <c r="BL279" s="78" t="s">
        <v>104</v>
      </c>
      <c r="BM279" s="22" t="s">
        <v>384</v>
      </c>
      <c r="BN279" s="100" t="s">
        <v>110</v>
      </c>
      <c r="BO279" s="100" t="s">
        <v>51</v>
      </c>
      <c r="BP279" s="100" t="s">
        <v>51</v>
      </c>
      <c r="BQ279" s="100" t="s">
        <v>112</v>
      </c>
      <c r="BR279" s="100" t="s">
        <v>114</v>
      </c>
      <c r="BS279" s="100" t="s">
        <v>110</v>
      </c>
      <c r="BT279" s="6"/>
      <c r="BU279" s="100">
        <v>1</v>
      </c>
      <c r="BV279" s="100">
        <v>1</v>
      </c>
      <c r="BW279" s="78" t="s">
        <v>53</v>
      </c>
      <c r="BX279" s="100">
        <v>0</v>
      </c>
      <c r="BY279" s="100">
        <v>3</v>
      </c>
      <c r="BZ279" s="100"/>
      <c r="CA279" s="142" t="s">
        <v>487</v>
      </c>
      <c r="CB279" s="187" t="s">
        <v>599</v>
      </c>
      <c r="CC279" s="187" t="s">
        <v>600</v>
      </c>
      <c r="CD279" s="187" t="s">
        <v>600</v>
      </c>
      <c r="CE279" s="187" t="s">
        <v>599</v>
      </c>
      <c r="CF279" s="187" t="s">
        <v>598</v>
      </c>
      <c r="CG279" s="187" t="s">
        <v>600</v>
      </c>
      <c r="CH279" s="6"/>
      <c r="CI279" s="135"/>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c r="HH279" s="6"/>
      <c r="HI279" s="6"/>
      <c r="HJ279" s="6"/>
    </row>
    <row r="280" spans="1:218" s="2" customFormat="1">
      <c r="A280" s="150">
        <v>1</v>
      </c>
      <c r="B280" s="2" t="s">
        <v>353</v>
      </c>
      <c r="C280" s="104"/>
      <c r="D280" s="139" t="s">
        <v>44</v>
      </c>
      <c r="E280" s="139" t="s">
        <v>70</v>
      </c>
      <c r="F280" s="139" t="s">
        <v>96</v>
      </c>
      <c r="G280" s="139"/>
      <c r="H280" s="100"/>
      <c r="I280" s="139"/>
      <c r="J280" s="94"/>
      <c r="K280" s="94"/>
      <c r="L280" s="94"/>
      <c r="M280" s="94"/>
      <c r="N280" s="103">
        <v>1</v>
      </c>
      <c r="O280" s="108" t="s">
        <v>55</v>
      </c>
      <c r="P280" s="108" t="s">
        <v>132</v>
      </c>
      <c r="Q280" s="100" t="s">
        <v>49</v>
      </c>
      <c r="R280" s="100">
        <v>8</v>
      </c>
      <c r="S280" s="100" t="s">
        <v>357</v>
      </c>
      <c r="T280" s="100" t="s">
        <v>48</v>
      </c>
      <c r="U280" s="100">
        <v>0</v>
      </c>
      <c r="V280" s="100">
        <v>8.1</v>
      </c>
      <c r="W280" s="100">
        <v>10.9</v>
      </c>
      <c r="X280" s="100">
        <v>4.92</v>
      </c>
      <c r="Y280" s="100">
        <v>5.08</v>
      </c>
      <c r="Z280" s="100">
        <v>77</v>
      </c>
      <c r="AA280" s="100">
        <v>99</v>
      </c>
      <c r="AB280" s="100">
        <v>14.6</v>
      </c>
      <c r="AC280" s="100">
        <v>4.97</v>
      </c>
      <c r="AD280" s="100">
        <v>148</v>
      </c>
      <c r="AE280" s="100">
        <v>14.9</v>
      </c>
      <c r="AF280" s="100">
        <v>5.07</v>
      </c>
      <c r="AG280" s="100">
        <v>154</v>
      </c>
      <c r="AH280" s="100"/>
      <c r="AI280" s="100"/>
      <c r="AJ280" s="100"/>
      <c r="AK280" s="100"/>
      <c r="AL280" s="100"/>
      <c r="AM280" s="100"/>
      <c r="AN280" s="100"/>
      <c r="AO280" s="100"/>
      <c r="AP280" s="100"/>
      <c r="AQ280" s="100"/>
      <c r="AR280" s="100"/>
      <c r="AS280" s="100"/>
      <c r="AT280" s="100"/>
      <c r="AU280" s="193"/>
      <c r="AV280" s="193"/>
      <c r="AW280" s="100"/>
      <c r="AX280" s="100">
        <v>148</v>
      </c>
      <c r="AY280" s="100">
        <v>154</v>
      </c>
      <c r="AZ280" s="100">
        <v>71</v>
      </c>
      <c r="BA280" s="100">
        <v>55</v>
      </c>
      <c r="BB280" s="100">
        <v>2022</v>
      </c>
      <c r="BC280" s="100">
        <v>0</v>
      </c>
      <c r="BD280" s="100" t="s">
        <v>101</v>
      </c>
      <c r="BE280" s="78">
        <v>2</v>
      </c>
      <c r="BF280" s="100" t="s">
        <v>96</v>
      </c>
      <c r="BG280" s="78">
        <v>2</v>
      </c>
      <c r="BH280" s="100">
        <v>0</v>
      </c>
      <c r="BI280" s="78">
        <v>0</v>
      </c>
      <c r="BJ280" s="78">
        <v>3</v>
      </c>
      <c r="BK280" s="100">
        <v>6</v>
      </c>
      <c r="BL280" s="100" t="s">
        <v>104</v>
      </c>
      <c r="BM280" s="78" t="s">
        <v>384</v>
      </c>
      <c r="BN280" s="100" t="s">
        <v>110</v>
      </c>
      <c r="BO280" s="100">
        <v>47.2</v>
      </c>
      <c r="BP280" s="100">
        <v>0.81</v>
      </c>
      <c r="BQ280" s="100" t="s">
        <v>103</v>
      </c>
      <c r="BR280" s="100" t="s">
        <v>114</v>
      </c>
      <c r="BS280" s="100" t="s">
        <v>110</v>
      </c>
      <c r="BT280" s="135"/>
      <c r="BU280" s="100">
        <v>1</v>
      </c>
      <c r="BV280" s="100">
        <v>1</v>
      </c>
      <c r="BW280" s="100" t="s">
        <v>53</v>
      </c>
      <c r="BX280" s="100">
        <v>1</v>
      </c>
      <c r="BY280" s="100">
        <v>4</v>
      </c>
      <c r="BZ280" s="100"/>
      <c r="CA280" s="142" t="s">
        <v>886</v>
      </c>
      <c r="CB280" s="187" t="s">
        <v>599</v>
      </c>
      <c r="CC280" s="187" t="s">
        <v>599</v>
      </c>
      <c r="CD280" s="187" t="s">
        <v>598</v>
      </c>
      <c r="CE280" s="187" t="s">
        <v>599</v>
      </c>
      <c r="CF280" s="187" t="s">
        <v>599</v>
      </c>
      <c r="CG280" s="187" t="s">
        <v>598</v>
      </c>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c r="DH280" s="135"/>
      <c r="DI280" s="135"/>
      <c r="DJ280" s="135"/>
      <c r="DK280" s="135"/>
      <c r="DL280" s="135"/>
      <c r="DM280" s="135"/>
      <c r="DN280" s="135"/>
      <c r="DO280" s="135"/>
      <c r="DP280" s="135"/>
      <c r="DQ280" s="135"/>
      <c r="DR280" s="135"/>
      <c r="DS280" s="135"/>
      <c r="DT280" s="135"/>
      <c r="DU280" s="135"/>
      <c r="DV280" s="135"/>
      <c r="DW280" s="135"/>
      <c r="DX280" s="135"/>
      <c r="DY280" s="135"/>
      <c r="DZ280" s="135"/>
      <c r="EA280" s="135"/>
      <c r="EB280" s="135"/>
      <c r="EC280" s="135"/>
      <c r="ED280" s="135"/>
      <c r="EE280" s="135"/>
      <c r="EF280" s="135"/>
      <c r="EG280" s="135"/>
      <c r="EH280" s="135"/>
      <c r="EI280" s="135"/>
      <c r="EJ280" s="135"/>
      <c r="EK280" s="135"/>
      <c r="EL280" s="135"/>
      <c r="EM280" s="135"/>
      <c r="EN280" s="135"/>
      <c r="EO280" s="135"/>
      <c r="EP280" s="135"/>
      <c r="EQ280" s="135"/>
      <c r="ER280" s="135"/>
      <c r="ES280" s="135"/>
      <c r="ET280" s="135"/>
      <c r="EU280" s="135"/>
      <c r="EV280" s="135"/>
      <c r="EW280" s="135"/>
      <c r="EX280" s="135"/>
      <c r="EY280" s="135"/>
      <c r="EZ280" s="135"/>
      <c r="FA280" s="135"/>
      <c r="FB280" s="135"/>
      <c r="FC280" s="135"/>
      <c r="FD280" s="135"/>
      <c r="FE280" s="135"/>
      <c r="FF280" s="135"/>
      <c r="FG280" s="135"/>
      <c r="FH280" s="135"/>
      <c r="FI280" s="135"/>
      <c r="FJ280" s="135"/>
      <c r="FK280" s="135"/>
      <c r="FL280" s="135"/>
      <c r="FM280" s="135"/>
      <c r="FN280" s="135"/>
      <c r="FO280" s="135"/>
      <c r="FP280" s="135"/>
      <c r="FQ280" s="135"/>
      <c r="FR280" s="135"/>
      <c r="FS280" s="135"/>
      <c r="FT280" s="135"/>
      <c r="FU280" s="135"/>
      <c r="FV280" s="135"/>
      <c r="FW280" s="135"/>
      <c r="FX280" s="135"/>
      <c r="FY280" s="135"/>
      <c r="FZ280" s="135"/>
      <c r="GA280" s="135"/>
      <c r="GB280" s="135"/>
      <c r="GC280" s="135"/>
      <c r="GD280" s="135"/>
      <c r="GE280" s="135"/>
      <c r="GF280" s="135"/>
      <c r="GG280" s="135"/>
      <c r="GH280" s="135"/>
      <c r="GI280" s="135"/>
      <c r="GJ280" s="135"/>
      <c r="GK280" s="135"/>
      <c r="GL280" s="135"/>
      <c r="GM280" s="135"/>
      <c r="GN280" s="135"/>
      <c r="GO280" s="135"/>
      <c r="GP280" s="135"/>
      <c r="GQ280" s="135"/>
      <c r="GR280" s="135"/>
      <c r="GS280" s="135"/>
      <c r="GT280" s="135"/>
      <c r="GU280" s="135"/>
      <c r="GV280" s="135"/>
      <c r="GW280" s="135"/>
      <c r="GX280" s="135"/>
      <c r="GY280" s="135"/>
      <c r="GZ280" s="135"/>
      <c r="HA280" s="135"/>
      <c r="HB280" s="135"/>
      <c r="HC280" s="135"/>
      <c r="HD280" s="135"/>
      <c r="HE280" s="135"/>
      <c r="HF280" s="135"/>
      <c r="HG280" s="135"/>
      <c r="HH280" s="135"/>
      <c r="HI280" s="135"/>
      <c r="HJ280" s="135"/>
    </row>
    <row r="281" spans="1:218" s="2" customFormat="1">
      <c r="A281" s="150"/>
      <c r="B281" s="2" t="s">
        <v>353</v>
      </c>
      <c r="C281" s="104"/>
      <c r="D281" s="139" t="s">
        <v>44</v>
      </c>
      <c r="E281" s="139" t="s">
        <v>70</v>
      </c>
      <c r="F281" s="139" t="s">
        <v>96</v>
      </c>
      <c r="G281" s="139"/>
      <c r="H281" s="100"/>
      <c r="I281" s="139"/>
      <c r="J281" s="94"/>
      <c r="K281" s="94"/>
      <c r="L281" s="94"/>
      <c r="M281" s="94"/>
      <c r="N281" s="103">
        <v>1</v>
      </c>
      <c r="O281" s="108" t="s">
        <v>55</v>
      </c>
      <c r="P281" s="108" t="s">
        <v>132</v>
      </c>
      <c r="Q281" s="100" t="s">
        <v>661</v>
      </c>
      <c r="R281" s="100">
        <v>24</v>
      </c>
      <c r="S281" s="100" t="s">
        <v>357</v>
      </c>
      <c r="T281" s="100" t="s">
        <v>48</v>
      </c>
      <c r="U281" s="100">
        <v>0</v>
      </c>
      <c r="V281" s="100">
        <v>8.9</v>
      </c>
      <c r="W281" s="100">
        <v>9.9</v>
      </c>
      <c r="X281" s="100">
        <v>5.54</v>
      </c>
      <c r="Y281" s="100">
        <v>5.45</v>
      </c>
      <c r="Z281" s="100">
        <v>82</v>
      </c>
      <c r="AA281" s="100">
        <v>114</v>
      </c>
      <c r="AB281" s="100">
        <v>14.6</v>
      </c>
      <c r="AC281" s="100">
        <v>4.97</v>
      </c>
      <c r="AD281" s="100">
        <v>148</v>
      </c>
      <c r="AE281" s="100">
        <v>14.9</v>
      </c>
      <c r="AF281" s="100">
        <v>5.07</v>
      </c>
      <c r="AG281" s="100">
        <v>154</v>
      </c>
      <c r="AH281" s="100"/>
      <c r="AI281" s="100"/>
      <c r="AJ281" s="100"/>
      <c r="AK281" s="100"/>
      <c r="AL281" s="100"/>
      <c r="AM281" s="100"/>
      <c r="AN281" s="100"/>
      <c r="AO281" s="100"/>
      <c r="AP281" s="100"/>
      <c r="AQ281" s="100"/>
      <c r="AR281" s="100"/>
      <c r="AS281" s="100"/>
      <c r="AT281" s="100"/>
      <c r="AU281" s="193"/>
      <c r="AV281" s="193"/>
      <c r="AW281" s="100"/>
      <c r="AX281" s="100">
        <v>148</v>
      </c>
      <c r="AY281" s="100">
        <v>154</v>
      </c>
      <c r="AZ281" s="100">
        <v>66</v>
      </c>
      <c r="BA281" s="100">
        <v>40</v>
      </c>
      <c r="BB281" s="100">
        <v>2022</v>
      </c>
      <c r="BC281" s="100">
        <v>0</v>
      </c>
      <c r="BD281" s="100" t="s">
        <v>101</v>
      </c>
      <c r="BE281" s="78">
        <v>2</v>
      </c>
      <c r="BF281" s="100" t="s">
        <v>96</v>
      </c>
      <c r="BG281" s="78">
        <v>2</v>
      </c>
      <c r="BH281" s="100">
        <v>0</v>
      </c>
      <c r="BI281" s="78">
        <v>0</v>
      </c>
      <c r="BJ281" s="78">
        <v>3</v>
      </c>
      <c r="BK281" s="100">
        <v>6</v>
      </c>
      <c r="BL281" s="100" t="s">
        <v>104</v>
      </c>
      <c r="BM281" s="78" t="s">
        <v>384</v>
      </c>
      <c r="BN281" s="100" t="s">
        <v>110</v>
      </c>
      <c r="BO281" s="100">
        <v>47.2</v>
      </c>
      <c r="BP281" s="100">
        <v>0.81</v>
      </c>
      <c r="BQ281" s="100" t="s">
        <v>103</v>
      </c>
      <c r="BR281" s="100" t="s">
        <v>114</v>
      </c>
      <c r="BS281" s="100" t="s">
        <v>110</v>
      </c>
      <c r="BT281" s="135"/>
      <c r="BU281" s="100">
        <v>1</v>
      </c>
      <c r="BV281" s="100">
        <v>1</v>
      </c>
      <c r="BW281" s="100" t="s">
        <v>53</v>
      </c>
      <c r="BX281" s="100">
        <v>1</v>
      </c>
      <c r="BY281" s="100">
        <v>4</v>
      </c>
      <c r="BZ281" s="100"/>
      <c r="CA281" s="142" t="s">
        <v>886</v>
      </c>
      <c r="CB281" s="187" t="s">
        <v>599</v>
      </c>
      <c r="CC281" s="187" t="s">
        <v>599</v>
      </c>
      <c r="CD281" s="187" t="s">
        <v>598</v>
      </c>
      <c r="CE281" s="187" t="s">
        <v>599</v>
      </c>
      <c r="CF281" s="187" t="s">
        <v>599</v>
      </c>
      <c r="CG281" s="187" t="s">
        <v>598</v>
      </c>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c r="DH281" s="135"/>
      <c r="DI281" s="135"/>
      <c r="DJ281" s="135"/>
      <c r="DK281" s="135"/>
      <c r="DL281" s="135"/>
      <c r="DM281" s="135"/>
      <c r="DN281" s="135"/>
      <c r="DO281" s="135"/>
      <c r="DP281" s="135"/>
      <c r="DQ281" s="135"/>
      <c r="DR281" s="135"/>
      <c r="DS281" s="135"/>
      <c r="DT281" s="135"/>
      <c r="DU281" s="135"/>
      <c r="DV281" s="135"/>
      <c r="DW281" s="135"/>
      <c r="DX281" s="135"/>
      <c r="DY281" s="135"/>
      <c r="DZ281" s="135"/>
      <c r="EA281" s="135"/>
      <c r="EB281" s="135"/>
      <c r="EC281" s="135"/>
      <c r="ED281" s="135"/>
      <c r="EE281" s="135"/>
      <c r="EF281" s="135"/>
      <c r="EG281" s="135"/>
      <c r="EH281" s="135"/>
      <c r="EI281" s="135"/>
      <c r="EJ281" s="135"/>
      <c r="EK281" s="135"/>
      <c r="EL281" s="135"/>
      <c r="EM281" s="135"/>
      <c r="EN281" s="135"/>
      <c r="EO281" s="135"/>
      <c r="EP281" s="135"/>
      <c r="EQ281" s="135"/>
      <c r="ER281" s="135"/>
      <c r="ES281" s="135"/>
      <c r="ET281" s="135"/>
      <c r="EU281" s="135"/>
      <c r="EV281" s="135"/>
      <c r="EW281" s="135"/>
      <c r="EX281" s="135"/>
      <c r="EY281" s="135"/>
      <c r="EZ281" s="135"/>
      <c r="FA281" s="135"/>
      <c r="FB281" s="135"/>
      <c r="FC281" s="135"/>
      <c r="FD281" s="135"/>
      <c r="FE281" s="135"/>
      <c r="FF281" s="135"/>
      <c r="FG281" s="135"/>
      <c r="FH281" s="135"/>
      <c r="FI281" s="135"/>
      <c r="FJ281" s="135"/>
      <c r="FK281" s="135"/>
      <c r="FL281" s="135"/>
      <c r="FM281" s="135"/>
      <c r="FN281" s="135"/>
      <c r="FO281" s="135"/>
      <c r="FP281" s="135"/>
      <c r="FQ281" s="135"/>
      <c r="FR281" s="135"/>
      <c r="FS281" s="135"/>
      <c r="FT281" s="135"/>
      <c r="FU281" s="135"/>
      <c r="FV281" s="135"/>
      <c r="FW281" s="135"/>
      <c r="FX281" s="135"/>
      <c r="FY281" s="135"/>
      <c r="FZ281" s="135"/>
      <c r="GA281" s="135"/>
      <c r="GB281" s="135"/>
      <c r="GC281" s="135"/>
      <c r="GD281" s="135"/>
      <c r="GE281" s="135"/>
      <c r="GF281" s="135"/>
      <c r="GG281" s="135"/>
      <c r="GH281" s="135"/>
      <c r="GI281" s="135"/>
      <c r="GJ281" s="135"/>
      <c r="GK281" s="135"/>
      <c r="GL281" s="135"/>
      <c r="GM281" s="135"/>
      <c r="GN281" s="135"/>
      <c r="GO281" s="135"/>
      <c r="GP281" s="135"/>
      <c r="GQ281" s="135"/>
      <c r="GR281" s="135"/>
      <c r="GS281" s="135"/>
      <c r="GT281" s="135"/>
      <c r="GU281" s="135"/>
      <c r="GV281" s="135"/>
      <c r="GW281" s="135"/>
      <c r="GX281" s="135"/>
      <c r="GY281" s="135"/>
      <c r="GZ281" s="135"/>
      <c r="HA281" s="135"/>
      <c r="HB281" s="135"/>
      <c r="HC281" s="135"/>
      <c r="HD281" s="135"/>
      <c r="HE281" s="135"/>
      <c r="HF281" s="135"/>
      <c r="HG281" s="135"/>
      <c r="HH281" s="135"/>
      <c r="HI281" s="135"/>
      <c r="HJ281" s="135"/>
    </row>
    <row r="282" spans="1:218" s="2" customFormat="1">
      <c r="A282" s="150">
        <v>1</v>
      </c>
      <c r="B282" s="2" t="s">
        <v>97</v>
      </c>
      <c r="C282" s="104"/>
      <c r="D282" s="139" t="s">
        <v>64</v>
      </c>
      <c r="E282" s="139" t="s">
        <v>45</v>
      </c>
      <c r="F282" s="139" t="s">
        <v>343</v>
      </c>
      <c r="G282" s="139" t="s">
        <v>341</v>
      </c>
      <c r="H282" s="100"/>
      <c r="I282" s="139"/>
      <c r="J282" s="94"/>
      <c r="K282" s="94"/>
      <c r="L282" s="94"/>
      <c r="M282" s="94"/>
      <c r="N282" s="103">
        <v>1</v>
      </c>
      <c r="O282" s="108" t="s">
        <v>55</v>
      </c>
      <c r="P282" s="108" t="s">
        <v>132</v>
      </c>
      <c r="Q282" s="100" t="s">
        <v>49</v>
      </c>
      <c r="R282" s="100">
        <v>8</v>
      </c>
      <c r="S282" s="100" t="s">
        <v>98</v>
      </c>
      <c r="T282" s="100" t="s">
        <v>48</v>
      </c>
      <c r="U282" s="100">
        <v>0</v>
      </c>
      <c r="V282" s="100">
        <v>6.49</v>
      </c>
      <c r="W282" s="100">
        <v>9.09</v>
      </c>
      <c r="X282" s="100">
        <v>4.4969999999999901</v>
      </c>
      <c r="Y282" s="100">
        <v>6.24</v>
      </c>
      <c r="Z282" s="100">
        <v>63</v>
      </c>
      <c r="AA282" s="100">
        <v>54</v>
      </c>
      <c r="AB282" s="100">
        <v>7.99</v>
      </c>
      <c r="AC282" s="100">
        <v>3.87</v>
      </c>
      <c r="AD282" s="100">
        <v>84</v>
      </c>
      <c r="AE282" s="100">
        <v>8.5500000000000007</v>
      </c>
      <c r="AF282" s="100">
        <v>4.59</v>
      </c>
      <c r="AG282" s="100">
        <v>84</v>
      </c>
      <c r="AH282" s="100"/>
      <c r="AI282" s="100"/>
      <c r="AJ282" s="100"/>
      <c r="AK282" s="100"/>
      <c r="AL282" s="100"/>
      <c r="AM282" s="100"/>
      <c r="AN282" s="100"/>
      <c r="AO282" s="100"/>
      <c r="AP282" s="100"/>
      <c r="AQ282" s="100"/>
      <c r="AR282" s="100"/>
      <c r="AS282" s="100"/>
      <c r="AT282" s="100"/>
      <c r="AU282" s="193"/>
      <c r="AV282" s="193"/>
      <c r="AW282" s="100"/>
      <c r="AX282" s="100">
        <v>84</v>
      </c>
      <c r="AY282" s="100">
        <v>84</v>
      </c>
      <c r="AZ282" s="100">
        <v>21</v>
      </c>
      <c r="BA282" s="100">
        <v>30</v>
      </c>
      <c r="BB282" s="100">
        <v>2021</v>
      </c>
      <c r="BC282" s="100">
        <v>0</v>
      </c>
      <c r="BD282" s="100" t="s">
        <v>101</v>
      </c>
      <c r="BE282" s="78">
        <v>1</v>
      </c>
      <c r="BF282" s="100" t="s">
        <v>885</v>
      </c>
      <c r="BG282" s="78">
        <v>0</v>
      </c>
      <c r="BH282" s="100">
        <v>1</v>
      </c>
      <c r="BI282" s="78">
        <v>0</v>
      </c>
      <c r="BJ282" s="78">
        <v>8</v>
      </c>
      <c r="BK282" s="100" t="s">
        <v>51</v>
      </c>
      <c r="BL282" s="22" t="s">
        <v>108</v>
      </c>
      <c r="BM282" s="78" t="s">
        <v>858</v>
      </c>
      <c r="BN282" s="100" t="s">
        <v>110</v>
      </c>
      <c r="BO282" s="100">
        <v>29.91</v>
      </c>
      <c r="BP282" s="100">
        <v>1</v>
      </c>
      <c r="BQ282" s="100" t="s">
        <v>103</v>
      </c>
      <c r="BR282" s="100" t="s">
        <v>114</v>
      </c>
      <c r="BS282" s="100" t="s">
        <v>118</v>
      </c>
      <c r="BT282" s="135"/>
      <c r="BU282" s="100">
        <v>1</v>
      </c>
      <c r="BV282" s="100">
        <v>1</v>
      </c>
      <c r="BW282" s="100" t="s">
        <v>53</v>
      </c>
      <c r="BX282" s="100">
        <v>1</v>
      </c>
      <c r="BY282" s="100">
        <v>4</v>
      </c>
      <c r="BZ282" s="100"/>
      <c r="CA282" s="142" t="s">
        <v>887</v>
      </c>
      <c r="CB282" s="187" t="s">
        <v>599</v>
      </c>
      <c r="CC282" s="187" t="s">
        <v>599</v>
      </c>
      <c r="CD282" s="187" t="s">
        <v>598</v>
      </c>
      <c r="CE282" s="187" t="s">
        <v>599</v>
      </c>
      <c r="CF282" s="187" t="s">
        <v>598</v>
      </c>
      <c r="CG282" s="187" t="s">
        <v>598</v>
      </c>
      <c r="CH282"/>
      <c r="CI282" s="135"/>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row>
    <row r="283" spans="1:218" s="2" customFormat="1">
      <c r="A283" s="150"/>
      <c r="B283" s="2" t="s">
        <v>97</v>
      </c>
      <c r="C283" s="104"/>
      <c r="D283" s="139" t="s">
        <v>64</v>
      </c>
      <c r="E283" s="139" t="s">
        <v>45</v>
      </c>
      <c r="F283" s="139" t="s">
        <v>343</v>
      </c>
      <c r="G283" s="139" t="s">
        <v>341</v>
      </c>
      <c r="H283" s="100"/>
      <c r="I283" s="139"/>
      <c r="J283" s="94"/>
      <c r="K283" s="94"/>
      <c r="L283" s="94"/>
      <c r="M283" s="94"/>
      <c r="N283" s="103">
        <v>1</v>
      </c>
      <c r="O283" s="105" t="s">
        <v>55</v>
      </c>
      <c r="P283" s="103" t="s">
        <v>132</v>
      </c>
      <c r="Q283" s="100" t="s">
        <v>661</v>
      </c>
      <c r="R283" s="100">
        <v>18</v>
      </c>
      <c r="S283" s="100" t="s">
        <v>98</v>
      </c>
      <c r="T283" s="100" t="s">
        <v>48</v>
      </c>
      <c r="U283" s="100">
        <v>0</v>
      </c>
      <c r="V283" s="100">
        <v>6.14</v>
      </c>
      <c r="W283" s="100">
        <v>8.02</v>
      </c>
      <c r="X283" s="100">
        <v>4.55</v>
      </c>
      <c r="Y283" s="100">
        <v>6</v>
      </c>
      <c r="Z283" s="100">
        <v>51</v>
      </c>
      <c r="AA283" s="100">
        <v>43</v>
      </c>
      <c r="AB283" s="100">
        <v>7.99</v>
      </c>
      <c r="AC283" s="100">
        <v>3.87</v>
      </c>
      <c r="AD283" s="100">
        <v>84</v>
      </c>
      <c r="AE283" s="100">
        <v>8.5500000000000007</v>
      </c>
      <c r="AF283" s="100">
        <v>4.59</v>
      </c>
      <c r="AG283" s="100">
        <v>84</v>
      </c>
      <c r="AH283" s="100"/>
      <c r="AI283" s="100"/>
      <c r="AJ283" s="100"/>
      <c r="AK283" s="100"/>
      <c r="AL283" s="100"/>
      <c r="AM283" s="100"/>
      <c r="AN283" s="100"/>
      <c r="AO283" s="100"/>
      <c r="AP283" s="100"/>
      <c r="AQ283" s="100"/>
      <c r="AR283" s="100"/>
      <c r="AS283" s="100"/>
      <c r="AT283" s="100"/>
      <c r="AU283" s="193"/>
      <c r="AV283" s="193"/>
      <c r="AW283" s="100"/>
      <c r="AX283" s="100">
        <v>84</v>
      </c>
      <c r="AY283" s="100">
        <v>84</v>
      </c>
      <c r="AZ283" s="100">
        <v>33</v>
      </c>
      <c r="BA283" s="100">
        <v>41</v>
      </c>
      <c r="BB283" s="100">
        <v>2021</v>
      </c>
      <c r="BC283" s="100">
        <v>0</v>
      </c>
      <c r="BD283" s="100" t="s">
        <v>101</v>
      </c>
      <c r="BE283" s="78">
        <v>1</v>
      </c>
      <c r="BF283" s="100" t="s">
        <v>885</v>
      </c>
      <c r="BG283" s="78">
        <v>0</v>
      </c>
      <c r="BH283" s="100">
        <v>1</v>
      </c>
      <c r="BI283" s="78">
        <v>0</v>
      </c>
      <c r="BJ283" s="78">
        <v>8</v>
      </c>
      <c r="BK283" s="100" t="s">
        <v>51</v>
      </c>
      <c r="BL283" s="22" t="s">
        <v>108</v>
      </c>
      <c r="BM283" s="78" t="s">
        <v>858</v>
      </c>
      <c r="BN283" s="100" t="s">
        <v>110</v>
      </c>
      <c r="BO283" s="100">
        <v>29.91</v>
      </c>
      <c r="BP283" s="100">
        <v>1</v>
      </c>
      <c r="BQ283" s="100" t="s">
        <v>103</v>
      </c>
      <c r="BR283" s="100" t="s">
        <v>114</v>
      </c>
      <c r="BS283" s="100" t="s">
        <v>118</v>
      </c>
      <c r="BT283" s="135"/>
      <c r="BU283" s="100">
        <v>1</v>
      </c>
      <c r="BV283" s="100">
        <v>1</v>
      </c>
      <c r="BW283" s="100" t="s">
        <v>53</v>
      </c>
      <c r="BX283" s="100">
        <v>1</v>
      </c>
      <c r="BY283" s="100">
        <v>4</v>
      </c>
      <c r="BZ283" s="100"/>
      <c r="CA283" s="142" t="s">
        <v>887</v>
      </c>
      <c r="CB283" s="187" t="s">
        <v>599</v>
      </c>
      <c r="CC283" s="187" t="s">
        <v>599</v>
      </c>
      <c r="CD283" s="187" t="s">
        <v>598</v>
      </c>
      <c r="CE283" s="187" t="s">
        <v>599</v>
      </c>
      <c r="CF283" s="187" t="s">
        <v>598</v>
      </c>
      <c r="CG283" s="187" t="s">
        <v>598</v>
      </c>
      <c r="CH283"/>
      <c r="CI283" s="135"/>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row>
    <row r="284" spans="1:218" s="2" customFormat="1">
      <c r="A284" s="150"/>
      <c r="B284" s="2" t="s">
        <v>97</v>
      </c>
      <c r="C284" s="104"/>
      <c r="D284" s="139" t="s">
        <v>64</v>
      </c>
      <c r="E284" s="139" t="s">
        <v>45</v>
      </c>
      <c r="F284" s="139" t="s">
        <v>343</v>
      </c>
      <c r="G284" s="139" t="s">
        <v>341</v>
      </c>
      <c r="H284" s="100"/>
      <c r="I284" s="139"/>
      <c r="J284" s="94"/>
      <c r="K284" s="94"/>
      <c r="L284" s="94"/>
      <c r="M284" s="94"/>
      <c r="N284" s="103">
        <v>1</v>
      </c>
      <c r="O284" s="105" t="s">
        <v>55</v>
      </c>
      <c r="P284" s="103" t="s">
        <v>132</v>
      </c>
      <c r="Q284" s="100" t="s">
        <v>662</v>
      </c>
      <c r="R284" s="100">
        <v>32</v>
      </c>
      <c r="S284" s="100" t="s">
        <v>98</v>
      </c>
      <c r="T284" s="100" t="s">
        <v>48</v>
      </c>
      <c r="U284" s="100">
        <v>0</v>
      </c>
      <c r="V284" s="100">
        <v>6.77</v>
      </c>
      <c r="W284" s="100">
        <v>6.25</v>
      </c>
      <c r="X284" s="100">
        <v>4.6900000000000004</v>
      </c>
      <c r="Y284" s="100">
        <v>5.0979999999999999</v>
      </c>
      <c r="Z284" s="100">
        <v>52</v>
      </c>
      <c r="AA284" s="100">
        <v>40</v>
      </c>
      <c r="AB284" s="100">
        <v>7.99</v>
      </c>
      <c r="AC284" s="100">
        <v>3.87</v>
      </c>
      <c r="AD284" s="100">
        <v>84</v>
      </c>
      <c r="AE284" s="100">
        <v>8.5500000000000007</v>
      </c>
      <c r="AF284" s="100">
        <v>4.59</v>
      </c>
      <c r="AG284" s="100">
        <v>84</v>
      </c>
      <c r="AH284" s="100"/>
      <c r="AI284" s="100"/>
      <c r="AJ284" s="100"/>
      <c r="AK284" s="100"/>
      <c r="AL284" s="100"/>
      <c r="AM284" s="100"/>
      <c r="AN284" s="100"/>
      <c r="AO284" s="100"/>
      <c r="AP284" s="100"/>
      <c r="AQ284" s="100"/>
      <c r="AR284" s="100"/>
      <c r="AS284" s="100"/>
      <c r="AT284" s="100"/>
      <c r="AU284" s="193"/>
      <c r="AV284" s="193"/>
      <c r="AW284" s="100"/>
      <c r="AX284" s="100">
        <v>84</v>
      </c>
      <c r="AY284" s="100">
        <v>84</v>
      </c>
      <c r="AZ284" s="100">
        <v>32</v>
      </c>
      <c r="BA284" s="100">
        <v>44</v>
      </c>
      <c r="BB284" s="100">
        <v>2021</v>
      </c>
      <c r="BC284" s="100">
        <v>0</v>
      </c>
      <c r="BD284" s="100" t="s">
        <v>101</v>
      </c>
      <c r="BE284" s="78">
        <v>1</v>
      </c>
      <c r="BF284" s="100" t="s">
        <v>885</v>
      </c>
      <c r="BG284" s="78">
        <v>0</v>
      </c>
      <c r="BH284" s="100">
        <v>1</v>
      </c>
      <c r="BI284" s="78">
        <v>0</v>
      </c>
      <c r="BJ284" s="78">
        <v>8</v>
      </c>
      <c r="BK284" s="100" t="s">
        <v>51</v>
      </c>
      <c r="BL284" s="22" t="s">
        <v>108</v>
      </c>
      <c r="BM284" s="78" t="s">
        <v>858</v>
      </c>
      <c r="BN284" s="100" t="s">
        <v>110</v>
      </c>
      <c r="BO284" s="100">
        <v>29.91</v>
      </c>
      <c r="BP284" s="100">
        <v>1</v>
      </c>
      <c r="BQ284" s="100" t="s">
        <v>103</v>
      </c>
      <c r="BR284" s="100" t="s">
        <v>114</v>
      </c>
      <c r="BS284" s="100" t="s">
        <v>118</v>
      </c>
      <c r="BT284" s="135"/>
      <c r="BU284" s="100">
        <v>1</v>
      </c>
      <c r="BV284" s="100">
        <v>1</v>
      </c>
      <c r="BW284" s="100" t="s">
        <v>53</v>
      </c>
      <c r="BX284" s="100">
        <v>1</v>
      </c>
      <c r="BY284" s="100">
        <v>4</v>
      </c>
      <c r="BZ284" s="100"/>
      <c r="CA284" s="142" t="s">
        <v>887</v>
      </c>
      <c r="CB284" s="187" t="s">
        <v>599</v>
      </c>
      <c r="CC284" s="187" t="s">
        <v>599</v>
      </c>
      <c r="CD284" s="187" t="s">
        <v>598</v>
      </c>
      <c r="CE284" s="187" t="s">
        <v>599</v>
      </c>
      <c r="CF284" s="187" t="s">
        <v>598</v>
      </c>
      <c r="CG284" s="187" t="s">
        <v>598</v>
      </c>
      <c r="CH284"/>
      <c r="CI284" s="135"/>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row>
    <row r="285" spans="1:218" s="2" customFormat="1">
      <c r="A285" s="150">
        <v>1</v>
      </c>
      <c r="B285" s="2" t="s">
        <v>382</v>
      </c>
      <c r="C285" s="104"/>
      <c r="D285" s="139" t="s">
        <v>44</v>
      </c>
      <c r="E285" s="139" t="s">
        <v>54</v>
      </c>
      <c r="F285" s="180"/>
      <c r="G285" s="139"/>
      <c r="H285" s="100" t="s">
        <v>352</v>
      </c>
      <c r="I285" s="139" t="s">
        <v>54</v>
      </c>
      <c r="J285" s="94"/>
      <c r="K285" s="94"/>
      <c r="L285" s="94"/>
      <c r="M285" s="94"/>
      <c r="N285" s="103">
        <v>1</v>
      </c>
      <c r="O285" s="105" t="s">
        <v>55</v>
      </c>
      <c r="P285" s="103" t="s">
        <v>132</v>
      </c>
      <c r="Q285" s="78" t="s">
        <v>49</v>
      </c>
      <c r="R285" s="100">
        <v>8</v>
      </c>
      <c r="S285" s="100" t="s">
        <v>396</v>
      </c>
      <c r="T285" s="100" t="s">
        <v>48</v>
      </c>
      <c r="U285" s="78">
        <v>1</v>
      </c>
      <c r="V285" s="100">
        <v>15.29</v>
      </c>
      <c r="W285" s="100">
        <v>26.15</v>
      </c>
      <c r="X285" s="100">
        <v>9.81</v>
      </c>
      <c r="Y285" s="100">
        <v>10.14</v>
      </c>
      <c r="Z285" s="100">
        <v>41</v>
      </c>
      <c r="AA285" s="100">
        <v>40</v>
      </c>
      <c r="AB285" s="100">
        <v>27.15</v>
      </c>
      <c r="AC285" s="100">
        <v>9.9600000000000009</v>
      </c>
      <c r="AD285" s="100">
        <v>41</v>
      </c>
      <c r="AE285" s="100">
        <v>26.33</v>
      </c>
      <c r="AF285" s="100">
        <v>10.46</v>
      </c>
      <c r="AG285" s="100">
        <v>40</v>
      </c>
      <c r="AH285" s="100"/>
      <c r="AI285" s="100"/>
      <c r="AJ285" s="100"/>
      <c r="AK285" s="100"/>
      <c r="AL285" s="100"/>
      <c r="AM285" s="100"/>
      <c r="AN285" s="100"/>
      <c r="AO285" s="100"/>
      <c r="AP285" s="100"/>
      <c r="AQ285" s="100"/>
      <c r="AR285" s="100"/>
      <c r="AS285" s="100"/>
      <c r="AT285" s="100"/>
      <c r="AU285" s="193"/>
      <c r="AV285" s="193"/>
      <c r="AW285" s="100"/>
      <c r="AX285" s="100">
        <v>47</v>
      </c>
      <c r="AY285" s="100">
        <v>45</v>
      </c>
      <c r="AZ285" s="100">
        <v>10</v>
      </c>
      <c r="BA285" s="100">
        <v>6</v>
      </c>
      <c r="BB285" s="100">
        <v>2010</v>
      </c>
      <c r="BC285" s="100">
        <v>0</v>
      </c>
      <c r="BD285" s="78" t="s">
        <v>101</v>
      </c>
      <c r="BE285" s="78">
        <v>2</v>
      </c>
      <c r="BF285" s="78" t="s">
        <v>823</v>
      </c>
      <c r="BG285" s="78">
        <v>4</v>
      </c>
      <c r="BH285" s="100">
        <v>1</v>
      </c>
      <c r="BI285" s="78">
        <v>0</v>
      </c>
      <c r="BJ285" s="22">
        <v>6</v>
      </c>
      <c r="BK285" s="100" t="s">
        <v>51</v>
      </c>
      <c r="BL285" s="22" t="s">
        <v>107</v>
      </c>
      <c r="BM285" s="22" t="s">
        <v>384</v>
      </c>
      <c r="BN285" s="100" t="s">
        <v>110</v>
      </c>
      <c r="BO285" s="100">
        <v>43</v>
      </c>
      <c r="BP285" s="100">
        <v>0.74</v>
      </c>
      <c r="BQ285" s="100" t="s">
        <v>112</v>
      </c>
      <c r="BR285" s="100" t="s">
        <v>116</v>
      </c>
      <c r="BS285" s="100" t="s">
        <v>110</v>
      </c>
      <c r="BT285" s="135"/>
      <c r="BU285" s="100">
        <v>1</v>
      </c>
      <c r="BV285" s="100">
        <v>0</v>
      </c>
      <c r="BW285" s="100" t="s">
        <v>53</v>
      </c>
      <c r="BX285" s="100">
        <v>1</v>
      </c>
      <c r="BY285" s="100">
        <v>3</v>
      </c>
      <c r="CA285" s="142" t="s">
        <v>350</v>
      </c>
      <c r="CB285" s="187" t="s">
        <v>598</v>
      </c>
      <c r="CC285" s="187" t="s">
        <v>599</v>
      </c>
      <c r="CD285" s="187" t="s">
        <v>598</v>
      </c>
      <c r="CE285" s="187" t="s">
        <v>599</v>
      </c>
      <c r="CF285" s="187" t="s">
        <v>599</v>
      </c>
      <c r="CG285" s="187" t="s">
        <v>598</v>
      </c>
      <c r="CH285"/>
      <c r="CI285" s="135"/>
      <c r="CJ285"/>
      <c r="CK285"/>
      <c r="CL285"/>
      <c r="CM285"/>
      <c r="CN285"/>
      <c r="CO285"/>
      <c r="CP285"/>
      <c r="CQ285"/>
      <c r="CR285"/>
      <c r="CS285"/>
      <c r="CT285"/>
      <c r="CU285"/>
      <c r="CV285"/>
      <c r="CW285"/>
      <c r="CX285"/>
      <c r="CY285"/>
      <c r="CZ285" s="3"/>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c r="FO285"/>
      <c r="FP285"/>
      <c r="FQ285"/>
      <c r="FR285"/>
      <c r="FS285"/>
      <c r="FT285"/>
      <c r="FU285"/>
      <c r="FV285"/>
      <c r="FW285"/>
      <c r="FX285"/>
      <c r="FY285"/>
      <c r="FZ285"/>
      <c r="GA285"/>
      <c r="GB285"/>
      <c r="GC285"/>
      <c r="GD285"/>
      <c r="GE285"/>
      <c r="GF285"/>
      <c r="GG285"/>
      <c r="GH285"/>
      <c r="GI285"/>
      <c r="GJ285"/>
      <c r="GK285"/>
      <c r="GL285"/>
      <c r="GM285"/>
      <c r="GN285"/>
      <c r="GO285"/>
      <c r="GP285"/>
      <c r="GQ285"/>
      <c r="GR285"/>
      <c r="GS285"/>
      <c r="GT285"/>
      <c r="GU285"/>
      <c r="GV285"/>
      <c r="GW285"/>
      <c r="GX285"/>
      <c r="GY285"/>
      <c r="GZ285"/>
      <c r="HA285"/>
      <c r="HB285"/>
      <c r="HC285"/>
      <c r="HD285"/>
      <c r="HE285"/>
      <c r="HF285"/>
      <c r="HG285"/>
      <c r="HH285"/>
      <c r="HI285"/>
      <c r="HJ285"/>
    </row>
    <row r="286" spans="1:218" s="2" customFormat="1">
      <c r="A286" s="164"/>
      <c r="B286" s="2" t="s">
        <v>382</v>
      </c>
      <c r="C286" s="104"/>
      <c r="D286" s="139" t="s">
        <v>44</v>
      </c>
      <c r="E286" s="139" t="s">
        <v>54</v>
      </c>
      <c r="F286" s="139"/>
      <c r="G286" s="139"/>
      <c r="H286" s="100" t="s">
        <v>486</v>
      </c>
      <c r="I286" s="139" t="s">
        <v>54</v>
      </c>
      <c r="J286" s="94"/>
      <c r="K286" s="94"/>
      <c r="L286" s="94"/>
      <c r="M286" s="94"/>
      <c r="N286" s="102">
        <v>1</v>
      </c>
      <c r="O286" s="102" t="s">
        <v>55</v>
      </c>
      <c r="P286" s="103" t="s">
        <v>132</v>
      </c>
      <c r="Q286" s="100" t="s">
        <v>49</v>
      </c>
      <c r="R286" s="100">
        <v>8</v>
      </c>
      <c r="S286" s="100" t="s">
        <v>396</v>
      </c>
      <c r="T286" s="100" t="s">
        <v>48</v>
      </c>
      <c r="U286" s="100">
        <v>1</v>
      </c>
      <c r="V286" s="100">
        <v>14.59</v>
      </c>
      <c r="W286" s="100">
        <v>26.15</v>
      </c>
      <c r="X286" s="100">
        <v>11.12</v>
      </c>
      <c r="Y286" s="100">
        <v>10.14</v>
      </c>
      <c r="Z286" s="100">
        <v>46</v>
      </c>
      <c r="AA286" s="100">
        <v>40</v>
      </c>
      <c r="AB286" s="100">
        <v>28.96</v>
      </c>
      <c r="AC286" s="100">
        <v>11.51</v>
      </c>
      <c r="AD286" s="100">
        <v>46</v>
      </c>
      <c r="AE286" s="100">
        <v>26.33</v>
      </c>
      <c r="AF286" s="100">
        <v>10.46</v>
      </c>
      <c r="AG286" s="100">
        <v>40</v>
      </c>
      <c r="AH286" s="100"/>
      <c r="AI286" s="100"/>
      <c r="AJ286" s="100"/>
      <c r="AK286" s="100"/>
      <c r="AL286" s="100"/>
      <c r="AM286" s="100"/>
      <c r="AN286" s="100"/>
      <c r="AO286" s="100"/>
      <c r="AP286" s="100"/>
      <c r="AQ286" s="100"/>
      <c r="AR286" s="100"/>
      <c r="AS286" s="100"/>
      <c r="AT286" s="100"/>
      <c r="AU286" s="193"/>
      <c r="AV286" s="193"/>
      <c r="AW286" s="100"/>
      <c r="AX286" s="100">
        <v>49</v>
      </c>
      <c r="AY286" s="100">
        <v>45</v>
      </c>
      <c r="AZ286" s="100">
        <v>8</v>
      </c>
      <c r="BA286" s="100">
        <v>6</v>
      </c>
      <c r="BB286" s="100">
        <v>2010</v>
      </c>
      <c r="BC286" s="100">
        <v>0</v>
      </c>
      <c r="BD286" s="100" t="s">
        <v>102</v>
      </c>
      <c r="BE286" s="100">
        <v>2</v>
      </c>
      <c r="BF286" s="78" t="s">
        <v>823</v>
      </c>
      <c r="BG286" s="100">
        <v>5</v>
      </c>
      <c r="BH286" s="100">
        <v>1</v>
      </c>
      <c r="BI286" s="22">
        <v>0</v>
      </c>
      <c r="BJ286" s="22">
        <v>6</v>
      </c>
      <c r="BK286" s="100" t="s">
        <v>51</v>
      </c>
      <c r="BL286" s="100" t="s">
        <v>107</v>
      </c>
      <c r="BM286" s="100" t="s">
        <v>384</v>
      </c>
      <c r="BN286" s="100" t="s">
        <v>110</v>
      </c>
      <c r="BO286" s="100">
        <v>43</v>
      </c>
      <c r="BP286" s="100">
        <v>0.74</v>
      </c>
      <c r="BQ286" s="100" t="s">
        <v>112</v>
      </c>
      <c r="BR286" s="100" t="s">
        <v>116</v>
      </c>
      <c r="BS286" s="100" t="s">
        <v>110</v>
      </c>
      <c r="BT286" s="135"/>
      <c r="BU286" s="100">
        <v>1</v>
      </c>
      <c r="BV286" s="100">
        <v>0</v>
      </c>
      <c r="BW286" s="100" t="s">
        <v>53</v>
      </c>
      <c r="BX286" s="100">
        <v>1</v>
      </c>
      <c r="BY286" s="100">
        <v>3</v>
      </c>
      <c r="CA286" s="142" t="s">
        <v>350</v>
      </c>
      <c r="CB286" s="187" t="s">
        <v>598</v>
      </c>
      <c r="CC286" s="187" t="s">
        <v>599</v>
      </c>
      <c r="CD286" s="187" t="s">
        <v>598</v>
      </c>
      <c r="CE286" s="187" t="s">
        <v>599</v>
      </c>
      <c r="CF286" s="187" t="s">
        <v>599</v>
      </c>
      <c r="CG286" s="187" t="s">
        <v>598</v>
      </c>
      <c r="CI286" s="135"/>
    </row>
    <row r="287" spans="1:218" s="2" customFormat="1">
      <c r="A287" s="150"/>
      <c r="B287" s="2" t="s">
        <v>382</v>
      </c>
      <c r="C287" s="104"/>
      <c r="D287" s="139" t="s">
        <v>44</v>
      </c>
      <c r="E287" s="139" t="s">
        <v>54</v>
      </c>
      <c r="F287" s="180"/>
      <c r="G287" s="139"/>
      <c r="H287" s="100" t="s">
        <v>352</v>
      </c>
      <c r="I287" s="139" t="s">
        <v>54</v>
      </c>
      <c r="J287" s="94"/>
      <c r="K287" s="94"/>
      <c r="L287" s="94"/>
      <c r="M287" s="94"/>
      <c r="N287" s="103">
        <v>1</v>
      </c>
      <c r="O287" s="105" t="s">
        <v>55</v>
      </c>
      <c r="P287" s="103" t="s">
        <v>132</v>
      </c>
      <c r="Q287" s="78" t="s">
        <v>49</v>
      </c>
      <c r="R287" s="100">
        <v>8</v>
      </c>
      <c r="S287" s="100" t="s">
        <v>357</v>
      </c>
      <c r="T287" s="100" t="s">
        <v>48</v>
      </c>
      <c r="U287" s="78">
        <v>1</v>
      </c>
      <c r="V287" s="100">
        <v>7.59</v>
      </c>
      <c r="W287" s="100">
        <v>12.98</v>
      </c>
      <c r="X287" s="100">
        <v>4.04</v>
      </c>
      <c r="Y287" s="100">
        <v>4.4400000000000004</v>
      </c>
      <c r="Z287" s="100">
        <v>41</v>
      </c>
      <c r="AA287" s="100">
        <v>40</v>
      </c>
      <c r="AB287" s="100">
        <v>14.2</v>
      </c>
      <c r="AC287" s="100">
        <v>4.2</v>
      </c>
      <c r="AD287" s="100">
        <v>41</v>
      </c>
      <c r="AE287" s="100">
        <v>13.35</v>
      </c>
      <c r="AF287" s="100">
        <v>4.62</v>
      </c>
      <c r="AG287" s="100">
        <v>40</v>
      </c>
      <c r="AH287" s="100"/>
      <c r="AI287" s="100"/>
      <c r="AJ287" s="100"/>
      <c r="AK287" s="100"/>
      <c r="AL287" s="100"/>
      <c r="AM287" s="100"/>
      <c r="AN287" s="100"/>
      <c r="AO287" s="100"/>
      <c r="AP287" s="100"/>
      <c r="AQ287" s="100"/>
      <c r="AR287" s="100"/>
      <c r="AS287" s="100"/>
      <c r="AT287" s="100"/>
      <c r="AU287" s="193"/>
      <c r="AV287" s="193"/>
      <c r="AW287" s="100"/>
      <c r="AX287" s="100">
        <v>47</v>
      </c>
      <c r="AY287" s="100">
        <v>45</v>
      </c>
      <c r="AZ287" s="100">
        <v>10</v>
      </c>
      <c r="BA287" s="100">
        <v>6</v>
      </c>
      <c r="BB287" s="100">
        <v>2010</v>
      </c>
      <c r="BC287" s="100">
        <v>0</v>
      </c>
      <c r="BD287" s="78" t="s">
        <v>101</v>
      </c>
      <c r="BE287" s="78">
        <v>2</v>
      </c>
      <c r="BF287" s="78" t="s">
        <v>823</v>
      </c>
      <c r="BG287" s="78">
        <v>4</v>
      </c>
      <c r="BH287" s="100">
        <v>1</v>
      </c>
      <c r="BI287" s="78">
        <v>0</v>
      </c>
      <c r="BJ287" s="22">
        <v>6</v>
      </c>
      <c r="BK287" s="100" t="s">
        <v>51</v>
      </c>
      <c r="BL287" s="100" t="s">
        <v>107</v>
      </c>
      <c r="BM287" s="100" t="s">
        <v>384</v>
      </c>
      <c r="BN287" s="100" t="s">
        <v>110</v>
      </c>
      <c r="BO287" s="100">
        <v>43</v>
      </c>
      <c r="BP287" s="100">
        <v>0.74</v>
      </c>
      <c r="BQ287" s="100" t="s">
        <v>112</v>
      </c>
      <c r="BR287" s="100" t="s">
        <v>116</v>
      </c>
      <c r="BS287" s="100" t="s">
        <v>110</v>
      </c>
      <c r="BT287" s="135"/>
      <c r="BU287" s="100">
        <v>1</v>
      </c>
      <c r="BV287" s="100">
        <v>0</v>
      </c>
      <c r="BW287" s="100" t="s">
        <v>53</v>
      </c>
      <c r="BX287" s="100">
        <v>1</v>
      </c>
      <c r="BY287" s="100">
        <v>3</v>
      </c>
      <c r="CA287" s="142" t="s">
        <v>350</v>
      </c>
      <c r="CB287" s="187" t="s">
        <v>598</v>
      </c>
      <c r="CC287" s="187" t="s">
        <v>599</v>
      </c>
      <c r="CD287" s="187" t="s">
        <v>598</v>
      </c>
      <c r="CE287" s="187" t="s">
        <v>599</v>
      </c>
      <c r="CF287" s="187" t="s">
        <v>599</v>
      </c>
      <c r="CG287" s="187" t="s">
        <v>598</v>
      </c>
      <c r="CH287"/>
      <c r="CI287" s="135"/>
      <c r="CJ287"/>
      <c r="CK287"/>
      <c r="CL287"/>
      <c r="CM287"/>
      <c r="CN287"/>
      <c r="CO287"/>
      <c r="CP287"/>
      <c r="CQ287"/>
      <c r="CR287"/>
      <c r="CS287"/>
      <c r="CT287"/>
      <c r="CU287"/>
      <c r="CV287"/>
      <c r="CW287"/>
      <c r="CX287"/>
      <c r="CY287"/>
      <c r="CZ287" s="3"/>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c r="FO287"/>
      <c r="FP287"/>
      <c r="FQ287"/>
      <c r="FR287"/>
      <c r="FS287"/>
      <c r="FT287"/>
      <c r="FU287"/>
      <c r="FV287"/>
      <c r="FW287"/>
      <c r="FX287"/>
      <c r="FY287"/>
      <c r="FZ287"/>
      <c r="GA287"/>
      <c r="GB287"/>
      <c r="GC287"/>
      <c r="GD287"/>
      <c r="GE287"/>
      <c r="GF287"/>
      <c r="GG287"/>
      <c r="GH287"/>
      <c r="GI287"/>
      <c r="GJ287"/>
      <c r="GK287"/>
      <c r="GL287"/>
      <c r="GM287"/>
      <c r="GN287"/>
      <c r="GO287"/>
      <c r="GP287"/>
      <c r="GQ287"/>
      <c r="GR287"/>
      <c r="GS287"/>
      <c r="GT287"/>
      <c r="GU287"/>
      <c r="GV287"/>
      <c r="GW287"/>
      <c r="GX287"/>
      <c r="GY287"/>
      <c r="GZ287"/>
      <c r="HA287"/>
      <c r="HB287"/>
      <c r="HC287"/>
      <c r="HD287"/>
      <c r="HE287"/>
      <c r="HF287"/>
      <c r="HG287"/>
      <c r="HH287"/>
      <c r="HI287"/>
      <c r="HJ287"/>
    </row>
    <row r="288" spans="1:218" s="2" customFormat="1">
      <c r="A288" s="164"/>
      <c r="B288" s="2" t="s">
        <v>382</v>
      </c>
      <c r="C288" s="104"/>
      <c r="D288" s="139" t="s">
        <v>44</v>
      </c>
      <c r="E288" s="139" t="s">
        <v>54</v>
      </c>
      <c r="F288" s="139"/>
      <c r="G288" s="139"/>
      <c r="H288" s="100" t="s">
        <v>486</v>
      </c>
      <c r="I288" s="139" t="s">
        <v>54</v>
      </c>
      <c r="J288" s="94"/>
      <c r="K288" s="94"/>
      <c r="L288" s="94"/>
      <c r="M288" s="94"/>
      <c r="N288" s="102">
        <v>1</v>
      </c>
      <c r="O288" s="102" t="s">
        <v>55</v>
      </c>
      <c r="P288" s="103" t="s">
        <v>132</v>
      </c>
      <c r="Q288" s="100" t="s">
        <v>49</v>
      </c>
      <c r="R288" s="100">
        <v>8</v>
      </c>
      <c r="S288" s="100" t="s">
        <v>357</v>
      </c>
      <c r="T288" s="100" t="s">
        <v>48</v>
      </c>
      <c r="U288" s="100">
        <v>1</v>
      </c>
      <c r="V288" s="100">
        <v>7.3</v>
      </c>
      <c r="W288" s="100">
        <v>12.98</v>
      </c>
      <c r="X288" s="100">
        <v>4.4800000000000004</v>
      </c>
      <c r="Y288" s="100">
        <v>4.4400000000000004</v>
      </c>
      <c r="Z288" s="100">
        <v>46</v>
      </c>
      <c r="AA288" s="100">
        <v>40</v>
      </c>
      <c r="AB288" s="100">
        <v>14.15</v>
      </c>
      <c r="AC288" s="100">
        <v>4.3899999999999997</v>
      </c>
      <c r="AD288" s="100">
        <v>46</v>
      </c>
      <c r="AE288" s="100">
        <v>13.35</v>
      </c>
      <c r="AF288" s="100">
        <v>4.62</v>
      </c>
      <c r="AG288" s="100">
        <v>40</v>
      </c>
      <c r="AH288" s="100"/>
      <c r="AI288" s="100"/>
      <c r="AJ288" s="100"/>
      <c r="AK288" s="100"/>
      <c r="AL288" s="100"/>
      <c r="AM288" s="100"/>
      <c r="AN288" s="100"/>
      <c r="AO288" s="100"/>
      <c r="AP288" s="100"/>
      <c r="AQ288" s="100"/>
      <c r="AR288" s="100"/>
      <c r="AS288" s="100"/>
      <c r="AT288" s="100"/>
      <c r="AU288" s="193"/>
      <c r="AV288" s="193"/>
      <c r="AW288" s="100"/>
      <c r="AX288" s="100">
        <v>49</v>
      </c>
      <c r="AY288" s="100">
        <v>45</v>
      </c>
      <c r="AZ288" s="100">
        <v>8</v>
      </c>
      <c r="BA288" s="100">
        <v>6</v>
      </c>
      <c r="BB288" s="100">
        <v>2010</v>
      </c>
      <c r="BC288" s="100">
        <v>0</v>
      </c>
      <c r="BD288" s="100" t="s">
        <v>102</v>
      </c>
      <c r="BE288" s="100">
        <v>2</v>
      </c>
      <c r="BF288" s="78" t="s">
        <v>823</v>
      </c>
      <c r="BG288" s="100">
        <v>5</v>
      </c>
      <c r="BH288" s="100">
        <v>1</v>
      </c>
      <c r="BI288" s="22">
        <v>0</v>
      </c>
      <c r="BJ288" s="22">
        <v>6</v>
      </c>
      <c r="BK288" s="100" t="s">
        <v>51</v>
      </c>
      <c r="BL288" s="100" t="s">
        <v>107</v>
      </c>
      <c r="BM288" s="100" t="s">
        <v>384</v>
      </c>
      <c r="BN288" s="100" t="s">
        <v>110</v>
      </c>
      <c r="BO288" s="100">
        <v>43</v>
      </c>
      <c r="BP288" s="100">
        <v>0.74</v>
      </c>
      <c r="BQ288" s="100" t="s">
        <v>112</v>
      </c>
      <c r="BR288" s="100" t="s">
        <v>116</v>
      </c>
      <c r="BS288" s="100" t="s">
        <v>110</v>
      </c>
      <c r="BT288" s="135"/>
      <c r="BU288" s="100">
        <v>1</v>
      </c>
      <c r="BV288" s="100">
        <v>0</v>
      </c>
      <c r="BW288" s="100" t="s">
        <v>53</v>
      </c>
      <c r="BX288" s="100">
        <v>1</v>
      </c>
      <c r="BY288" s="100">
        <v>3</v>
      </c>
      <c r="CA288" s="142" t="s">
        <v>350</v>
      </c>
      <c r="CB288" s="187" t="s">
        <v>598</v>
      </c>
      <c r="CC288" s="187" t="s">
        <v>599</v>
      </c>
      <c r="CD288" s="187" t="s">
        <v>598</v>
      </c>
      <c r="CE288" s="187" t="s">
        <v>599</v>
      </c>
      <c r="CF288" s="187" t="s">
        <v>599</v>
      </c>
      <c r="CG288" s="187" t="s">
        <v>598</v>
      </c>
      <c r="CI288" s="135"/>
    </row>
    <row r="289" spans="1:87" s="2" customFormat="1">
      <c r="A289" s="164">
        <v>1</v>
      </c>
      <c r="B289" s="2" t="s">
        <v>483</v>
      </c>
      <c r="C289" s="104"/>
      <c r="D289" s="139" t="s">
        <v>128</v>
      </c>
      <c r="E289" s="139" t="s">
        <v>54</v>
      </c>
      <c r="F289" s="139"/>
      <c r="G289" s="139"/>
      <c r="H289" s="100"/>
      <c r="I289" s="139"/>
      <c r="J289" s="94"/>
      <c r="K289" s="94"/>
      <c r="L289" s="94"/>
      <c r="M289" s="94"/>
      <c r="N289" s="102">
        <v>1</v>
      </c>
      <c r="O289" s="102" t="s">
        <v>55</v>
      </c>
      <c r="P289" s="102" t="s">
        <v>132</v>
      </c>
      <c r="Q289" s="100" t="s">
        <v>49</v>
      </c>
      <c r="R289" s="100">
        <v>8</v>
      </c>
      <c r="S289" s="100" t="s">
        <v>390</v>
      </c>
      <c r="T289" s="100" t="s">
        <v>48</v>
      </c>
      <c r="U289" s="100">
        <v>0</v>
      </c>
      <c r="V289" s="100">
        <v>21.38</v>
      </c>
      <c r="W289" s="100">
        <v>28.27</v>
      </c>
      <c r="X289" s="100">
        <v>10.5</v>
      </c>
      <c r="Y289" s="100">
        <v>8.7100000000000009</v>
      </c>
      <c r="Z289" s="100">
        <v>26</v>
      </c>
      <c r="AA289" s="100">
        <v>30</v>
      </c>
      <c r="AB289" s="100">
        <v>29.6</v>
      </c>
      <c r="AC289" s="100">
        <v>9.1999999999999993</v>
      </c>
      <c r="AD289" s="100">
        <v>49</v>
      </c>
      <c r="AE289" s="2">
        <v>30.1</v>
      </c>
      <c r="AF289" s="100">
        <v>10.1</v>
      </c>
      <c r="AG289" s="100">
        <v>47</v>
      </c>
      <c r="AH289" s="100"/>
      <c r="AI289" s="100"/>
      <c r="AJ289" s="100"/>
      <c r="AK289" s="100"/>
      <c r="AL289" s="100"/>
      <c r="AM289" s="100"/>
      <c r="AN289" s="100"/>
      <c r="AO289" s="100"/>
      <c r="AP289" s="100"/>
      <c r="AQ289" s="100"/>
      <c r="AR289" s="100"/>
      <c r="AS289" s="100"/>
      <c r="AT289" s="100"/>
      <c r="AU289" s="193"/>
      <c r="AV289" s="193"/>
      <c r="AW289" s="100"/>
      <c r="AX289" s="100">
        <v>49</v>
      </c>
      <c r="AY289" s="100">
        <v>47</v>
      </c>
      <c r="AZ289" s="100">
        <v>23</v>
      </c>
      <c r="BA289" s="100">
        <v>17</v>
      </c>
      <c r="BB289" s="100">
        <v>2013</v>
      </c>
      <c r="BC289" s="100">
        <v>0</v>
      </c>
      <c r="BD289" s="100" t="s">
        <v>102</v>
      </c>
      <c r="BE289" s="100">
        <v>2</v>
      </c>
      <c r="BF289" s="100" t="s">
        <v>889</v>
      </c>
      <c r="BG289" s="100">
        <v>5</v>
      </c>
      <c r="BH289" s="100">
        <v>0</v>
      </c>
      <c r="BI289" s="100">
        <v>0</v>
      </c>
      <c r="BJ289" s="100">
        <v>5</v>
      </c>
      <c r="BK289" s="100" t="s">
        <v>51</v>
      </c>
      <c r="BL289" s="100" t="s">
        <v>106</v>
      </c>
      <c r="BM289" s="100" t="s">
        <v>384</v>
      </c>
      <c r="BN289" s="100" t="s">
        <v>110</v>
      </c>
      <c r="BO289" s="100">
        <v>35.200000000000003</v>
      </c>
      <c r="BP289" s="100">
        <v>0.61</v>
      </c>
      <c r="BQ289" s="100" t="s">
        <v>112</v>
      </c>
      <c r="BR289" s="100" t="s">
        <v>114</v>
      </c>
      <c r="BS289" s="100" t="s">
        <v>103</v>
      </c>
      <c r="BT289" s="100"/>
      <c r="BU289" s="100" t="s">
        <v>52</v>
      </c>
      <c r="BV289" s="100" t="s">
        <v>52</v>
      </c>
      <c r="BW289" s="100" t="s">
        <v>53</v>
      </c>
      <c r="BX289" s="100" t="s">
        <v>52</v>
      </c>
      <c r="BY289" s="100">
        <v>3</v>
      </c>
      <c r="BZ289" s="100" t="s">
        <v>1015</v>
      </c>
      <c r="CA289" s="142" t="s">
        <v>484</v>
      </c>
      <c r="CB289" s="187" t="s">
        <v>599</v>
      </c>
      <c r="CC289" s="187" t="s">
        <v>599</v>
      </c>
      <c r="CD289" s="187" t="s">
        <v>598</v>
      </c>
      <c r="CE289" s="187" t="s">
        <v>599</v>
      </c>
      <c r="CF289" s="187" t="s">
        <v>599</v>
      </c>
      <c r="CG289" s="187" t="s">
        <v>598</v>
      </c>
      <c r="CI289" s="135"/>
    </row>
    <row r="290" spans="1:87" s="2" customFormat="1">
      <c r="A290" s="173"/>
      <c r="B290" s="2" t="s">
        <v>483</v>
      </c>
      <c r="C290" s="104"/>
      <c r="D290" s="139" t="s">
        <v>128</v>
      </c>
      <c r="E290" s="139" t="s">
        <v>54</v>
      </c>
      <c r="F290" s="139"/>
      <c r="G290" s="139"/>
      <c r="H290" s="100"/>
      <c r="I290" s="139"/>
      <c r="J290" s="94"/>
      <c r="K290" s="94"/>
      <c r="L290" s="94"/>
      <c r="M290" s="94"/>
      <c r="N290" s="102">
        <v>1</v>
      </c>
      <c r="O290" s="102" t="s">
        <v>55</v>
      </c>
      <c r="P290" s="102" t="s">
        <v>132</v>
      </c>
      <c r="Q290" s="100" t="s">
        <v>661</v>
      </c>
      <c r="R290" s="100">
        <v>16</v>
      </c>
      <c r="S290" s="100" t="s">
        <v>390</v>
      </c>
      <c r="T290" s="100" t="s">
        <v>48</v>
      </c>
      <c r="U290" s="100">
        <v>0</v>
      </c>
      <c r="V290" s="100">
        <v>21.23</v>
      </c>
      <c r="W290" s="100">
        <v>30.08</v>
      </c>
      <c r="X290" s="100">
        <v>10.79</v>
      </c>
      <c r="Y290" s="100">
        <v>11.27</v>
      </c>
      <c r="Z290" s="100">
        <v>13</v>
      </c>
      <c r="AA290" s="100">
        <v>24</v>
      </c>
      <c r="AB290" s="100">
        <v>29.6</v>
      </c>
      <c r="AC290" s="100">
        <v>9.1999999999999993</v>
      </c>
      <c r="AD290" s="100">
        <v>49</v>
      </c>
      <c r="AE290" s="2">
        <v>30.1</v>
      </c>
      <c r="AF290" s="100">
        <v>10.1</v>
      </c>
      <c r="AG290" s="100">
        <v>47</v>
      </c>
      <c r="AH290" s="100"/>
      <c r="AI290" s="100"/>
      <c r="AJ290" s="100"/>
      <c r="AK290" s="100"/>
      <c r="AL290" s="100"/>
      <c r="AM290" s="100"/>
      <c r="AN290" s="100"/>
      <c r="AO290" s="100"/>
      <c r="AP290" s="100"/>
      <c r="AQ290" s="100"/>
      <c r="AR290" s="100"/>
      <c r="AS290" s="100"/>
      <c r="AT290" s="100"/>
      <c r="AU290" s="193"/>
      <c r="AV290" s="193"/>
      <c r="AW290" s="100"/>
      <c r="AX290" s="100">
        <v>49</v>
      </c>
      <c r="AY290" s="100">
        <v>47</v>
      </c>
      <c r="AZ290" s="100">
        <v>36</v>
      </c>
      <c r="BA290" s="100">
        <v>23</v>
      </c>
      <c r="BB290" s="100">
        <v>2013</v>
      </c>
      <c r="BC290" s="100">
        <v>0</v>
      </c>
      <c r="BD290" s="100" t="s">
        <v>102</v>
      </c>
      <c r="BE290" s="100">
        <v>2</v>
      </c>
      <c r="BF290" s="100" t="s">
        <v>889</v>
      </c>
      <c r="BG290" s="100">
        <v>5</v>
      </c>
      <c r="BH290" s="100">
        <v>0</v>
      </c>
      <c r="BI290" s="100">
        <v>0</v>
      </c>
      <c r="BJ290" s="100">
        <v>5</v>
      </c>
      <c r="BK290" s="100" t="s">
        <v>51</v>
      </c>
      <c r="BL290" s="100" t="s">
        <v>106</v>
      </c>
      <c r="BM290" s="100" t="s">
        <v>384</v>
      </c>
      <c r="BN290" s="100" t="s">
        <v>110</v>
      </c>
      <c r="BO290" s="100">
        <v>35.200000000000003</v>
      </c>
      <c r="BP290" s="100">
        <v>0.61</v>
      </c>
      <c r="BQ290" s="100" t="s">
        <v>112</v>
      </c>
      <c r="BR290" s="100" t="s">
        <v>114</v>
      </c>
      <c r="BS290" s="100" t="s">
        <v>103</v>
      </c>
      <c r="BT290" s="100"/>
      <c r="BU290" s="100" t="s">
        <v>52</v>
      </c>
      <c r="BV290" s="100" t="s">
        <v>52</v>
      </c>
      <c r="BW290" s="100" t="s">
        <v>53</v>
      </c>
      <c r="BX290" s="100" t="s">
        <v>52</v>
      </c>
      <c r="BY290" s="100">
        <v>3</v>
      </c>
      <c r="BZ290" s="100"/>
      <c r="CA290" s="142" t="s">
        <v>484</v>
      </c>
      <c r="CB290" s="187" t="s">
        <v>599</v>
      </c>
      <c r="CC290" s="187" t="s">
        <v>599</v>
      </c>
      <c r="CD290" s="187" t="s">
        <v>598</v>
      </c>
      <c r="CE290" s="187" t="s">
        <v>599</v>
      </c>
      <c r="CF290" s="187" t="s">
        <v>599</v>
      </c>
      <c r="CG290" s="187" t="s">
        <v>598</v>
      </c>
      <c r="CI290" s="135"/>
    </row>
    <row r="291" spans="1:87" s="2" customFormat="1">
      <c r="A291" s="164">
        <v>1</v>
      </c>
      <c r="B291" s="2" t="s">
        <v>480</v>
      </c>
      <c r="C291" s="104"/>
      <c r="D291" s="139" t="s">
        <v>44</v>
      </c>
      <c r="E291" s="139" t="s">
        <v>54</v>
      </c>
      <c r="F291" s="139"/>
      <c r="G291" s="139"/>
      <c r="H291" s="100"/>
      <c r="I291" s="139"/>
      <c r="J291" s="94"/>
      <c r="K291" s="94"/>
      <c r="L291" s="94"/>
      <c r="M291" s="94"/>
      <c r="N291" s="102">
        <v>1</v>
      </c>
      <c r="O291" s="168" t="s">
        <v>379</v>
      </c>
      <c r="P291" s="102" t="s">
        <v>132</v>
      </c>
      <c r="Q291" s="100" t="s">
        <v>49</v>
      </c>
      <c r="R291" s="100">
        <v>12</v>
      </c>
      <c r="S291" s="100" t="s">
        <v>390</v>
      </c>
      <c r="T291" s="100" t="s">
        <v>48</v>
      </c>
      <c r="U291" s="100">
        <v>1</v>
      </c>
      <c r="V291" s="100"/>
      <c r="W291" s="100"/>
      <c r="X291" s="100"/>
      <c r="Y291" s="100"/>
      <c r="Z291" s="100"/>
      <c r="AA291" s="100"/>
      <c r="AB291" s="100">
        <v>29</v>
      </c>
      <c r="AC291" s="100">
        <v>7</v>
      </c>
      <c r="AD291" s="100">
        <v>125</v>
      </c>
      <c r="AE291" s="100">
        <v>28</v>
      </c>
      <c r="AF291" s="100">
        <v>7</v>
      </c>
      <c r="AG291" s="100">
        <v>130</v>
      </c>
      <c r="AH291" s="100" t="s">
        <v>1016</v>
      </c>
      <c r="AI291" s="139" t="s">
        <v>482</v>
      </c>
      <c r="AJ291" s="100">
        <v>46</v>
      </c>
      <c r="AK291" s="100">
        <v>25</v>
      </c>
      <c r="AL291" s="100">
        <v>125</v>
      </c>
      <c r="AM291" s="100">
        <v>130</v>
      </c>
      <c r="AN291" s="100"/>
      <c r="AO291" s="100"/>
      <c r="AP291" s="100"/>
      <c r="AQ291" s="100"/>
      <c r="AR291" s="100"/>
      <c r="AS291" s="100"/>
      <c r="AT291" s="100"/>
      <c r="AU291" s="193"/>
      <c r="AV291" s="193"/>
      <c r="AW291" s="100"/>
      <c r="AX291" s="100">
        <v>125</v>
      </c>
      <c r="AY291" s="100">
        <v>130</v>
      </c>
      <c r="AZ291" s="100">
        <v>52</v>
      </c>
      <c r="BA291" s="100">
        <v>36</v>
      </c>
      <c r="BB291" s="100">
        <v>2011</v>
      </c>
      <c r="BC291" s="100">
        <v>0</v>
      </c>
      <c r="BD291" s="100" t="s">
        <v>102</v>
      </c>
      <c r="BE291" s="100">
        <v>2</v>
      </c>
      <c r="BF291" s="100" t="s">
        <v>666</v>
      </c>
      <c r="BG291" s="100">
        <v>5</v>
      </c>
      <c r="BH291" s="100">
        <v>1</v>
      </c>
      <c r="BI291" s="22">
        <v>0</v>
      </c>
      <c r="BJ291" s="22">
        <v>8</v>
      </c>
      <c r="BK291" s="22" t="s">
        <v>51</v>
      </c>
      <c r="BL291" s="100" t="s">
        <v>106</v>
      </c>
      <c r="BM291" s="100" t="s">
        <v>384</v>
      </c>
      <c r="BN291" s="100" t="s">
        <v>110</v>
      </c>
      <c r="BO291" s="100">
        <v>50</v>
      </c>
      <c r="BP291" s="100">
        <v>0.61</v>
      </c>
      <c r="BQ291" s="100" t="s">
        <v>112</v>
      </c>
      <c r="BR291" s="100" t="s">
        <v>114</v>
      </c>
      <c r="BS291" s="100" t="s">
        <v>119</v>
      </c>
      <c r="BT291" s="100"/>
      <c r="BU291" s="100" t="s">
        <v>52</v>
      </c>
      <c r="BV291" s="100">
        <v>0</v>
      </c>
      <c r="BW291" s="100" t="s">
        <v>53</v>
      </c>
      <c r="BX291" s="100" t="s">
        <v>52</v>
      </c>
      <c r="BY291" s="100">
        <v>4</v>
      </c>
      <c r="BZ291" s="100"/>
      <c r="CA291" s="142" t="s">
        <v>481</v>
      </c>
      <c r="CB291" s="187" t="s">
        <v>598</v>
      </c>
      <c r="CC291" s="187" t="s">
        <v>599</v>
      </c>
      <c r="CD291" s="187" t="s">
        <v>598</v>
      </c>
      <c r="CE291" s="187" t="s">
        <v>599</v>
      </c>
      <c r="CF291" s="187" t="s">
        <v>598</v>
      </c>
      <c r="CG291" s="187" t="s">
        <v>600</v>
      </c>
      <c r="CI291" s="135"/>
    </row>
    <row r="292" spans="1:87" s="2" customFormat="1">
      <c r="A292" s="164">
        <v>1</v>
      </c>
      <c r="B292" s="2" t="s">
        <v>479</v>
      </c>
      <c r="C292" s="104"/>
      <c r="D292" s="139" t="s">
        <v>44</v>
      </c>
      <c r="E292" s="139" t="s">
        <v>54</v>
      </c>
      <c r="F292" s="139"/>
      <c r="G292" s="139"/>
      <c r="H292" s="100"/>
      <c r="I292" s="139"/>
      <c r="J292" s="94"/>
      <c r="K292" s="94"/>
      <c r="L292" s="94"/>
      <c r="M292" s="94"/>
      <c r="N292" s="102">
        <v>1</v>
      </c>
      <c r="O292" s="102" t="s">
        <v>55</v>
      </c>
      <c r="P292" s="102" t="s">
        <v>132</v>
      </c>
      <c r="Q292" s="100" t="s">
        <v>49</v>
      </c>
      <c r="R292" s="100">
        <v>8</v>
      </c>
      <c r="S292" s="100" t="s">
        <v>357</v>
      </c>
      <c r="T292" s="100" t="s">
        <v>48</v>
      </c>
      <c r="U292" s="100">
        <v>1</v>
      </c>
      <c r="V292" s="81">
        <v>6.73</v>
      </c>
      <c r="W292" s="81">
        <v>8.6</v>
      </c>
      <c r="X292" s="81">
        <v>3</v>
      </c>
      <c r="Y292" s="81">
        <v>3.12</v>
      </c>
      <c r="Z292" s="82">
        <v>97</v>
      </c>
      <c r="AA292" s="82">
        <v>91</v>
      </c>
      <c r="AB292" s="100">
        <v>11.74</v>
      </c>
      <c r="AC292" s="100">
        <v>2.4900000000000002</v>
      </c>
      <c r="AD292" s="100">
        <v>97</v>
      </c>
      <c r="AE292" s="100">
        <v>11.11</v>
      </c>
      <c r="AF292" s="100">
        <v>2.37</v>
      </c>
      <c r="AG292" s="100">
        <v>91</v>
      </c>
      <c r="AH292" s="100"/>
      <c r="AI292" s="100"/>
      <c r="AJ292" s="100"/>
      <c r="AK292" s="100"/>
      <c r="AL292" s="100"/>
      <c r="AM292" s="100"/>
      <c r="AN292" s="100"/>
      <c r="AO292" s="100"/>
      <c r="AP292" s="100"/>
      <c r="AQ292" s="100"/>
      <c r="AR292" s="100"/>
      <c r="AS292" s="100"/>
      <c r="AT292" s="100"/>
      <c r="AU292" s="193"/>
      <c r="AV292" s="193"/>
      <c r="AW292" s="100"/>
      <c r="AX292" s="100">
        <v>97</v>
      </c>
      <c r="AY292" s="100">
        <v>91</v>
      </c>
      <c r="AZ292" s="100">
        <v>22</v>
      </c>
      <c r="BA292" s="100">
        <v>14</v>
      </c>
      <c r="BB292" s="100">
        <v>2018</v>
      </c>
      <c r="BC292" s="100">
        <v>0</v>
      </c>
      <c r="BD292" s="100" t="s">
        <v>102</v>
      </c>
      <c r="BE292" s="2">
        <v>2</v>
      </c>
      <c r="BF292" s="100" t="s">
        <v>666</v>
      </c>
      <c r="BG292" s="100">
        <v>5</v>
      </c>
      <c r="BH292" s="100">
        <v>0</v>
      </c>
      <c r="BI292" s="22">
        <v>0</v>
      </c>
      <c r="BJ292" s="100">
        <v>8</v>
      </c>
      <c r="BK292" s="100" t="s">
        <v>51</v>
      </c>
      <c r="BL292" s="100" t="s">
        <v>106</v>
      </c>
      <c r="BM292" s="100" t="s">
        <v>384</v>
      </c>
      <c r="BN292" s="100" t="s">
        <v>110</v>
      </c>
      <c r="BO292" s="100">
        <v>46.3</v>
      </c>
      <c r="BP292" s="100">
        <v>0.12</v>
      </c>
      <c r="BQ292" s="100" t="s">
        <v>103</v>
      </c>
      <c r="BR292" s="100" t="s">
        <v>114</v>
      </c>
      <c r="BS292" s="100" t="s">
        <v>119</v>
      </c>
      <c r="BT292" s="100"/>
      <c r="BU292" s="82">
        <v>1</v>
      </c>
      <c r="BV292" s="82">
        <v>1</v>
      </c>
      <c r="BW292" s="100" t="s">
        <v>53</v>
      </c>
      <c r="BX292" s="82">
        <v>1</v>
      </c>
      <c r="BY292" s="100">
        <v>4</v>
      </c>
      <c r="BZ292" s="82"/>
      <c r="CA292" s="142" t="s">
        <v>478</v>
      </c>
      <c r="CB292" s="187" t="s">
        <v>599</v>
      </c>
      <c r="CC292" s="187" t="s">
        <v>599</v>
      </c>
      <c r="CD292" s="187" t="s">
        <v>599</v>
      </c>
      <c r="CE292" s="187" t="s">
        <v>599</v>
      </c>
      <c r="CF292" s="187" t="s">
        <v>599</v>
      </c>
      <c r="CG292" s="187" t="s">
        <v>599</v>
      </c>
      <c r="CH292" s="39"/>
      <c r="CI292" s="135"/>
    </row>
    <row r="293" spans="1:87" s="2" customFormat="1">
      <c r="A293" s="164"/>
      <c r="B293" s="2" t="s">
        <v>479</v>
      </c>
      <c r="C293" s="104"/>
      <c r="D293" s="139" t="s">
        <v>44</v>
      </c>
      <c r="E293" s="139" t="s">
        <v>54</v>
      </c>
      <c r="F293" s="139"/>
      <c r="G293" s="139"/>
      <c r="H293" s="100"/>
      <c r="I293" s="139"/>
      <c r="J293" s="94"/>
      <c r="K293" s="94"/>
      <c r="L293" s="94"/>
      <c r="M293" s="94"/>
      <c r="N293" s="102">
        <v>1</v>
      </c>
      <c r="O293" s="102" t="s">
        <v>55</v>
      </c>
      <c r="P293" s="102" t="s">
        <v>132</v>
      </c>
      <c r="Q293" s="100" t="s">
        <v>49</v>
      </c>
      <c r="R293" s="100">
        <v>8</v>
      </c>
      <c r="S293" s="100" t="s">
        <v>390</v>
      </c>
      <c r="T293" s="100" t="s">
        <v>48</v>
      </c>
      <c r="U293" s="100">
        <v>1</v>
      </c>
      <c r="V293" s="81">
        <v>13.94</v>
      </c>
      <c r="W293" s="81">
        <v>19.09</v>
      </c>
      <c r="X293" s="81">
        <v>6.39</v>
      </c>
      <c r="Y293" s="81">
        <v>7.05</v>
      </c>
      <c r="Z293" s="82">
        <v>97</v>
      </c>
      <c r="AA293" s="82">
        <v>91</v>
      </c>
      <c r="AB293" s="100">
        <v>24.91</v>
      </c>
      <c r="AC293" s="100">
        <v>5.93</v>
      </c>
      <c r="AD293" s="100">
        <v>97</v>
      </c>
      <c r="AE293" s="100">
        <v>22.94</v>
      </c>
      <c r="AF293" s="100">
        <v>6.48</v>
      </c>
      <c r="AG293" s="100">
        <v>91</v>
      </c>
      <c r="AH293" s="100"/>
      <c r="AI293" s="100"/>
      <c r="AJ293" s="100"/>
      <c r="AK293" s="100"/>
      <c r="AL293" s="100"/>
      <c r="AM293" s="100"/>
      <c r="AN293" s="100"/>
      <c r="AO293" s="100"/>
      <c r="AP293" s="100"/>
      <c r="AQ293" s="100"/>
      <c r="AR293" s="100"/>
      <c r="AS293" s="100"/>
      <c r="AT293" s="100"/>
      <c r="AU293" s="193"/>
      <c r="AV293" s="193"/>
      <c r="AW293" s="100"/>
      <c r="AX293" s="100">
        <v>97</v>
      </c>
      <c r="AY293" s="100">
        <v>91</v>
      </c>
      <c r="AZ293" s="100">
        <v>22</v>
      </c>
      <c r="BA293" s="100">
        <v>14</v>
      </c>
      <c r="BB293" s="100">
        <v>2018</v>
      </c>
      <c r="BC293" s="100">
        <v>0</v>
      </c>
      <c r="BD293" s="100" t="s">
        <v>102</v>
      </c>
      <c r="BE293" s="2">
        <v>2</v>
      </c>
      <c r="BF293" s="100" t="s">
        <v>666</v>
      </c>
      <c r="BG293" s="100">
        <v>5</v>
      </c>
      <c r="BH293" s="100">
        <v>0</v>
      </c>
      <c r="BI293" s="22">
        <v>0</v>
      </c>
      <c r="BJ293" s="100">
        <v>8</v>
      </c>
      <c r="BK293" s="100" t="s">
        <v>51</v>
      </c>
      <c r="BL293" s="100" t="s">
        <v>106</v>
      </c>
      <c r="BM293" s="100" t="s">
        <v>384</v>
      </c>
      <c r="BN293" s="100" t="s">
        <v>110</v>
      </c>
      <c r="BO293" s="100">
        <v>46.3</v>
      </c>
      <c r="BP293" s="100">
        <v>0.12</v>
      </c>
      <c r="BQ293" s="100" t="s">
        <v>103</v>
      </c>
      <c r="BR293" s="100" t="s">
        <v>114</v>
      </c>
      <c r="BS293" s="100" t="s">
        <v>119</v>
      </c>
      <c r="BT293" s="100"/>
      <c r="BU293" s="82">
        <v>1</v>
      </c>
      <c r="BV293" s="82">
        <v>1</v>
      </c>
      <c r="BW293" s="100" t="s">
        <v>53</v>
      </c>
      <c r="BX293" s="82">
        <v>1</v>
      </c>
      <c r="BY293" s="82">
        <v>4</v>
      </c>
      <c r="BZ293" s="82"/>
      <c r="CA293" s="142" t="s">
        <v>478</v>
      </c>
      <c r="CB293" s="187" t="s">
        <v>599</v>
      </c>
      <c r="CC293" s="187" t="s">
        <v>599</v>
      </c>
      <c r="CD293" s="187" t="s">
        <v>599</v>
      </c>
      <c r="CE293" s="187" t="s">
        <v>599</v>
      </c>
      <c r="CF293" s="187" t="s">
        <v>599</v>
      </c>
      <c r="CG293" s="187" t="s">
        <v>599</v>
      </c>
      <c r="CH293" s="39"/>
      <c r="CI293" s="135"/>
    </row>
    <row r="294" spans="1:87" s="2" customFormat="1">
      <c r="A294" s="164">
        <v>1</v>
      </c>
      <c r="B294" s="2" t="s">
        <v>476</v>
      </c>
      <c r="C294" s="104"/>
      <c r="D294" s="139" t="s">
        <v>44</v>
      </c>
      <c r="E294" s="139" t="s">
        <v>54</v>
      </c>
      <c r="F294" s="139"/>
      <c r="G294" s="139"/>
      <c r="H294" s="100" t="s">
        <v>477</v>
      </c>
      <c r="I294" s="139" t="s">
        <v>54</v>
      </c>
      <c r="J294" s="94"/>
      <c r="K294" s="94"/>
      <c r="L294" s="94"/>
      <c r="M294" s="94"/>
      <c r="N294" s="102">
        <v>1</v>
      </c>
      <c r="O294" s="102" t="s">
        <v>55</v>
      </c>
      <c r="P294" s="102" t="s">
        <v>132</v>
      </c>
      <c r="Q294" s="100" t="s">
        <v>49</v>
      </c>
      <c r="R294" s="100">
        <v>8</v>
      </c>
      <c r="S294" s="100" t="s">
        <v>391</v>
      </c>
      <c r="T294" s="100" t="s">
        <v>48</v>
      </c>
      <c r="U294" s="100">
        <v>0</v>
      </c>
      <c r="V294" s="100">
        <v>10.3</v>
      </c>
      <c r="W294" s="100">
        <v>16.600000000000001</v>
      </c>
      <c r="X294" s="100">
        <v>5.2</v>
      </c>
      <c r="Y294" s="100">
        <v>7.9</v>
      </c>
      <c r="Z294" s="100">
        <v>29</v>
      </c>
      <c r="AA294" s="100">
        <v>29</v>
      </c>
      <c r="AB294" s="100">
        <v>22.2</v>
      </c>
      <c r="AC294" s="100">
        <v>5.3</v>
      </c>
      <c r="AD294" s="100">
        <v>30</v>
      </c>
      <c r="AE294" s="100">
        <v>21.8</v>
      </c>
      <c r="AF294" s="100">
        <v>6.6</v>
      </c>
      <c r="AG294" s="100">
        <v>29</v>
      </c>
      <c r="AH294" s="100"/>
      <c r="AI294" s="100"/>
      <c r="AJ294" s="100"/>
      <c r="AK294" s="100"/>
      <c r="AL294" s="100"/>
      <c r="AM294" s="100"/>
      <c r="AN294" s="100"/>
      <c r="AO294" s="100"/>
      <c r="AP294" s="100"/>
      <c r="AQ294" s="100"/>
      <c r="AR294" s="100"/>
      <c r="AS294" s="100"/>
      <c r="AT294" s="100"/>
      <c r="AU294" s="193"/>
      <c r="AV294" s="193"/>
      <c r="AW294" s="100"/>
      <c r="AX294" s="100">
        <v>30</v>
      </c>
      <c r="AY294" s="100">
        <v>29</v>
      </c>
      <c r="AZ294" s="100">
        <v>1</v>
      </c>
      <c r="BA294" s="100">
        <v>0</v>
      </c>
      <c r="BB294" s="100">
        <v>2010</v>
      </c>
      <c r="BC294" s="100">
        <v>0</v>
      </c>
      <c r="BD294" s="100" t="s">
        <v>102</v>
      </c>
      <c r="BE294" s="100">
        <v>7</v>
      </c>
      <c r="BF294" s="100" t="s">
        <v>893</v>
      </c>
      <c r="BG294" s="100">
        <v>5</v>
      </c>
      <c r="BH294" s="100">
        <v>1</v>
      </c>
      <c r="BI294" s="22">
        <v>0</v>
      </c>
      <c r="BJ294" s="100">
        <v>8</v>
      </c>
      <c r="BK294" s="100" t="s">
        <v>51</v>
      </c>
      <c r="BL294" s="100" t="s">
        <v>106</v>
      </c>
      <c r="BM294" s="100" t="s">
        <v>384</v>
      </c>
      <c r="BN294" s="100" t="s">
        <v>110</v>
      </c>
      <c r="BO294" s="100">
        <v>36.82</v>
      </c>
      <c r="BP294" s="100">
        <v>0.68</v>
      </c>
      <c r="BQ294" s="100" t="s">
        <v>112</v>
      </c>
      <c r="BR294" s="100" t="s">
        <v>116</v>
      </c>
      <c r="BS294" s="100" t="s">
        <v>110</v>
      </c>
      <c r="BT294" s="100"/>
      <c r="BU294" s="100" t="s">
        <v>52</v>
      </c>
      <c r="BV294" s="100" t="s">
        <v>52</v>
      </c>
      <c r="BW294" s="100" t="s">
        <v>53</v>
      </c>
      <c r="BX294" s="100" t="s">
        <v>52</v>
      </c>
      <c r="BY294" s="100">
        <v>4</v>
      </c>
      <c r="BZ294" s="100"/>
      <c r="CA294" s="142" t="s">
        <v>894</v>
      </c>
      <c r="CB294" s="187" t="s">
        <v>599</v>
      </c>
      <c r="CC294" s="187" t="s">
        <v>599</v>
      </c>
      <c r="CD294" s="187" t="s">
        <v>599</v>
      </c>
      <c r="CE294" s="187" t="s">
        <v>599</v>
      </c>
      <c r="CF294" s="187" t="s">
        <v>598</v>
      </c>
      <c r="CG294" s="187" t="s">
        <v>598</v>
      </c>
      <c r="CI294" s="135"/>
    </row>
    <row r="295" spans="1:87" s="2" customFormat="1">
      <c r="A295" s="164"/>
      <c r="B295" s="2" t="s">
        <v>476</v>
      </c>
      <c r="C295" s="104"/>
      <c r="D295" s="139" t="s">
        <v>44</v>
      </c>
      <c r="E295" s="139" t="s">
        <v>54</v>
      </c>
      <c r="F295" s="139"/>
      <c r="G295" s="139"/>
      <c r="H295" s="100" t="s">
        <v>477</v>
      </c>
      <c r="I295" s="139" t="s">
        <v>54</v>
      </c>
      <c r="J295" s="94"/>
      <c r="K295" s="94"/>
      <c r="L295" s="94"/>
      <c r="M295" s="94"/>
      <c r="N295" s="102">
        <v>1</v>
      </c>
      <c r="O295" s="102" t="s">
        <v>55</v>
      </c>
      <c r="P295" s="102" t="s">
        <v>132</v>
      </c>
      <c r="Q295" s="100" t="s">
        <v>49</v>
      </c>
      <c r="R295" s="100">
        <v>8</v>
      </c>
      <c r="S295" s="100" t="s">
        <v>474</v>
      </c>
      <c r="T295" s="100" t="s">
        <v>48</v>
      </c>
      <c r="U295" s="100">
        <v>0</v>
      </c>
      <c r="V295" s="100">
        <v>11.9</v>
      </c>
      <c r="W295" s="100">
        <v>17.7</v>
      </c>
      <c r="X295" s="100">
        <v>6.3</v>
      </c>
      <c r="Y295" s="100">
        <v>7.9</v>
      </c>
      <c r="Z295" s="100">
        <v>29</v>
      </c>
      <c r="AA295" s="100">
        <v>29</v>
      </c>
      <c r="AB295" s="100">
        <v>22.2</v>
      </c>
      <c r="AC295" s="100">
        <v>3.8</v>
      </c>
      <c r="AD295" s="100">
        <v>30</v>
      </c>
      <c r="AE295" s="100">
        <v>22.1</v>
      </c>
      <c r="AF295" s="100">
        <v>3.8</v>
      </c>
      <c r="AG295" s="100">
        <v>29</v>
      </c>
      <c r="AH295" s="100"/>
      <c r="AI295" s="100"/>
      <c r="AJ295" s="100"/>
      <c r="AK295" s="100"/>
      <c r="AL295" s="100"/>
      <c r="AM295" s="100"/>
      <c r="AN295" s="100"/>
      <c r="AO295" s="100"/>
      <c r="AP295" s="100"/>
      <c r="AQ295" s="100"/>
      <c r="AR295" s="100"/>
      <c r="AS295" s="100"/>
      <c r="AT295" s="100"/>
      <c r="AU295" s="193"/>
      <c r="AV295" s="193"/>
      <c r="AW295" s="100"/>
      <c r="AX295" s="100">
        <v>30</v>
      </c>
      <c r="AY295" s="100">
        <v>29</v>
      </c>
      <c r="AZ295" s="100">
        <v>1</v>
      </c>
      <c r="BA295" s="100">
        <v>0</v>
      </c>
      <c r="BB295" s="100">
        <v>2010</v>
      </c>
      <c r="BC295" s="100">
        <v>0</v>
      </c>
      <c r="BD295" s="100" t="s">
        <v>102</v>
      </c>
      <c r="BE295" s="100">
        <v>7</v>
      </c>
      <c r="BF295" s="100" t="s">
        <v>893</v>
      </c>
      <c r="BG295" s="100">
        <v>5</v>
      </c>
      <c r="BH295" s="100">
        <v>1</v>
      </c>
      <c r="BI295" s="100">
        <v>0</v>
      </c>
      <c r="BJ295" s="100">
        <v>8</v>
      </c>
      <c r="BK295" s="100" t="s">
        <v>51</v>
      </c>
      <c r="BL295" s="100" t="s">
        <v>106</v>
      </c>
      <c r="BM295" s="100" t="s">
        <v>384</v>
      </c>
      <c r="BN295" s="100" t="s">
        <v>110</v>
      </c>
      <c r="BO295" s="100">
        <v>36.82</v>
      </c>
      <c r="BP295" s="100">
        <v>0.68</v>
      </c>
      <c r="BQ295" s="100" t="s">
        <v>112</v>
      </c>
      <c r="BR295" s="100" t="s">
        <v>116</v>
      </c>
      <c r="BS295" s="100" t="s">
        <v>110</v>
      </c>
      <c r="BT295" s="100"/>
      <c r="BU295" s="100" t="s">
        <v>52</v>
      </c>
      <c r="BV295" s="100" t="s">
        <v>52</v>
      </c>
      <c r="BW295" s="100" t="s">
        <v>53</v>
      </c>
      <c r="BX295" s="100" t="s">
        <v>52</v>
      </c>
      <c r="BY295" s="100">
        <v>4</v>
      </c>
      <c r="BZ295" s="100"/>
      <c r="CA295" s="142" t="s">
        <v>894</v>
      </c>
      <c r="CB295" s="187" t="s">
        <v>599</v>
      </c>
      <c r="CC295" s="187" t="s">
        <v>599</v>
      </c>
      <c r="CD295" s="187" t="s">
        <v>599</v>
      </c>
      <c r="CE295" s="187" t="s">
        <v>599</v>
      </c>
      <c r="CF295" s="187" t="s">
        <v>598</v>
      </c>
      <c r="CG295" s="187" t="s">
        <v>598</v>
      </c>
      <c r="CI295" s="135"/>
    </row>
    <row r="296" spans="1:87" s="2" customFormat="1">
      <c r="A296" s="164"/>
      <c r="B296" s="2" t="s">
        <v>476</v>
      </c>
      <c r="C296" s="104"/>
      <c r="D296" s="139" t="s">
        <v>44</v>
      </c>
      <c r="E296" s="139" t="s">
        <v>54</v>
      </c>
      <c r="F296" s="139"/>
      <c r="G296" s="139"/>
      <c r="H296" s="100" t="s">
        <v>475</v>
      </c>
      <c r="I296" s="139" t="s">
        <v>54</v>
      </c>
      <c r="J296" s="94"/>
      <c r="K296" s="94"/>
      <c r="L296" s="94"/>
      <c r="M296" s="94"/>
      <c r="N296" s="102">
        <v>1</v>
      </c>
      <c r="O296" s="102" t="s">
        <v>55</v>
      </c>
      <c r="P296" s="102" t="s">
        <v>132</v>
      </c>
      <c r="Q296" s="100" t="s">
        <v>49</v>
      </c>
      <c r="R296" s="100">
        <v>8</v>
      </c>
      <c r="S296" s="100" t="s">
        <v>391</v>
      </c>
      <c r="T296" s="100" t="s">
        <v>48</v>
      </c>
      <c r="U296" s="100">
        <v>0</v>
      </c>
      <c r="V296" s="100">
        <v>12.3</v>
      </c>
      <c r="W296" s="100">
        <v>16.600000000000001</v>
      </c>
      <c r="X296" s="100">
        <v>7.3</v>
      </c>
      <c r="Y296" s="100">
        <v>7.9</v>
      </c>
      <c r="Z296" s="100">
        <v>27</v>
      </c>
      <c r="AA296" s="100">
        <v>29</v>
      </c>
      <c r="AB296" s="100">
        <v>22.2</v>
      </c>
      <c r="AC296" s="100">
        <v>6.3</v>
      </c>
      <c r="AD296" s="100">
        <v>29</v>
      </c>
      <c r="AE296" s="100">
        <v>21.8</v>
      </c>
      <c r="AF296" s="100">
        <v>6.6</v>
      </c>
      <c r="AG296" s="100">
        <v>29</v>
      </c>
      <c r="AH296" s="100"/>
      <c r="AI296" s="100"/>
      <c r="AJ296" s="100"/>
      <c r="AK296" s="100"/>
      <c r="AL296" s="100"/>
      <c r="AM296" s="100"/>
      <c r="AN296" s="100"/>
      <c r="AO296" s="100"/>
      <c r="AP296" s="100"/>
      <c r="AQ296" s="100"/>
      <c r="AR296" s="100"/>
      <c r="AS296" s="100"/>
      <c r="AT296" s="100"/>
      <c r="AU296" s="193"/>
      <c r="AV296" s="193"/>
      <c r="AW296" s="100"/>
      <c r="AX296" s="100">
        <v>29</v>
      </c>
      <c r="AY296" s="100">
        <v>29</v>
      </c>
      <c r="AZ296" s="100">
        <v>2</v>
      </c>
      <c r="BA296" s="100">
        <v>0</v>
      </c>
      <c r="BB296" s="100">
        <v>2010</v>
      </c>
      <c r="BC296" s="100">
        <v>0</v>
      </c>
      <c r="BD296" s="100" t="s">
        <v>102</v>
      </c>
      <c r="BE296" s="100">
        <v>2</v>
      </c>
      <c r="BF296" s="100" t="s">
        <v>666</v>
      </c>
      <c r="BG296" s="100">
        <v>5</v>
      </c>
      <c r="BH296" s="100">
        <v>1</v>
      </c>
      <c r="BI296" s="100">
        <v>0</v>
      </c>
      <c r="BJ296" s="22">
        <v>7</v>
      </c>
      <c r="BK296" s="22">
        <v>6</v>
      </c>
      <c r="BL296" s="100" t="s">
        <v>106</v>
      </c>
      <c r="BM296" s="100" t="s">
        <v>384</v>
      </c>
      <c r="BN296" s="100" t="s">
        <v>110</v>
      </c>
      <c r="BO296" s="100">
        <v>36.82</v>
      </c>
      <c r="BP296" s="100">
        <v>0.68</v>
      </c>
      <c r="BQ296" s="100" t="s">
        <v>112</v>
      </c>
      <c r="BR296" s="100" t="s">
        <v>116</v>
      </c>
      <c r="BS296" s="100" t="s">
        <v>110</v>
      </c>
      <c r="BT296" s="100"/>
      <c r="BU296" s="100" t="s">
        <v>52</v>
      </c>
      <c r="BV296" s="100" t="s">
        <v>52</v>
      </c>
      <c r="BW296" s="100" t="s">
        <v>53</v>
      </c>
      <c r="BX296" s="100" t="s">
        <v>52</v>
      </c>
      <c r="BY296" s="100">
        <v>4</v>
      </c>
      <c r="BZ296" s="100"/>
      <c r="CA296" s="142" t="s">
        <v>894</v>
      </c>
      <c r="CB296" s="187" t="s">
        <v>599</v>
      </c>
      <c r="CC296" s="187" t="s">
        <v>599</v>
      </c>
      <c r="CD296" s="187" t="s">
        <v>599</v>
      </c>
      <c r="CE296" s="187" t="s">
        <v>599</v>
      </c>
      <c r="CF296" s="187" t="s">
        <v>598</v>
      </c>
      <c r="CG296" s="187" t="s">
        <v>598</v>
      </c>
      <c r="CI296" s="135"/>
    </row>
    <row r="297" spans="1:87" s="2" customFormat="1">
      <c r="A297" s="164"/>
      <c r="B297" s="180" t="s">
        <v>476</v>
      </c>
      <c r="C297" s="104"/>
      <c r="D297" s="139" t="s">
        <v>44</v>
      </c>
      <c r="E297" s="139" t="s">
        <v>54</v>
      </c>
      <c r="F297" s="180"/>
      <c r="G297" s="139"/>
      <c r="H297" s="100" t="s">
        <v>475</v>
      </c>
      <c r="I297" s="139" t="s">
        <v>54</v>
      </c>
      <c r="J297" s="94"/>
      <c r="K297" s="94"/>
      <c r="L297" s="94"/>
      <c r="M297" s="94"/>
      <c r="N297" s="102">
        <v>1</v>
      </c>
      <c r="O297" s="102" t="s">
        <v>55</v>
      </c>
      <c r="P297" s="102" t="s">
        <v>132</v>
      </c>
      <c r="Q297" s="100" t="s">
        <v>49</v>
      </c>
      <c r="R297" s="100">
        <v>8</v>
      </c>
      <c r="S297" s="100" t="s">
        <v>474</v>
      </c>
      <c r="T297" s="100" t="s">
        <v>48</v>
      </c>
      <c r="U297" s="100">
        <v>0</v>
      </c>
      <c r="V297" s="100">
        <v>15</v>
      </c>
      <c r="W297" s="100">
        <v>17.7</v>
      </c>
      <c r="X297" s="100">
        <v>7</v>
      </c>
      <c r="Y297" s="100">
        <v>7.9</v>
      </c>
      <c r="Z297" s="100">
        <v>27</v>
      </c>
      <c r="AA297" s="100">
        <v>29</v>
      </c>
      <c r="AB297" s="100">
        <v>21.2</v>
      </c>
      <c r="AC297" s="100">
        <v>4.0999999999999996</v>
      </c>
      <c r="AD297" s="100">
        <v>29</v>
      </c>
      <c r="AE297" s="100">
        <v>22.1</v>
      </c>
      <c r="AF297" s="100">
        <v>3.8</v>
      </c>
      <c r="AG297" s="100">
        <v>29</v>
      </c>
      <c r="AH297" s="100"/>
      <c r="AI297" s="100"/>
      <c r="AJ297" s="100"/>
      <c r="AK297" s="100"/>
      <c r="AL297" s="100"/>
      <c r="AM297" s="100"/>
      <c r="AN297" s="100"/>
      <c r="AO297" s="100"/>
      <c r="AP297" s="100"/>
      <c r="AQ297" s="100"/>
      <c r="AR297" s="100"/>
      <c r="AS297" s="100"/>
      <c r="AT297" s="100"/>
      <c r="AU297" s="193"/>
      <c r="AV297" s="193"/>
      <c r="AW297" s="100"/>
      <c r="AX297" s="100">
        <v>29</v>
      </c>
      <c r="AY297" s="100">
        <v>29</v>
      </c>
      <c r="AZ297" s="100">
        <v>2</v>
      </c>
      <c r="BA297" s="100">
        <v>0</v>
      </c>
      <c r="BB297" s="100">
        <v>2010</v>
      </c>
      <c r="BC297" s="100">
        <v>0</v>
      </c>
      <c r="BD297" s="100" t="s">
        <v>102</v>
      </c>
      <c r="BE297" s="100">
        <v>2</v>
      </c>
      <c r="BF297" s="100" t="s">
        <v>666</v>
      </c>
      <c r="BG297" s="100">
        <v>5</v>
      </c>
      <c r="BH297" s="100">
        <v>1</v>
      </c>
      <c r="BI297" s="100">
        <v>0</v>
      </c>
      <c r="BJ297" s="22">
        <v>7</v>
      </c>
      <c r="BK297" s="22">
        <v>6</v>
      </c>
      <c r="BL297" s="100" t="s">
        <v>106</v>
      </c>
      <c r="BM297" s="100" t="s">
        <v>384</v>
      </c>
      <c r="BN297" s="100" t="s">
        <v>110</v>
      </c>
      <c r="BO297" s="100">
        <v>36.82</v>
      </c>
      <c r="BP297" s="100">
        <v>0.68</v>
      </c>
      <c r="BQ297" s="100" t="s">
        <v>112</v>
      </c>
      <c r="BR297" s="100" t="s">
        <v>116</v>
      </c>
      <c r="BS297" s="100" t="s">
        <v>110</v>
      </c>
      <c r="BT297" s="100"/>
      <c r="BU297" s="100" t="s">
        <v>52</v>
      </c>
      <c r="BV297" s="100" t="s">
        <v>52</v>
      </c>
      <c r="BW297" s="100" t="s">
        <v>53</v>
      </c>
      <c r="BX297" s="100" t="s">
        <v>52</v>
      </c>
      <c r="BY297" s="100">
        <v>4</v>
      </c>
      <c r="BZ297" s="100"/>
      <c r="CA297" s="142" t="s">
        <v>894</v>
      </c>
      <c r="CB297" s="187" t="s">
        <v>599</v>
      </c>
      <c r="CC297" s="187" t="s">
        <v>599</v>
      </c>
      <c r="CD297" s="187" t="s">
        <v>599</v>
      </c>
      <c r="CE297" s="187" t="s">
        <v>599</v>
      </c>
      <c r="CF297" s="187" t="s">
        <v>598</v>
      </c>
      <c r="CG297" s="187" t="s">
        <v>598</v>
      </c>
      <c r="CI297" s="135"/>
    </row>
    <row r="298" spans="1:87">
      <c r="A298" s="150">
        <v>1</v>
      </c>
      <c r="B298" s="180" t="s">
        <v>613</v>
      </c>
      <c r="D298" s="139" t="s">
        <v>303</v>
      </c>
      <c r="E298" s="139" t="s">
        <v>54</v>
      </c>
      <c r="J298" s="94"/>
      <c r="N298" s="102">
        <v>1</v>
      </c>
      <c r="O298" s="102" t="s">
        <v>55</v>
      </c>
      <c r="P298" s="102" t="s">
        <v>132</v>
      </c>
      <c r="Q298" s="100" t="s">
        <v>49</v>
      </c>
      <c r="R298" s="100">
        <v>10</v>
      </c>
      <c r="S298" s="100" t="s">
        <v>513</v>
      </c>
      <c r="T298" s="100" t="s">
        <v>48</v>
      </c>
      <c r="U298" s="100">
        <v>0</v>
      </c>
      <c r="V298" s="100">
        <v>11.3</v>
      </c>
      <c r="W298" s="100">
        <v>12</v>
      </c>
      <c r="X298" s="100">
        <v>4.54</v>
      </c>
      <c r="Y298" s="100">
        <v>4.79</v>
      </c>
      <c r="Z298" s="100">
        <v>37</v>
      </c>
      <c r="AA298" s="100">
        <v>40</v>
      </c>
      <c r="AB298" s="100">
        <v>14.6</v>
      </c>
      <c r="AC298" s="100">
        <v>4.45</v>
      </c>
      <c r="AD298" s="100">
        <v>49</v>
      </c>
      <c r="AE298" s="100">
        <v>15.1</v>
      </c>
      <c r="AF298" s="100">
        <v>3.69</v>
      </c>
      <c r="AG298" s="100">
        <v>47</v>
      </c>
      <c r="AX298" s="100">
        <v>50</v>
      </c>
      <c r="AY298" s="100">
        <v>48</v>
      </c>
      <c r="AZ298" s="100">
        <v>13</v>
      </c>
      <c r="BA298" s="100">
        <v>8</v>
      </c>
      <c r="BB298" s="100">
        <v>2021</v>
      </c>
      <c r="BC298" s="100">
        <v>0</v>
      </c>
      <c r="BD298" s="100" t="s">
        <v>102</v>
      </c>
      <c r="BE298" s="100">
        <v>2</v>
      </c>
      <c r="BF298" s="100" t="s">
        <v>895</v>
      </c>
      <c r="BG298" s="100">
        <v>5</v>
      </c>
      <c r="BH298" s="100">
        <v>0</v>
      </c>
      <c r="BI298" s="100">
        <v>1</v>
      </c>
      <c r="BJ298" s="100">
        <v>10</v>
      </c>
      <c r="BK298" s="78" t="s">
        <v>51</v>
      </c>
      <c r="BL298" s="100" t="s">
        <v>216</v>
      </c>
      <c r="BM298" s="100" t="s">
        <v>384</v>
      </c>
      <c r="BN298" s="100" t="s">
        <v>110</v>
      </c>
      <c r="BO298" s="100">
        <v>33</v>
      </c>
      <c r="BP298" s="100">
        <v>1</v>
      </c>
      <c r="BQ298" s="100" t="s">
        <v>112</v>
      </c>
      <c r="BR298" s="100" t="s">
        <v>114</v>
      </c>
      <c r="BS298" s="100" t="s">
        <v>118</v>
      </c>
      <c r="BT298" s="100"/>
      <c r="BU298" s="100">
        <v>1</v>
      </c>
      <c r="BV298" s="100" t="s">
        <v>351</v>
      </c>
      <c r="BW298" s="100" t="s">
        <v>53</v>
      </c>
      <c r="BX298" s="100" t="s">
        <v>52</v>
      </c>
      <c r="BY298" s="100">
        <v>3</v>
      </c>
      <c r="CA298" s="142" t="s">
        <v>897</v>
      </c>
      <c r="CB298" s="187" t="s">
        <v>599</v>
      </c>
      <c r="CC298" s="187" t="s">
        <v>600</v>
      </c>
      <c r="CD298" s="187" t="s">
        <v>598</v>
      </c>
      <c r="CE298" s="187" t="s">
        <v>599</v>
      </c>
      <c r="CF298" s="187" t="s">
        <v>598</v>
      </c>
      <c r="CG298" s="187" t="s">
        <v>600</v>
      </c>
    </row>
    <row r="299" spans="1:87" s="2" customFormat="1">
      <c r="A299" s="164">
        <v>1</v>
      </c>
      <c r="B299" s="2" t="s">
        <v>471</v>
      </c>
      <c r="C299" s="104"/>
      <c r="D299" s="139" t="s">
        <v>44</v>
      </c>
      <c r="E299" s="139" t="s">
        <v>54</v>
      </c>
      <c r="F299" s="139"/>
      <c r="G299" s="139"/>
      <c r="H299" s="100" t="s">
        <v>473</v>
      </c>
      <c r="I299" s="139" t="s">
        <v>54</v>
      </c>
      <c r="J299" s="94"/>
      <c r="K299" s="94"/>
      <c r="L299" s="94"/>
      <c r="M299" s="94"/>
      <c r="N299" s="102">
        <v>1</v>
      </c>
      <c r="O299" s="102" t="s">
        <v>55</v>
      </c>
      <c r="P299" s="102" t="s">
        <v>132</v>
      </c>
      <c r="Q299" s="100" t="s">
        <v>49</v>
      </c>
      <c r="R299" s="100">
        <v>8</v>
      </c>
      <c r="S299" s="100" t="s">
        <v>390</v>
      </c>
      <c r="T299" s="100" t="s">
        <v>48</v>
      </c>
      <c r="U299" s="100">
        <v>1</v>
      </c>
      <c r="V299" s="100">
        <v>19.399999999999999</v>
      </c>
      <c r="W299" s="100">
        <v>25.2</v>
      </c>
      <c r="X299" s="100">
        <v>11.3</v>
      </c>
      <c r="Y299" s="100">
        <v>9.9</v>
      </c>
      <c r="Z299" s="100">
        <v>88</v>
      </c>
      <c r="AA299" s="100">
        <v>87</v>
      </c>
      <c r="AB299" s="100">
        <v>31.2</v>
      </c>
      <c r="AC299" s="100">
        <v>9.3000000000000007</v>
      </c>
      <c r="AD299" s="100">
        <v>88</v>
      </c>
      <c r="AE299" s="100">
        <v>32.1</v>
      </c>
      <c r="AF299" s="100">
        <v>9.3000000000000007</v>
      </c>
      <c r="AG299" s="100">
        <v>87</v>
      </c>
      <c r="AH299" s="100"/>
      <c r="AI299" s="100"/>
      <c r="AJ299" s="100"/>
      <c r="AK299" s="100"/>
      <c r="AL299" s="100"/>
      <c r="AM299" s="100"/>
      <c r="AN299" s="100"/>
      <c r="AO299" s="100"/>
      <c r="AP299" s="100"/>
      <c r="AQ299" s="100"/>
      <c r="AR299" s="100"/>
      <c r="AS299" s="100"/>
      <c r="AT299" s="100"/>
      <c r="AU299" s="193"/>
      <c r="AV299" s="193"/>
      <c r="AW299" s="100"/>
      <c r="AX299" s="100">
        <v>88</v>
      </c>
      <c r="AY299" s="100">
        <v>87</v>
      </c>
      <c r="AZ299" s="100">
        <v>37</v>
      </c>
      <c r="BA299" s="100">
        <v>16</v>
      </c>
      <c r="BB299" s="100">
        <v>2008</v>
      </c>
      <c r="BC299" s="100">
        <v>0</v>
      </c>
      <c r="BD299" s="100" t="s">
        <v>102</v>
      </c>
      <c r="BE299" s="2">
        <v>2</v>
      </c>
      <c r="BF299" s="100" t="s">
        <v>666</v>
      </c>
      <c r="BG299" s="100">
        <v>5</v>
      </c>
      <c r="BH299" s="100">
        <v>0</v>
      </c>
      <c r="BI299" s="22">
        <v>0</v>
      </c>
      <c r="BJ299" s="22">
        <v>8</v>
      </c>
      <c r="BK299" s="78" t="s">
        <v>51</v>
      </c>
      <c r="BL299" s="22" t="s">
        <v>106</v>
      </c>
      <c r="BM299" s="22" t="s">
        <v>384</v>
      </c>
      <c r="BN299" s="100" t="s">
        <v>110</v>
      </c>
      <c r="BO299" s="100">
        <v>45</v>
      </c>
      <c r="BP299" s="100">
        <v>0.71</v>
      </c>
      <c r="BQ299" s="100" t="s">
        <v>112</v>
      </c>
      <c r="BR299" s="100" t="s">
        <v>114</v>
      </c>
      <c r="BS299" s="100" t="s">
        <v>110</v>
      </c>
      <c r="BT299" s="100"/>
      <c r="BU299" s="100" t="s">
        <v>52</v>
      </c>
      <c r="BV299" s="100" t="s">
        <v>52</v>
      </c>
      <c r="BW299" s="100" t="s">
        <v>53</v>
      </c>
      <c r="BX299" s="100" t="s">
        <v>52</v>
      </c>
      <c r="BY299" s="100">
        <v>4</v>
      </c>
      <c r="BZ299" s="100"/>
      <c r="CA299" s="142" t="s">
        <v>898</v>
      </c>
      <c r="CB299" s="187" t="s">
        <v>599</v>
      </c>
      <c r="CC299" s="187" t="s">
        <v>599</v>
      </c>
      <c r="CD299" s="187" t="s">
        <v>598</v>
      </c>
      <c r="CE299" s="187" t="s">
        <v>599</v>
      </c>
      <c r="CF299" s="187" t="s">
        <v>599</v>
      </c>
      <c r="CG299" s="187" t="s">
        <v>598</v>
      </c>
      <c r="CI299" s="135"/>
    </row>
    <row r="300" spans="1:87" s="2" customFormat="1">
      <c r="A300" s="164"/>
      <c r="B300" s="2" t="s">
        <v>471</v>
      </c>
      <c r="C300" s="104"/>
      <c r="D300" s="139" t="s">
        <v>128</v>
      </c>
      <c r="E300" s="139" t="s">
        <v>54</v>
      </c>
      <c r="F300" s="139"/>
      <c r="G300" s="139"/>
      <c r="H300" s="100" t="s">
        <v>472</v>
      </c>
      <c r="I300" s="139" t="s">
        <v>54</v>
      </c>
      <c r="J300" s="94"/>
      <c r="K300" s="94"/>
      <c r="L300" s="94"/>
      <c r="M300" s="94"/>
      <c r="N300" s="102">
        <v>1</v>
      </c>
      <c r="O300" s="102" t="s">
        <v>55</v>
      </c>
      <c r="P300" s="102" t="s">
        <v>132</v>
      </c>
      <c r="Q300" s="100" t="s">
        <v>49</v>
      </c>
      <c r="R300" s="100">
        <v>8</v>
      </c>
      <c r="S300" s="100" t="s">
        <v>390</v>
      </c>
      <c r="T300" s="100" t="s">
        <v>48</v>
      </c>
      <c r="U300" s="100">
        <v>1</v>
      </c>
      <c r="V300" s="100">
        <v>20.6</v>
      </c>
      <c r="W300" s="100">
        <v>25.2</v>
      </c>
      <c r="X300" s="100">
        <v>11.3</v>
      </c>
      <c r="Y300" s="100">
        <v>9.9</v>
      </c>
      <c r="Z300" s="100">
        <v>88</v>
      </c>
      <c r="AA300" s="100">
        <v>87</v>
      </c>
      <c r="AB300" s="100">
        <v>31.9</v>
      </c>
      <c r="AC300" s="100">
        <v>9.3000000000000007</v>
      </c>
      <c r="AD300" s="100">
        <v>88</v>
      </c>
      <c r="AE300" s="100">
        <v>32.1</v>
      </c>
      <c r="AF300" s="100">
        <v>9.3000000000000007</v>
      </c>
      <c r="AG300" s="100">
        <v>87</v>
      </c>
      <c r="AH300" s="100"/>
      <c r="AI300" s="100"/>
      <c r="AJ300" s="100"/>
      <c r="AK300" s="100"/>
      <c r="AL300" s="100"/>
      <c r="AM300" s="100"/>
      <c r="AN300" s="100"/>
      <c r="AO300" s="100"/>
      <c r="AP300" s="100"/>
      <c r="AQ300" s="100"/>
      <c r="AR300" s="100"/>
      <c r="AS300" s="100"/>
      <c r="AT300" s="100"/>
      <c r="AU300" s="193"/>
      <c r="AV300" s="193"/>
      <c r="AW300" s="100"/>
      <c r="AX300" s="100">
        <v>88</v>
      </c>
      <c r="AY300" s="100">
        <v>87</v>
      </c>
      <c r="AZ300" s="100">
        <v>37</v>
      </c>
      <c r="BA300" s="100">
        <v>16</v>
      </c>
      <c r="BB300" s="100">
        <v>2008</v>
      </c>
      <c r="BC300" s="100">
        <v>0</v>
      </c>
      <c r="BD300" s="100" t="s">
        <v>102</v>
      </c>
      <c r="BE300" s="2">
        <v>2</v>
      </c>
      <c r="BF300" s="100" t="s">
        <v>128</v>
      </c>
      <c r="BG300" s="100">
        <v>5</v>
      </c>
      <c r="BH300" s="100">
        <v>0</v>
      </c>
      <c r="BI300" s="100">
        <v>0</v>
      </c>
      <c r="BJ300" s="22">
        <v>5</v>
      </c>
      <c r="BK300" s="78" t="s">
        <v>51</v>
      </c>
      <c r="BL300" s="100" t="s">
        <v>106</v>
      </c>
      <c r="BM300" s="100" t="s">
        <v>384</v>
      </c>
      <c r="BN300" s="100" t="s">
        <v>110</v>
      </c>
      <c r="BO300" s="100">
        <v>45</v>
      </c>
      <c r="BP300" s="100">
        <v>0.71</v>
      </c>
      <c r="BQ300" s="100" t="s">
        <v>112</v>
      </c>
      <c r="BR300" s="100" t="s">
        <v>114</v>
      </c>
      <c r="BS300" s="100" t="s">
        <v>110</v>
      </c>
      <c r="BT300" s="100"/>
      <c r="BU300" s="100" t="s">
        <v>52</v>
      </c>
      <c r="BV300" s="100" t="s">
        <v>52</v>
      </c>
      <c r="BW300" s="100" t="s">
        <v>53</v>
      </c>
      <c r="BX300" s="100" t="s">
        <v>52</v>
      </c>
      <c r="BY300" s="100">
        <v>4</v>
      </c>
      <c r="BZ300" s="100"/>
      <c r="CA300" s="142" t="s">
        <v>898</v>
      </c>
      <c r="CB300" s="187" t="s">
        <v>599</v>
      </c>
      <c r="CC300" s="187" t="s">
        <v>599</v>
      </c>
      <c r="CD300" s="187" t="s">
        <v>598</v>
      </c>
      <c r="CE300" s="187" t="s">
        <v>599</v>
      </c>
      <c r="CF300" s="187" t="s">
        <v>599</v>
      </c>
      <c r="CG300" s="187" t="s">
        <v>598</v>
      </c>
      <c r="CI300" s="135"/>
    </row>
    <row r="301" spans="1:87" s="2" customFormat="1">
      <c r="A301" s="173"/>
      <c r="B301" s="2" t="s">
        <v>471</v>
      </c>
      <c r="C301" s="104"/>
      <c r="D301" s="139" t="s">
        <v>128</v>
      </c>
      <c r="E301" s="139" t="s">
        <v>54</v>
      </c>
      <c r="F301" s="139"/>
      <c r="G301" s="139"/>
      <c r="H301" s="100" t="s">
        <v>473</v>
      </c>
      <c r="I301" s="139" t="s">
        <v>54</v>
      </c>
      <c r="J301" s="94"/>
      <c r="K301" s="94"/>
      <c r="L301" s="94"/>
      <c r="M301" s="94"/>
      <c r="N301" s="102">
        <v>1</v>
      </c>
      <c r="O301" s="102" t="s">
        <v>55</v>
      </c>
      <c r="P301" s="102" t="s">
        <v>132</v>
      </c>
      <c r="Q301" s="100" t="s">
        <v>661</v>
      </c>
      <c r="R301" s="100">
        <v>12</v>
      </c>
      <c r="S301" s="100" t="s">
        <v>390</v>
      </c>
      <c r="T301" s="100" t="s">
        <v>48</v>
      </c>
      <c r="U301" s="100">
        <v>1</v>
      </c>
      <c r="V301" s="100">
        <v>17.899999999999999</v>
      </c>
      <c r="W301" s="100">
        <v>25.8</v>
      </c>
      <c r="X301" s="100">
        <v>11.7</v>
      </c>
      <c r="Y301" s="100">
        <v>10.4</v>
      </c>
      <c r="Z301" s="100">
        <v>88</v>
      </c>
      <c r="AA301" s="100">
        <v>87</v>
      </c>
      <c r="AB301" s="100">
        <v>31.9</v>
      </c>
      <c r="AC301" s="100">
        <v>9.3000000000000007</v>
      </c>
      <c r="AD301" s="100">
        <v>88</v>
      </c>
      <c r="AE301" s="100">
        <v>32.1</v>
      </c>
      <c r="AF301" s="100">
        <v>9.3000000000000007</v>
      </c>
      <c r="AG301" s="100">
        <v>87</v>
      </c>
      <c r="AH301" s="100"/>
      <c r="AI301" s="100"/>
      <c r="AJ301" s="100"/>
      <c r="AK301" s="100"/>
      <c r="AL301" s="100"/>
      <c r="AM301" s="100"/>
      <c r="AN301" s="100"/>
      <c r="AO301" s="100"/>
      <c r="AP301" s="100"/>
      <c r="AQ301" s="100"/>
      <c r="AR301" s="100"/>
      <c r="AS301" s="100"/>
      <c r="AT301" s="100"/>
      <c r="AU301" s="193"/>
      <c r="AV301" s="193"/>
      <c r="AW301" s="100"/>
      <c r="AX301" s="100">
        <v>88</v>
      </c>
      <c r="AY301" s="100">
        <v>87</v>
      </c>
      <c r="AZ301" s="100">
        <v>42</v>
      </c>
      <c r="BA301" s="100">
        <v>24</v>
      </c>
      <c r="BB301" s="100">
        <v>2008</v>
      </c>
      <c r="BC301" s="100">
        <v>0</v>
      </c>
      <c r="BD301" s="100" t="s">
        <v>102</v>
      </c>
      <c r="BE301" s="2">
        <v>2</v>
      </c>
      <c r="BF301" s="100" t="s">
        <v>666</v>
      </c>
      <c r="BG301" s="100">
        <v>5</v>
      </c>
      <c r="BH301" s="100">
        <v>0</v>
      </c>
      <c r="BI301" s="100">
        <v>0</v>
      </c>
      <c r="BJ301" s="100">
        <v>8</v>
      </c>
      <c r="BK301" s="78" t="s">
        <v>51</v>
      </c>
      <c r="BL301" s="100" t="s">
        <v>106</v>
      </c>
      <c r="BM301" s="100" t="s">
        <v>384</v>
      </c>
      <c r="BN301" s="100" t="s">
        <v>110</v>
      </c>
      <c r="BO301" s="100">
        <v>45</v>
      </c>
      <c r="BP301" s="100">
        <v>0.71</v>
      </c>
      <c r="BQ301" s="100" t="s">
        <v>112</v>
      </c>
      <c r="BR301" s="100" t="s">
        <v>114</v>
      </c>
      <c r="BS301" s="100" t="s">
        <v>110</v>
      </c>
      <c r="BT301" s="100"/>
      <c r="BU301" s="100" t="s">
        <v>52</v>
      </c>
      <c r="BV301" s="100" t="s">
        <v>52</v>
      </c>
      <c r="BW301" s="100" t="s">
        <v>53</v>
      </c>
      <c r="BX301" s="100" t="s">
        <v>52</v>
      </c>
      <c r="BY301" s="100">
        <v>4</v>
      </c>
      <c r="BZ301" s="100"/>
      <c r="CA301" s="142" t="s">
        <v>898</v>
      </c>
      <c r="CB301" s="187" t="s">
        <v>599</v>
      </c>
      <c r="CC301" s="187" t="s">
        <v>599</v>
      </c>
      <c r="CD301" s="187" t="s">
        <v>598</v>
      </c>
      <c r="CE301" s="187" t="s">
        <v>599</v>
      </c>
      <c r="CF301" s="187" t="s">
        <v>599</v>
      </c>
      <c r="CG301" s="187" t="s">
        <v>598</v>
      </c>
      <c r="CI301" s="135"/>
    </row>
    <row r="302" spans="1:87" s="2" customFormat="1">
      <c r="A302" s="173"/>
      <c r="B302" s="2" t="s">
        <v>471</v>
      </c>
      <c r="C302" s="104"/>
      <c r="D302" s="139" t="s">
        <v>128</v>
      </c>
      <c r="E302" s="139" t="s">
        <v>54</v>
      </c>
      <c r="F302" s="139"/>
      <c r="G302" s="139"/>
      <c r="H302" s="100" t="s">
        <v>472</v>
      </c>
      <c r="I302" s="139" t="s">
        <v>54</v>
      </c>
      <c r="J302" s="94"/>
      <c r="K302" s="94"/>
      <c r="L302" s="94"/>
      <c r="M302" s="94"/>
      <c r="N302" s="102">
        <v>1</v>
      </c>
      <c r="O302" s="102" t="s">
        <v>55</v>
      </c>
      <c r="P302" s="102" t="s">
        <v>132</v>
      </c>
      <c r="Q302" s="100" t="s">
        <v>661</v>
      </c>
      <c r="R302" s="100">
        <v>12</v>
      </c>
      <c r="S302" s="100" t="s">
        <v>390</v>
      </c>
      <c r="T302" s="100" t="s">
        <v>48</v>
      </c>
      <c r="U302" s="100">
        <v>1</v>
      </c>
      <c r="V302" s="100">
        <v>18.399999999999999</v>
      </c>
      <c r="W302" s="100">
        <v>25.8</v>
      </c>
      <c r="X302" s="100">
        <v>12.1</v>
      </c>
      <c r="Y302" s="100">
        <v>10.4</v>
      </c>
      <c r="Z302" s="100">
        <v>88</v>
      </c>
      <c r="AA302" s="100">
        <v>87</v>
      </c>
      <c r="AB302" s="100">
        <v>31.9</v>
      </c>
      <c r="AC302" s="100">
        <v>9.3000000000000007</v>
      </c>
      <c r="AD302" s="100">
        <v>88</v>
      </c>
      <c r="AE302" s="100">
        <v>32.1</v>
      </c>
      <c r="AF302" s="100">
        <v>9.3000000000000007</v>
      </c>
      <c r="AG302" s="100">
        <v>87</v>
      </c>
      <c r="AH302" s="100"/>
      <c r="AI302" s="100"/>
      <c r="AJ302" s="100"/>
      <c r="AK302" s="100"/>
      <c r="AL302" s="100"/>
      <c r="AM302" s="100"/>
      <c r="AN302" s="100"/>
      <c r="AO302" s="100"/>
      <c r="AP302" s="100"/>
      <c r="AQ302" s="100"/>
      <c r="AR302" s="100"/>
      <c r="AS302" s="100"/>
      <c r="AT302" s="100"/>
      <c r="AU302" s="193"/>
      <c r="AV302" s="193"/>
      <c r="AW302" s="100"/>
      <c r="AX302" s="100">
        <v>88</v>
      </c>
      <c r="AY302" s="100">
        <v>87</v>
      </c>
      <c r="AZ302" s="100">
        <v>46</v>
      </c>
      <c r="BA302" s="100">
        <v>24</v>
      </c>
      <c r="BB302" s="100">
        <v>2008</v>
      </c>
      <c r="BC302" s="100">
        <v>0</v>
      </c>
      <c r="BD302" s="100" t="s">
        <v>102</v>
      </c>
      <c r="BE302" s="2">
        <v>2</v>
      </c>
      <c r="BF302" s="100" t="s">
        <v>128</v>
      </c>
      <c r="BG302" s="100">
        <v>5</v>
      </c>
      <c r="BH302" s="100">
        <v>0</v>
      </c>
      <c r="BI302" s="100">
        <v>0</v>
      </c>
      <c r="BJ302" s="100">
        <v>5</v>
      </c>
      <c r="BK302" s="78" t="s">
        <v>51</v>
      </c>
      <c r="BL302" s="100" t="s">
        <v>106</v>
      </c>
      <c r="BM302" s="100" t="s">
        <v>384</v>
      </c>
      <c r="BN302" s="100" t="s">
        <v>110</v>
      </c>
      <c r="BO302" s="100">
        <v>45</v>
      </c>
      <c r="BP302" s="100">
        <v>0.71</v>
      </c>
      <c r="BQ302" s="100" t="s">
        <v>112</v>
      </c>
      <c r="BR302" s="100" t="s">
        <v>114</v>
      </c>
      <c r="BS302" s="100" t="s">
        <v>110</v>
      </c>
      <c r="BT302" s="100"/>
      <c r="BU302" s="100" t="s">
        <v>52</v>
      </c>
      <c r="BV302" s="100" t="s">
        <v>52</v>
      </c>
      <c r="BW302" s="100" t="s">
        <v>53</v>
      </c>
      <c r="BX302" s="100" t="s">
        <v>52</v>
      </c>
      <c r="BY302" s="100">
        <v>4</v>
      </c>
      <c r="BZ302" s="100"/>
      <c r="CA302" s="142" t="s">
        <v>898</v>
      </c>
      <c r="CB302" s="187" t="s">
        <v>599</v>
      </c>
      <c r="CC302" s="187" t="s">
        <v>599</v>
      </c>
      <c r="CD302" s="187" t="s">
        <v>598</v>
      </c>
      <c r="CE302" s="187" t="s">
        <v>599</v>
      </c>
      <c r="CF302" s="187" t="s">
        <v>599</v>
      </c>
      <c r="CG302" s="187" t="s">
        <v>598</v>
      </c>
      <c r="CI302" s="135"/>
    </row>
    <row r="303" spans="1:87" s="2" customFormat="1">
      <c r="A303" s="175">
        <v>1</v>
      </c>
      <c r="B303" s="2" t="s">
        <v>623</v>
      </c>
      <c r="C303" s="104" t="s">
        <v>901</v>
      </c>
      <c r="D303" s="139" t="s">
        <v>44</v>
      </c>
      <c r="E303" s="139" t="s">
        <v>54</v>
      </c>
      <c r="F303" s="139"/>
      <c r="G303" s="139"/>
      <c r="H303" s="100"/>
      <c r="I303" s="139"/>
      <c r="J303" s="94"/>
      <c r="K303" s="94"/>
      <c r="L303" s="94"/>
      <c r="M303" s="94"/>
      <c r="N303" s="102">
        <v>1</v>
      </c>
      <c r="O303" s="102" t="s">
        <v>55</v>
      </c>
      <c r="P303" s="102" t="s">
        <v>900</v>
      </c>
      <c r="Q303" s="100" t="s">
        <v>49</v>
      </c>
      <c r="R303" s="100">
        <v>8</v>
      </c>
      <c r="S303" s="100" t="s">
        <v>902</v>
      </c>
      <c r="T303" s="100" t="s">
        <v>48</v>
      </c>
      <c r="U303" s="100">
        <v>0</v>
      </c>
      <c r="V303" s="100">
        <v>22.89</v>
      </c>
      <c r="W303" s="100">
        <v>28.54</v>
      </c>
      <c r="X303" s="100">
        <v>5.79</v>
      </c>
      <c r="Y303" s="100">
        <v>5.79</v>
      </c>
      <c r="Z303" s="100">
        <v>70</v>
      </c>
      <c r="AA303" s="100">
        <v>82</v>
      </c>
      <c r="AB303" s="100">
        <v>28.69</v>
      </c>
      <c r="AC303" s="100">
        <v>5.41</v>
      </c>
      <c r="AD303" s="100">
        <v>86</v>
      </c>
      <c r="AE303" s="100">
        <v>28.57</v>
      </c>
      <c r="AF303" s="100">
        <v>5.79</v>
      </c>
      <c r="AG303" s="100">
        <v>88</v>
      </c>
      <c r="AH303" s="100"/>
      <c r="AI303" s="100"/>
      <c r="AJ303" s="100"/>
      <c r="AK303" s="100"/>
      <c r="AL303" s="100"/>
      <c r="AM303" s="100"/>
      <c r="AN303" s="100"/>
      <c r="AO303" s="100"/>
      <c r="AP303" s="100"/>
      <c r="AQ303" s="100"/>
      <c r="AR303" s="100"/>
      <c r="AS303" s="100"/>
      <c r="AT303" s="100"/>
      <c r="AU303" s="193"/>
      <c r="AV303" s="193"/>
      <c r="AW303" s="100"/>
      <c r="AX303" s="100">
        <v>86</v>
      </c>
      <c r="AY303" s="100">
        <v>88</v>
      </c>
      <c r="AZ303" s="100">
        <v>16</v>
      </c>
      <c r="BA303" s="100">
        <v>6</v>
      </c>
      <c r="BB303" s="100">
        <v>2019</v>
      </c>
      <c r="BC303" s="100">
        <v>0</v>
      </c>
      <c r="BD303" s="100" t="s">
        <v>102</v>
      </c>
      <c r="BE303" s="100">
        <v>2</v>
      </c>
      <c r="BF303" s="100" t="s">
        <v>903</v>
      </c>
      <c r="BG303" s="100">
        <v>5</v>
      </c>
      <c r="BH303" s="100">
        <v>1</v>
      </c>
      <c r="BI303" s="22">
        <v>0</v>
      </c>
      <c r="BJ303" s="104">
        <v>14</v>
      </c>
      <c r="BK303" s="106" t="s">
        <v>51</v>
      </c>
      <c r="BL303" s="100" t="s">
        <v>106</v>
      </c>
      <c r="BM303" s="100" t="s">
        <v>384</v>
      </c>
      <c r="BN303" s="100" t="s">
        <v>110</v>
      </c>
      <c r="BO303" s="100">
        <v>33.979999999999997</v>
      </c>
      <c r="BP303" s="100">
        <v>1</v>
      </c>
      <c r="BQ303" s="100" t="s">
        <v>112</v>
      </c>
      <c r="BR303" s="100" t="s">
        <v>115</v>
      </c>
      <c r="BS303" s="100" t="s">
        <v>110</v>
      </c>
      <c r="BU303" s="100">
        <v>1</v>
      </c>
      <c r="BV303" s="100" t="s">
        <v>58</v>
      </c>
      <c r="BW303" s="100" t="s">
        <v>53</v>
      </c>
      <c r="BX303" s="100">
        <v>1</v>
      </c>
      <c r="BY303" s="100">
        <v>3</v>
      </c>
      <c r="BZ303" s="100"/>
      <c r="CA303" s="142" t="s">
        <v>905</v>
      </c>
      <c r="CB303" s="187" t="s">
        <v>598</v>
      </c>
      <c r="CC303" s="187" t="s">
        <v>599</v>
      </c>
      <c r="CD303" s="187" t="s">
        <v>598</v>
      </c>
      <c r="CE303" s="187" t="s">
        <v>599</v>
      </c>
      <c r="CF303" s="187" t="s">
        <v>598</v>
      </c>
      <c r="CG303" s="187" t="s">
        <v>600</v>
      </c>
      <c r="CI303" s="135"/>
    </row>
    <row r="304" spans="1:87" s="2" customFormat="1">
      <c r="A304" s="164">
        <v>1</v>
      </c>
      <c r="B304" s="2" t="s">
        <v>470</v>
      </c>
      <c r="C304" s="104"/>
      <c r="D304" s="139" t="s">
        <v>296</v>
      </c>
      <c r="E304" s="139" t="s">
        <v>54</v>
      </c>
      <c r="F304" s="139"/>
      <c r="G304" s="139"/>
      <c r="H304" s="139" t="s">
        <v>1017</v>
      </c>
      <c r="I304" s="139" t="s">
        <v>54</v>
      </c>
      <c r="J304" s="94"/>
      <c r="K304" s="94"/>
      <c r="L304" s="94"/>
      <c r="M304" s="94"/>
      <c r="N304" s="102">
        <v>1</v>
      </c>
      <c r="O304" s="102" t="s">
        <v>55</v>
      </c>
      <c r="P304" s="102" t="s">
        <v>132</v>
      </c>
      <c r="Q304" s="100" t="s">
        <v>49</v>
      </c>
      <c r="R304" s="100">
        <v>12</v>
      </c>
      <c r="S304" s="100" t="s">
        <v>390</v>
      </c>
      <c r="T304" s="100" t="s">
        <v>48</v>
      </c>
      <c r="U304" s="100">
        <v>0</v>
      </c>
      <c r="V304" s="100">
        <v>14.68</v>
      </c>
      <c r="W304" s="100">
        <v>15.76</v>
      </c>
      <c r="X304" s="100">
        <v>4.68721665810319</v>
      </c>
      <c r="Y304" s="100">
        <v>4.6765371804359699</v>
      </c>
      <c r="Z304" s="100">
        <v>13</v>
      </c>
      <c r="AA304" s="100">
        <v>12</v>
      </c>
      <c r="AB304" s="100">
        <v>21.16</v>
      </c>
      <c r="AC304" s="100">
        <v>5.4486236794258396</v>
      </c>
      <c r="AD304" s="100">
        <v>19</v>
      </c>
      <c r="AE304" s="100">
        <v>21.32</v>
      </c>
      <c r="AF304" s="100">
        <v>5.4486236794258396</v>
      </c>
      <c r="AG304" s="100">
        <v>19</v>
      </c>
      <c r="AH304" s="100"/>
      <c r="AI304" s="100"/>
      <c r="AJ304" s="100"/>
      <c r="AK304" s="100"/>
      <c r="AL304" s="100"/>
      <c r="AM304" s="100"/>
      <c r="AN304" s="100"/>
      <c r="AO304" s="100"/>
      <c r="AP304" s="100"/>
      <c r="AQ304" s="100"/>
      <c r="AR304" s="100"/>
      <c r="AS304" s="100"/>
      <c r="AT304" s="100"/>
      <c r="AU304" s="193"/>
      <c r="AV304" s="193"/>
      <c r="AW304" s="100"/>
      <c r="AX304" s="100">
        <v>19</v>
      </c>
      <c r="AY304" s="100">
        <v>19</v>
      </c>
      <c r="AZ304" s="100">
        <v>6</v>
      </c>
      <c r="BA304" s="100">
        <v>7</v>
      </c>
      <c r="BB304" s="100">
        <v>2019</v>
      </c>
      <c r="BC304" s="100">
        <v>0</v>
      </c>
      <c r="BD304" s="100" t="s">
        <v>102</v>
      </c>
      <c r="BE304" s="100">
        <v>2</v>
      </c>
      <c r="BF304" s="100" t="s">
        <v>906</v>
      </c>
      <c r="BG304" s="100">
        <v>5</v>
      </c>
      <c r="BH304" s="100">
        <v>1</v>
      </c>
      <c r="BI304" s="22">
        <v>0</v>
      </c>
      <c r="BJ304" s="22">
        <v>6</v>
      </c>
      <c r="BK304" s="22">
        <v>4.8</v>
      </c>
      <c r="BL304" s="100" t="s">
        <v>106</v>
      </c>
      <c r="BM304" s="100" t="s">
        <v>384</v>
      </c>
      <c r="BN304" s="100" t="s">
        <v>110</v>
      </c>
      <c r="BO304" s="100">
        <v>53.8</v>
      </c>
      <c r="BP304" s="100">
        <v>0.78</v>
      </c>
      <c r="BQ304" s="100" t="s">
        <v>112</v>
      </c>
      <c r="BR304" s="100" t="s">
        <v>114</v>
      </c>
      <c r="BS304" s="100" t="s">
        <v>110</v>
      </c>
      <c r="BT304" s="100"/>
      <c r="BU304" s="100" t="s">
        <v>52</v>
      </c>
      <c r="BV304" s="100" t="s">
        <v>52</v>
      </c>
      <c r="BW304" s="100" t="s">
        <v>53</v>
      </c>
      <c r="BX304" s="100" t="s">
        <v>52</v>
      </c>
      <c r="BY304" s="100">
        <v>4</v>
      </c>
      <c r="CA304" s="142" t="s">
        <v>469</v>
      </c>
      <c r="CB304" s="187" t="s">
        <v>599</v>
      </c>
      <c r="CC304" s="187" t="s">
        <v>599</v>
      </c>
      <c r="CD304" s="187" t="s">
        <v>598</v>
      </c>
      <c r="CE304" s="187" t="s">
        <v>599</v>
      </c>
      <c r="CF304" s="187" t="s">
        <v>599</v>
      </c>
      <c r="CG304" s="187" t="s">
        <v>598</v>
      </c>
      <c r="CI304" s="135"/>
    </row>
    <row r="305" spans="1:218" s="2" customFormat="1">
      <c r="A305" s="173"/>
      <c r="B305" s="2" t="s">
        <v>470</v>
      </c>
      <c r="C305" s="104"/>
      <c r="D305" s="139" t="s">
        <v>296</v>
      </c>
      <c r="E305" s="139" t="s">
        <v>54</v>
      </c>
      <c r="F305" s="139"/>
      <c r="G305" s="139"/>
      <c r="H305" s="139" t="s">
        <v>1017</v>
      </c>
      <c r="I305" s="139" t="s">
        <v>54</v>
      </c>
      <c r="J305" s="94"/>
      <c r="K305" s="94"/>
      <c r="L305" s="94"/>
      <c r="M305" s="94"/>
      <c r="N305" s="102">
        <v>1</v>
      </c>
      <c r="O305" s="102" t="s">
        <v>55</v>
      </c>
      <c r="P305" s="102" t="s">
        <v>132</v>
      </c>
      <c r="Q305" s="100" t="s">
        <v>661</v>
      </c>
      <c r="R305" s="100">
        <v>24</v>
      </c>
      <c r="S305" s="100" t="s">
        <v>390</v>
      </c>
      <c r="T305" s="100" t="s">
        <v>48</v>
      </c>
      <c r="U305" s="100">
        <v>0</v>
      </c>
      <c r="V305" s="100">
        <v>14.41</v>
      </c>
      <c r="W305" s="100">
        <v>17.52</v>
      </c>
      <c r="X305" s="100">
        <v>4.24</v>
      </c>
      <c r="Y305" s="100">
        <v>4.2300000000000004</v>
      </c>
      <c r="Z305" s="100">
        <v>11</v>
      </c>
      <c r="AA305" s="100">
        <v>12</v>
      </c>
      <c r="AB305" s="100">
        <v>21.16</v>
      </c>
      <c r="AC305" s="100">
        <v>5.4486236794258396</v>
      </c>
      <c r="AD305" s="100">
        <v>19</v>
      </c>
      <c r="AE305" s="100">
        <v>21.32</v>
      </c>
      <c r="AF305" s="100">
        <v>5.4486236794258396</v>
      </c>
      <c r="AG305" s="100">
        <v>19</v>
      </c>
      <c r="AH305" s="100"/>
      <c r="AI305" s="100"/>
      <c r="AJ305" s="100"/>
      <c r="AK305" s="100"/>
      <c r="AL305" s="100"/>
      <c r="AM305" s="100"/>
      <c r="AN305" s="100"/>
      <c r="AO305" s="100"/>
      <c r="AP305" s="100"/>
      <c r="AQ305" s="100"/>
      <c r="AR305" s="100"/>
      <c r="AS305" s="100"/>
      <c r="AT305" s="100"/>
      <c r="AU305" s="193"/>
      <c r="AV305" s="193"/>
      <c r="AW305" s="100"/>
      <c r="AX305" s="100">
        <v>19</v>
      </c>
      <c r="AY305" s="100">
        <v>19</v>
      </c>
      <c r="AZ305" s="100">
        <v>8</v>
      </c>
      <c r="BA305" s="100">
        <v>7</v>
      </c>
      <c r="BB305" s="100">
        <v>2019</v>
      </c>
      <c r="BC305" s="100">
        <v>0</v>
      </c>
      <c r="BD305" s="100" t="s">
        <v>102</v>
      </c>
      <c r="BE305" s="100">
        <v>2</v>
      </c>
      <c r="BF305" s="100" t="s">
        <v>906</v>
      </c>
      <c r="BG305" s="100">
        <v>5</v>
      </c>
      <c r="BH305" s="100">
        <v>1</v>
      </c>
      <c r="BI305" s="100">
        <v>0</v>
      </c>
      <c r="BJ305" s="100">
        <v>6</v>
      </c>
      <c r="BK305" s="100">
        <v>4.8</v>
      </c>
      <c r="BL305" s="100" t="s">
        <v>106</v>
      </c>
      <c r="BM305" s="100" t="s">
        <v>384</v>
      </c>
      <c r="BN305" s="100" t="s">
        <v>110</v>
      </c>
      <c r="BO305" s="100">
        <v>53.8</v>
      </c>
      <c r="BP305" s="100">
        <v>0.78</v>
      </c>
      <c r="BQ305" s="100" t="s">
        <v>112</v>
      </c>
      <c r="BR305" s="100" t="s">
        <v>114</v>
      </c>
      <c r="BS305" s="100" t="s">
        <v>110</v>
      </c>
      <c r="BT305" s="100"/>
      <c r="BU305" s="100" t="s">
        <v>52</v>
      </c>
      <c r="BV305" s="100" t="s">
        <v>52</v>
      </c>
      <c r="BW305" s="100" t="s">
        <v>53</v>
      </c>
      <c r="BX305" s="100" t="s">
        <v>52</v>
      </c>
      <c r="BY305" s="100">
        <v>4</v>
      </c>
      <c r="CA305" s="142" t="s">
        <v>469</v>
      </c>
      <c r="CB305" s="187" t="s">
        <v>599</v>
      </c>
      <c r="CC305" s="187" t="s">
        <v>599</v>
      </c>
      <c r="CD305" s="187" t="s">
        <v>598</v>
      </c>
      <c r="CE305" s="187" t="s">
        <v>599</v>
      </c>
      <c r="CF305" s="187" t="s">
        <v>599</v>
      </c>
      <c r="CG305" s="187" t="s">
        <v>598</v>
      </c>
      <c r="CI305" s="135"/>
    </row>
    <row r="306" spans="1:218" s="2" customFormat="1">
      <c r="A306" s="164">
        <v>1</v>
      </c>
      <c r="B306" s="2" t="s">
        <v>467</v>
      </c>
      <c r="C306" s="165" t="s">
        <v>1075</v>
      </c>
      <c r="D306" s="139" t="s">
        <v>44</v>
      </c>
      <c r="E306" s="139" t="s">
        <v>54</v>
      </c>
      <c r="F306" s="139"/>
      <c r="G306" s="139"/>
      <c r="H306" s="100"/>
      <c r="I306" s="139"/>
      <c r="J306" s="94"/>
      <c r="K306" s="94"/>
      <c r="L306" s="94"/>
      <c r="M306" s="94"/>
      <c r="N306" s="102">
        <v>1</v>
      </c>
      <c r="O306" s="102" t="s">
        <v>55</v>
      </c>
      <c r="P306" s="102" t="s">
        <v>132</v>
      </c>
      <c r="Q306" s="100" t="s">
        <v>49</v>
      </c>
      <c r="R306" s="100">
        <v>11</v>
      </c>
      <c r="S306" s="100" t="s">
        <v>357</v>
      </c>
      <c r="T306" s="100" t="s">
        <v>48</v>
      </c>
      <c r="U306" s="100">
        <v>0</v>
      </c>
      <c r="V306" s="100">
        <v>5.15</v>
      </c>
      <c r="W306" s="100">
        <v>10.59</v>
      </c>
      <c r="X306" s="100">
        <v>4.45</v>
      </c>
      <c r="Y306" s="100">
        <v>6.6</v>
      </c>
      <c r="Z306" s="100">
        <v>20</v>
      </c>
      <c r="AA306" s="100">
        <v>22</v>
      </c>
      <c r="AB306" s="100">
        <v>12.38</v>
      </c>
      <c r="AC306" s="100">
        <v>4.07</v>
      </c>
      <c r="AD306" s="100">
        <v>35</v>
      </c>
      <c r="AE306" s="100">
        <v>13.81</v>
      </c>
      <c r="AF306" s="100">
        <v>4.67</v>
      </c>
      <c r="AG306" s="100">
        <v>28</v>
      </c>
      <c r="AH306" s="100"/>
      <c r="AI306" s="100"/>
      <c r="AJ306" s="100"/>
      <c r="AK306" s="100"/>
      <c r="AL306" s="100"/>
      <c r="AM306" s="100"/>
      <c r="AN306" s="100"/>
      <c r="AO306" s="100"/>
      <c r="AP306" s="100"/>
      <c r="AQ306" s="100"/>
      <c r="AR306" s="100"/>
      <c r="AS306" s="100"/>
      <c r="AT306" s="100"/>
      <c r="AU306" s="193"/>
      <c r="AV306" s="193"/>
      <c r="AW306" s="100"/>
      <c r="AX306" s="100">
        <v>38</v>
      </c>
      <c r="AY306" s="100">
        <v>31</v>
      </c>
      <c r="AZ306" s="100">
        <v>18</v>
      </c>
      <c r="BA306" s="100">
        <v>9</v>
      </c>
      <c r="BB306" s="100">
        <v>2013</v>
      </c>
      <c r="BC306" s="100">
        <v>0</v>
      </c>
      <c r="BD306" s="100" t="s">
        <v>102</v>
      </c>
      <c r="BE306" s="100">
        <v>2</v>
      </c>
      <c r="BF306" s="100" t="s">
        <v>823</v>
      </c>
      <c r="BG306" s="100">
        <v>5</v>
      </c>
      <c r="BH306" s="100">
        <v>1</v>
      </c>
      <c r="BI306" s="22">
        <v>0</v>
      </c>
      <c r="BJ306" s="100">
        <v>13</v>
      </c>
      <c r="BK306" s="22" t="s">
        <v>51</v>
      </c>
      <c r="BL306" s="100" t="s">
        <v>107</v>
      </c>
      <c r="BM306" s="100" t="s">
        <v>384</v>
      </c>
      <c r="BN306" s="100" t="s">
        <v>110</v>
      </c>
      <c r="BO306" s="100">
        <v>44.76</v>
      </c>
      <c r="BP306" s="100">
        <v>0.76</v>
      </c>
      <c r="BQ306" s="100" t="s">
        <v>112</v>
      </c>
      <c r="BR306" s="100" t="s">
        <v>116</v>
      </c>
      <c r="BS306" s="100" t="s">
        <v>110</v>
      </c>
      <c r="BT306" s="100"/>
      <c r="BU306" s="100" t="s">
        <v>52</v>
      </c>
      <c r="BV306" s="100" t="s">
        <v>52</v>
      </c>
      <c r="BW306" s="100" t="s">
        <v>53</v>
      </c>
      <c r="BX306" s="100" t="s">
        <v>52</v>
      </c>
      <c r="BY306" s="100">
        <v>4</v>
      </c>
      <c r="CA306" s="142" t="s">
        <v>468</v>
      </c>
      <c r="CB306" s="187" t="s">
        <v>599</v>
      </c>
      <c r="CC306" s="187" t="s">
        <v>599</v>
      </c>
      <c r="CD306" s="187" t="s">
        <v>600</v>
      </c>
      <c r="CE306" s="187" t="s">
        <v>599</v>
      </c>
      <c r="CF306" s="187" t="s">
        <v>599</v>
      </c>
      <c r="CG306" s="187" t="s">
        <v>600</v>
      </c>
      <c r="CI306" s="135"/>
    </row>
    <row r="307" spans="1:218" s="2" customFormat="1">
      <c r="A307" s="164"/>
      <c r="B307" s="2" t="s">
        <v>467</v>
      </c>
      <c r="C307" s="104"/>
      <c r="D307" s="139" t="s">
        <v>44</v>
      </c>
      <c r="E307" s="139" t="s">
        <v>54</v>
      </c>
      <c r="F307" s="139"/>
      <c r="G307" s="139"/>
      <c r="H307" s="100"/>
      <c r="I307" s="139"/>
      <c r="J307" s="94"/>
      <c r="K307" s="94"/>
      <c r="L307" s="94"/>
      <c r="M307" s="94"/>
      <c r="N307" s="102">
        <v>1</v>
      </c>
      <c r="O307" s="102" t="s">
        <v>55</v>
      </c>
      <c r="P307" s="102" t="s">
        <v>132</v>
      </c>
      <c r="Q307" s="100" t="s">
        <v>49</v>
      </c>
      <c r="R307" s="100">
        <v>11</v>
      </c>
      <c r="S307" s="100" t="s">
        <v>396</v>
      </c>
      <c r="T307" s="100" t="s">
        <v>48</v>
      </c>
      <c r="U307" s="100">
        <v>0</v>
      </c>
      <c r="V307" s="100">
        <v>10.4</v>
      </c>
      <c r="W307" s="100">
        <v>20.54</v>
      </c>
      <c r="X307" s="100">
        <v>9.77</v>
      </c>
      <c r="Y307" s="100">
        <v>11.36</v>
      </c>
      <c r="Z307" s="100">
        <v>20</v>
      </c>
      <c r="AA307" s="100">
        <v>22</v>
      </c>
      <c r="AB307" s="100">
        <v>27.97</v>
      </c>
      <c r="AC307" s="100">
        <v>7.88</v>
      </c>
      <c r="AD307" s="100">
        <v>35</v>
      </c>
      <c r="AE307" s="100">
        <v>28</v>
      </c>
      <c r="AF307" s="100">
        <v>8.25</v>
      </c>
      <c r="AG307" s="100">
        <v>28</v>
      </c>
      <c r="AU307" s="193"/>
      <c r="AV307" s="193"/>
      <c r="AX307" s="100">
        <v>38</v>
      </c>
      <c r="AY307" s="100">
        <v>31</v>
      </c>
      <c r="AZ307" s="100">
        <v>18</v>
      </c>
      <c r="BA307" s="100">
        <v>9</v>
      </c>
      <c r="BB307" s="100">
        <v>2013</v>
      </c>
      <c r="BC307" s="100">
        <v>0</v>
      </c>
      <c r="BD307" s="100" t="s">
        <v>102</v>
      </c>
      <c r="BE307" s="100">
        <v>2</v>
      </c>
      <c r="BF307" s="100" t="s">
        <v>823</v>
      </c>
      <c r="BG307" s="100">
        <v>5</v>
      </c>
      <c r="BH307" s="100">
        <v>1</v>
      </c>
      <c r="BI307" s="100">
        <v>0</v>
      </c>
      <c r="BJ307" s="100">
        <v>13</v>
      </c>
      <c r="BK307" s="100" t="s">
        <v>51</v>
      </c>
      <c r="BL307" s="100" t="s">
        <v>107</v>
      </c>
      <c r="BM307" s="100" t="s">
        <v>384</v>
      </c>
      <c r="BN307" s="100" t="s">
        <v>110</v>
      </c>
      <c r="BO307" s="100">
        <v>44.76</v>
      </c>
      <c r="BP307" s="100">
        <v>0.76</v>
      </c>
      <c r="BQ307" s="100" t="s">
        <v>112</v>
      </c>
      <c r="BR307" s="100" t="s">
        <v>116</v>
      </c>
      <c r="BS307" s="100" t="s">
        <v>110</v>
      </c>
      <c r="BT307" s="100"/>
      <c r="BU307" s="100" t="s">
        <v>52</v>
      </c>
      <c r="BV307" s="100" t="s">
        <v>52</v>
      </c>
      <c r="BW307" s="100" t="s">
        <v>53</v>
      </c>
      <c r="BX307" s="100" t="s">
        <v>52</v>
      </c>
      <c r="BY307" s="100">
        <v>4</v>
      </c>
      <c r="CA307" s="142" t="s">
        <v>468</v>
      </c>
      <c r="CB307" s="187" t="s">
        <v>599</v>
      </c>
      <c r="CC307" s="187" t="s">
        <v>599</v>
      </c>
      <c r="CD307" s="187" t="s">
        <v>600</v>
      </c>
      <c r="CE307" s="187" t="s">
        <v>599</v>
      </c>
      <c r="CF307" s="187" t="s">
        <v>599</v>
      </c>
      <c r="CG307" s="187" t="s">
        <v>600</v>
      </c>
      <c r="CI307" s="135"/>
      <c r="CP307" s="100"/>
    </row>
    <row r="308" spans="1:218" s="2" customFormat="1">
      <c r="A308" s="150">
        <v>1</v>
      </c>
      <c r="B308" s="2" t="s">
        <v>909</v>
      </c>
      <c r="C308" s="104" t="s">
        <v>912</v>
      </c>
      <c r="D308" s="139" t="s">
        <v>44</v>
      </c>
      <c r="E308" s="139" t="s">
        <v>54</v>
      </c>
      <c r="F308" s="139"/>
      <c r="G308" s="139"/>
      <c r="H308" s="100"/>
      <c r="I308" s="139"/>
      <c r="J308" s="94"/>
      <c r="K308" s="94"/>
      <c r="L308" s="94"/>
      <c r="M308" s="94"/>
      <c r="N308" s="102">
        <v>1</v>
      </c>
      <c r="O308" s="102" t="s">
        <v>65</v>
      </c>
      <c r="P308" s="102" t="s">
        <v>132</v>
      </c>
      <c r="Q308" s="100" t="s">
        <v>49</v>
      </c>
      <c r="R308" s="100">
        <v>12</v>
      </c>
      <c r="S308" s="100" t="s">
        <v>357</v>
      </c>
      <c r="T308" s="100" t="s">
        <v>48</v>
      </c>
      <c r="U308" s="100">
        <v>1</v>
      </c>
      <c r="V308" s="100"/>
      <c r="W308" s="100"/>
      <c r="X308" s="100"/>
      <c r="Y308" s="100"/>
      <c r="Z308" s="100"/>
      <c r="AA308" s="100"/>
      <c r="AB308" s="100"/>
      <c r="AC308" s="100"/>
      <c r="AD308" s="100"/>
      <c r="AE308" s="100"/>
      <c r="AF308" s="100"/>
      <c r="AG308" s="100"/>
      <c r="AN308" s="100" t="s">
        <v>910</v>
      </c>
      <c r="AO308" s="100">
        <v>-6.08</v>
      </c>
      <c r="AP308" s="100">
        <v>-5.19</v>
      </c>
      <c r="AQ308" s="100">
        <v>7.49</v>
      </c>
      <c r="AR308" s="100">
        <v>6</v>
      </c>
      <c r="AS308" s="100">
        <v>19</v>
      </c>
      <c r="AT308" s="100">
        <v>17</v>
      </c>
      <c r="AU308" s="193" t="s">
        <v>911</v>
      </c>
      <c r="AV308" s="174"/>
      <c r="AX308" s="100">
        <v>19</v>
      </c>
      <c r="AY308" s="100">
        <v>17</v>
      </c>
      <c r="AZ308" s="100">
        <v>7</v>
      </c>
      <c r="BA308" s="100">
        <v>1</v>
      </c>
      <c r="BB308" s="100">
        <v>2022</v>
      </c>
      <c r="BC308" s="100">
        <v>0</v>
      </c>
      <c r="BD308" s="100" t="s">
        <v>102</v>
      </c>
      <c r="BE308" s="100">
        <v>2</v>
      </c>
      <c r="BF308" s="100" t="s">
        <v>913</v>
      </c>
      <c r="BG308" s="100">
        <v>5</v>
      </c>
      <c r="BH308" s="100">
        <v>0</v>
      </c>
      <c r="BI308" s="100">
        <v>0</v>
      </c>
      <c r="BJ308" s="104">
        <v>13</v>
      </c>
      <c r="BK308" s="104">
        <v>2</v>
      </c>
      <c r="BL308" s="100" t="s">
        <v>105</v>
      </c>
      <c r="BM308" s="100" t="s">
        <v>384</v>
      </c>
      <c r="BN308" s="100" t="s">
        <v>110</v>
      </c>
      <c r="BO308" s="100">
        <v>42.33</v>
      </c>
      <c r="BP308" s="100">
        <v>0.67</v>
      </c>
      <c r="BQ308" s="100" t="s">
        <v>112</v>
      </c>
      <c r="BR308" s="100" t="s">
        <v>114</v>
      </c>
      <c r="BS308" s="100" t="s">
        <v>110</v>
      </c>
      <c r="BT308" s="100"/>
      <c r="BU308" s="100">
        <v>1</v>
      </c>
      <c r="BV308" s="100">
        <v>1</v>
      </c>
      <c r="BW308" s="100" t="s">
        <v>53</v>
      </c>
      <c r="BX308" s="100">
        <v>1</v>
      </c>
      <c r="BY308" s="100">
        <v>4</v>
      </c>
      <c r="CA308" s="142" t="s">
        <v>1057</v>
      </c>
      <c r="CB308" s="187" t="s">
        <v>598</v>
      </c>
      <c r="CC308" s="187" t="s">
        <v>599</v>
      </c>
      <c r="CD308" s="187" t="s">
        <v>600</v>
      </c>
      <c r="CE308" s="187" t="s">
        <v>599</v>
      </c>
      <c r="CF308" s="187" t="s">
        <v>599</v>
      </c>
      <c r="CG308" s="187" t="s">
        <v>600</v>
      </c>
      <c r="CI308" s="135"/>
      <c r="CP308" s="100"/>
    </row>
    <row r="309" spans="1:218" s="2" customFormat="1">
      <c r="A309" s="164">
        <v>1</v>
      </c>
      <c r="B309" s="2" t="s">
        <v>466</v>
      </c>
      <c r="C309" s="165" t="s">
        <v>1075</v>
      </c>
      <c r="D309" s="139" t="s">
        <v>44</v>
      </c>
      <c r="E309" s="139" t="s">
        <v>54</v>
      </c>
      <c r="F309" s="139"/>
      <c r="G309" s="139"/>
      <c r="H309" s="100" t="s">
        <v>465</v>
      </c>
      <c r="I309" s="139" t="s">
        <v>54</v>
      </c>
      <c r="J309" s="94"/>
      <c r="K309" s="94"/>
      <c r="L309" s="94"/>
      <c r="M309" s="94"/>
      <c r="N309" s="102">
        <v>1</v>
      </c>
      <c r="O309" s="102" t="s">
        <v>55</v>
      </c>
      <c r="P309" s="102" t="s">
        <v>132</v>
      </c>
      <c r="Q309" s="100" t="s">
        <v>49</v>
      </c>
      <c r="R309" s="100">
        <v>5</v>
      </c>
      <c r="S309" s="100" t="s">
        <v>390</v>
      </c>
      <c r="T309" s="100" t="s">
        <v>48</v>
      </c>
      <c r="U309" s="100">
        <v>1</v>
      </c>
      <c r="V309" s="100">
        <v>14.2</v>
      </c>
      <c r="W309" s="100">
        <v>25.5</v>
      </c>
      <c r="X309" s="100">
        <v>4.67</v>
      </c>
      <c r="Y309" s="100">
        <v>1.18</v>
      </c>
      <c r="Z309" s="100">
        <v>110</v>
      </c>
      <c r="AA309" s="100">
        <v>109</v>
      </c>
      <c r="AB309" s="100">
        <v>25.1</v>
      </c>
      <c r="AC309" s="100">
        <v>2.4700000000000002</v>
      </c>
      <c r="AD309" s="100">
        <v>110</v>
      </c>
      <c r="AE309" s="100">
        <v>26</v>
      </c>
      <c r="AF309" s="100">
        <v>1.38</v>
      </c>
      <c r="AG309" s="100">
        <v>109</v>
      </c>
      <c r="AH309" s="100"/>
      <c r="AI309" s="100"/>
      <c r="AJ309" s="100"/>
      <c r="AK309" s="100"/>
      <c r="AL309" s="100"/>
      <c r="AM309" s="100"/>
      <c r="AN309" s="100"/>
      <c r="AO309" s="100"/>
      <c r="AP309" s="100"/>
      <c r="AQ309" s="100"/>
      <c r="AR309" s="100"/>
      <c r="AS309" s="100"/>
      <c r="AT309" s="100"/>
      <c r="AU309" s="193"/>
      <c r="AV309" s="193"/>
      <c r="AW309" s="100"/>
      <c r="AX309" s="100">
        <v>110</v>
      </c>
      <c r="AY309" s="100">
        <v>109</v>
      </c>
      <c r="AZ309" s="100">
        <v>19</v>
      </c>
      <c r="BA309" s="100">
        <v>50</v>
      </c>
      <c r="BB309" s="100">
        <v>2022</v>
      </c>
      <c r="BC309" s="100">
        <v>0</v>
      </c>
      <c r="BD309" s="100" t="s">
        <v>102</v>
      </c>
      <c r="BE309" s="2">
        <v>2</v>
      </c>
      <c r="BF309" s="100" t="s">
        <v>915</v>
      </c>
      <c r="BG309" s="100">
        <v>5</v>
      </c>
      <c r="BH309" s="100">
        <v>1</v>
      </c>
      <c r="BI309" s="22">
        <v>0</v>
      </c>
      <c r="BJ309" s="100">
        <v>5</v>
      </c>
      <c r="BK309" s="22">
        <v>4.9000000000000004</v>
      </c>
      <c r="BL309" s="100" t="s">
        <v>108</v>
      </c>
      <c r="BM309" s="100" t="s">
        <v>858</v>
      </c>
      <c r="BN309" s="100" t="s">
        <v>110</v>
      </c>
      <c r="BO309" s="100">
        <v>41.3</v>
      </c>
      <c r="BP309" s="100">
        <v>0.66400000000000003</v>
      </c>
      <c r="BQ309" s="100" t="s">
        <v>112</v>
      </c>
      <c r="BR309" s="100" t="s">
        <v>126</v>
      </c>
      <c r="BS309" s="100" t="s">
        <v>110</v>
      </c>
      <c r="BT309" s="100"/>
      <c r="BU309" s="100">
        <v>1</v>
      </c>
      <c r="BV309" s="100">
        <v>1</v>
      </c>
      <c r="BW309" s="100" t="s">
        <v>53</v>
      </c>
      <c r="BX309" s="100">
        <v>1</v>
      </c>
      <c r="BY309" s="100">
        <v>4</v>
      </c>
      <c r="CA309" s="142" t="s">
        <v>916</v>
      </c>
      <c r="CB309" s="187" t="s">
        <v>598</v>
      </c>
      <c r="CC309" s="187" t="s">
        <v>599</v>
      </c>
      <c r="CD309" s="187" t="s">
        <v>600</v>
      </c>
      <c r="CE309" s="187" t="s">
        <v>599</v>
      </c>
      <c r="CF309" s="187" t="s">
        <v>598</v>
      </c>
      <c r="CG309" s="187" t="s">
        <v>600</v>
      </c>
      <c r="CI309" s="135"/>
    </row>
    <row r="310" spans="1:218" s="2" customFormat="1">
      <c r="A310" s="164"/>
      <c r="B310" s="2" t="s">
        <v>466</v>
      </c>
      <c r="C310" s="104"/>
      <c r="D310" s="139" t="s">
        <v>44</v>
      </c>
      <c r="E310" s="139" t="s">
        <v>54</v>
      </c>
      <c r="F310" s="139"/>
      <c r="G310" s="139"/>
      <c r="H310" s="100" t="s">
        <v>465</v>
      </c>
      <c r="I310" s="139" t="s">
        <v>54</v>
      </c>
      <c r="J310" s="94"/>
      <c r="K310" s="94"/>
      <c r="L310" s="94"/>
      <c r="M310" s="94"/>
      <c r="N310" s="102">
        <v>1</v>
      </c>
      <c r="O310" s="102" t="s">
        <v>55</v>
      </c>
      <c r="P310" s="102" t="s">
        <v>132</v>
      </c>
      <c r="Q310" s="100" t="s">
        <v>49</v>
      </c>
      <c r="R310" s="100">
        <v>5</v>
      </c>
      <c r="S310" s="100" t="s">
        <v>357</v>
      </c>
      <c r="T310" s="100" t="s">
        <v>48</v>
      </c>
      <c r="U310" s="100">
        <v>1</v>
      </c>
      <c r="V310" s="100">
        <v>7.3</v>
      </c>
      <c r="W310" s="100">
        <v>10.8</v>
      </c>
      <c r="X310" s="100">
        <v>2.12</v>
      </c>
      <c r="Y310" s="100">
        <v>2.34</v>
      </c>
      <c r="Z310" s="100">
        <v>110</v>
      </c>
      <c r="AA310" s="100">
        <v>109</v>
      </c>
      <c r="AB310" s="100">
        <v>12.6</v>
      </c>
      <c r="AC310" s="100">
        <v>2.4</v>
      </c>
      <c r="AD310" s="100">
        <v>110</v>
      </c>
      <c r="AE310" s="100">
        <v>12.2</v>
      </c>
      <c r="AF310" s="100">
        <v>2.58</v>
      </c>
      <c r="AG310" s="100">
        <v>109</v>
      </c>
      <c r="AH310" s="100"/>
      <c r="AI310" s="100"/>
      <c r="AJ310" s="100"/>
      <c r="AK310" s="100"/>
      <c r="AL310" s="100"/>
      <c r="AM310" s="100"/>
      <c r="AN310" s="100"/>
      <c r="AO310" s="100"/>
      <c r="AP310" s="100"/>
      <c r="AQ310" s="100"/>
      <c r="AR310" s="100"/>
      <c r="AS310" s="100"/>
      <c r="AT310" s="100"/>
      <c r="AU310" s="193"/>
      <c r="AV310" s="193"/>
      <c r="AW310" s="100"/>
      <c r="AX310" s="100">
        <v>110</v>
      </c>
      <c r="AY310" s="100">
        <v>109</v>
      </c>
      <c r="AZ310" s="100">
        <v>19</v>
      </c>
      <c r="BA310" s="100">
        <v>50</v>
      </c>
      <c r="BB310" s="100">
        <v>2022</v>
      </c>
      <c r="BC310" s="100">
        <v>0</v>
      </c>
      <c r="BD310" s="100" t="s">
        <v>102</v>
      </c>
      <c r="BE310" s="2">
        <v>2</v>
      </c>
      <c r="BF310" s="100" t="s">
        <v>915</v>
      </c>
      <c r="BG310" s="100">
        <v>5</v>
      </c>
      <c r="BH310" s="100">
        <v>1</v>
      </c>
      <c r="BI310" s="100">
        <v>0</v>
      </c>
      <c r="BJ310" s="100">
        <v>5</v>
      </c>
      <c r="BK310" s="100">
        <v>4.9000000000000004</v>
      </c>
      <c r="BL310" s="100" t="s">
        <v>108</v>
      </c>
      <c r="BM310" s="100" t="s">
        <v>858</v>
      </c>
      <c r="BN310" s="100" t="s">
        <v>110</v>
      </c>
      <c r="BO310" s="100">
        <v>41.3</v>
      </c>
      <c r="BP310" s="100">
        <v>0.66400000000000003</v>
      </c>
      <c r="BQ310" s="100" t="s">
        <v>112</v>
      </c>
      <c r="BR310" s="100" t="s">
        <v>126</v>
      </c>
      <c r="BS310" s="100" t="s">
        <v>110</v>
      </c>
      <c r="BT310" s="100"/>
      <c r="BU310" s="100">
        <v>1</v>
      </c>
      <c r="BV310" s="100">
        <v>1</v>
      </c>
      <c r="BW310" s="100" t="s">
        <v>53</v>
      </c>
      <c r="BX310" s="100">
        <v>1</v>
      </c>
      <c r="BY310" s="100">
        <v>4</v>
      </c>
      <c r="CA310" s="142" t="s">
        <v>916</v>
      </c>
      <c r="CB310" s="187" t="s">
        <v>598</v>
      </c>
      <c r="CC310" s="187" t="s">
        <v>599</v>
      </c>
      <c r="CD310" s="187" t="s">
        <v>600</v>
      </c>
      <c r="CE310" s="187" t="s">
        <v>599</v>
      </c>
      <c r="CF310" s="187" t="s">
        <v>598</v>
      </c>
      <c r="CG310" s="187" t="s">
        <v>600</v>
      </c>
      <c r="CI310" s="135"/>
    </row>
    <row r="311" spans="1:218" s="2" customFormat="1">
      <c r="A311" s="164"/>
      <c r="B311" s="2" t="s">
        <v>466</v>
      </c>
      <c r="C311" s="104"/>
      <c r="D311" s="139" t="s">
        <v>44</v>
      </c>
      <c r="E311" s="139" t="s">
        <v>54</v>
      </c>
      <c r="F311" s="139"/>
      <c r="G311" s="139"/>
      <c r="H311" s="100" t="s">
        <v>465</v>
      </c>
      <c r="I311" s="139" t="s">
        <v>54</v>
      </c>
      <c r="J311" s="94"/>
      <c r="K311" s="94"/>
      <c r="L311" s="94"/>
      <c r="M311" s="94"/>
      <c r="N311" s="102">
        <v>1</v>
      </c>
      <c r="O311" s="102" t="s">
        <v>55</v>
      </c>
      <c r="P311" s="102" t="s">
        <v>132</v>
      </c>
      <c r="Q311" s="100" t="s">
        <v>49</v>
      </c>
      <c r="R311" s="100">
        <v>5</v>
      </c>
      <c r="S311" s="78" t="s">
        <v>396</v>
      </c>
      <c r="T311" s="100" t="s">
        <v>48</v>
      </c>
      <c r="U311" s="100">
        <v>1</v>
      </c>
      <c r="V311" s="100">
        <v>8.9</v>
      </c>
      <c r="W311" s="100">
        <v>15.3</v>
      </c>
      <c r="X311" s="100">
        <v>2.92</v>
      </c>
      <c r="Y311" s="100">
        <v>1.92</v>
      </c>
      <c r="Z311" s="100">
        <v>110</v>
      </c>
      <c r="AA311" s="100">
        <v>109</v>
      </c>
      <c r="AB311" s="100">
        <v>12.2</v>
      </c>
      <c r="AC311" s="100">
        <v>2.11</v>
      </c>
      <c r="AD311" s="100">
        <v>110</v>
      </c>
      <c r="AE311" s="100">
        <v>15.6</v>
      </c>
      <c r="AF311" s="100">
        <v>2.16</v>
      </c>
      <c r="AG311" s="100">
        <v>109</v>
      </c>
      <c r="AH311" s="100"/>
      <c r="AI311" s="100"/>
      <c r="AJ311" s="100"/>
      <c r="AK311" s="100"/>
      <c r="AL311" s="100"/>
      <c r="AM311" s="100"/>
      <c r="AN311" s="100"/>
      <c r="AO311" s="100"/>
      <c r="AP311" s="100"/>
      <c r="AQ311" s="100"/>
      <c r="AR311" s="100"/>
      <c r="AS311" s="100"/>
      <c r="AT311" s="100"/>
      <c r="AU311" s="193"/>
      <c r="AV311" s="193"/>
      <c r="AW311" s="100"/>
      <c r="AX311" s="100">
        <v>110</v>
      </c>
      <c r="AY311" s="100">
        <v>109</v>
      </c>
      <c r="AZ311" s="100">
        <v>19</v>
      </c>
      <c r="BA311" s="100">
        <v>50</v>
      </c>
      <c r="BB311" s="100">
        <v>2022</v>
      </c>
      <c r="BC311" s="100">
        <v>0</v>
      </c>
      <c r="BD311" s="100" t="s">
        <v>102</v>
      </c>
      <c r="BE311" s="2">
        <v>2</v>
      </c>
      <c r="BF311" s="100" t="s">
        <v>915</v>
      </c>
      <c r="BG311" s="100">
        <v>5</v>
      </c>
      <c r="BH311" s="100">
        <v>1</v>
      </c>
      <c r="BI311" s="100">
        <v>0</v>
      </c>
      <c r="BJ311" s="100">
        <v>5</v>
      </c>
      <c r="BK311" s="100">
        <v>4.9000000000000004</v>
      </c>
      <c r="BL311" s="100" t="s">
        <v>108</v>
      </c>
      <c r="BM311" s="100" t="s">
        <v>858</v>
      </c>
      <c r="BN311" s="100" t="s">
        <v>110</v>
      </c>
      <c r="BO311" s="100">
        <v>41.3</v>
      </c>
      <c r="BP311" s="100">
        <v>0.66400000000000003</v>
      </c>
      <c r="BQ311" s="100" t="s">
        <v>112</v>
      </c>
      <c r="BR311" s="100" t="s">
        <v>126</v>
      </c>
      <c r="BS311" s="100" t="s">
        <v>110</v>
      </c>
      <c r="BT311" s="100"/>
      <c r="BU311" s="100">
        <v>1</v>
      </c>
      <c r="BV311" s="100">
        <v>1</v>
      </c>
      <c r="BW311" s="100" t="s">
        <v>53</v>
      </c>
      <c r="BX311" s="100">
        <v>1</v>
      </c>
      <c r="BY311" s="100">
        <v>4</v>
      </c>
      <c r="CA311" s="142" t="s">
        <v>916</v>
      </c>
      <c r="CB311" s="187" t="s">
        <v>598</v>
      </c>
      <c r="CC311" s="187" t="s">
        <v>599</v>
      </c>
      <c r="CD311" s="187" t="s">
        <v>600</v>
      </c>
      <c r="CE311" s="187" t="s">
        <v>599</v>
      </c>
      <c r="CF311" s="187" t="s">
        <v>598</v>
      </c>
      <c r="CG311" s="187" t="s">
        <v>600</v>
      </c>
      <c r="CI311" s="135"/>
    </row>
    <row r="312" spans="1:218" s="2" customFormat="1">
      <c r="A312" s="150">
        <v>1</v>
      </c>
      <c r="B312" s="7" t="s">
        <v>349</v>
      </c>
      <c r="C312" s="106"/>
      <c r="D312" s="142" t="s">
        <v>64</v>
      </c>
      <c r="E312" s="142" t="s">
        <v>54</v>
      </c>
      <c r="F312" s="142" t="s">
        <v>371</v>
      </c>
      <c r="G312" s="142"/>
      <c r="H312" s="78"/>
      <c r="I312" s="142"/>
      <c r="J312" s="94"/>
      <c r="K312" s="94"/>
      <c r="L312" s="94"/>
      <c r="M312" s="94"/>
      <c r="N312" s="105">
        <v>1</v>
      </c>
      <c r="O312" s="105" t="s">
        <v>55</v>
      </c>
      <c r="P312" s="105" t="s">
        <v>132</v>
      </c>
      <c r="Q312" s="78" t="s">
        <v>49</v>
      </c>
      <c r="R312" s="100">
        <v>8</v>
      </c>
      <c r="S312" s="78" t="s">
        <v>396</v>
      </c>
      <c r="T312" s="78" t="s">
        <v>48</v>
      </c>
      <c r="U312" s="78">
        <v>1</v>
      </c>
      <c r="V312" s="78">
        <v>13.61</v>
      </c>
      <c r="W312" s="78">
        <v>26.05</v>
      </c>
      <c r="X312" s="78">
        <v>9.48</v>
      </c>
      <c r="Y312" s="78">
        <v>10.06</v>
      </c>
      <c r="Z312" s="78">
        <v>95</v>
      </c>
      <c r="AA312" s="78">
        <v>87</v>
      </c>
      <c r="AB312" s="78">
        <v>26.39</v>
      </c>
      <c r="AC312" s="78">
        <v>8.65</v>
      </c>
      <c r="AD312" s="78">
        <v>95</v>
      </c>
      <c r="AE312" s="78">
        <v>26.76</v>
      </c>
      <c r="AF312" s="78">
        <v>9.35</v>
      </c>
      <c r="AG312" s="78">
        <v>87</v>
      </c>
      <c r="AH312" s="78"/>
      <c r="AI312" s="78"/>
      <c r="AJ312" s="78"/>
      <c r="AK312" s="78"/>
      <c r="AL312" s="78"/>
      <c r="AM312" s="78"/>
      <c r="AN312" s="78"/>
      <c r="AO312" s="78"/>
      <c r="AP312" s="78"/>
      <c r="AQ312" s="78"/>
      <c r="AR312" s="78"/>
      <c r="AS312" s="78"/>
      <c r="AT312" s="78"/>
      <c r="AU312" s="7"/>
      <c r="AV312" s="7"/>
      <c r="AW312" s="78"/>
      <c r="AX312" s="78">
        <v>95</v>
      </c>
      <c r="AY312" s="78">
        <v>87</v>
      </c>
      <c r="AZ312" s="78" t="s">
        <v>372</v>
      </c>
      <c r="BA312" s="78" t="s">
        <v>373</v>
      </c>
      <c r="BB312" s="78">
        <v>2022</v>
      </c>
      <c r="BC312" s="78">
        <v>0</v>
      </c>
      <c r="BD312" s="78" t="s">
        <v>101</v>
      </c>
      <c r="BE312" s="78">
        <v>2</v>
      </c>
      <c r="BF312" s="85" t="s">
        <v>381</v>
      </c>
      <c r="BG312" s="78">
        <v>0</v>
      </c>
      <c r="BH312" s="100">
        <v>1</v>
      </c>
      <c r="BI312" s="78">
        <v>0</v>
      </c>
      <c r="BJ312" s="78">
        <v>6</v>
      </c>
      <c r="BK312" s="78" t="s">
        <v>51</v>
      </c>
      <c r="BL312" s="100" t="s">
        <v>108</v>
      </c>
      <c r="BM312" s="100" t="s">
        <v>858</v>
      </c>
      <c r="BN312" s="100" t="s">
        <v>110</v>
      </c>
      <c r="BO312" s="100">
        <v>21.76</v>
      </c>
      <c r="BP312" s="100">
        <v>0.52700000000000002</v>
      </c>
      <c r="BQ312" s="100" t="s">
        <v>112</v>
      </c>
      <c r="BR312" s="100" t="s">
        <v>114</v>
      </c>
      <c r="BS312" s="100" t="s">
        <v>117</v>
      </c>
      <c r="BT312" s="6"/>
      <c r="BU312" s="78" t="s">
        <v>351</v>
      </c>
      <c r="BV312" s="78" t="s">
        <v>52</v>
      </c>
      <c r="BW312" s="78" t="s">
        <v>53</v>
      </c>
      <c r="BX312" s="78" t="s">
        <v>52</v>
      </c>
      <c r="BY312" s="78">
        <v>3</v>
      </c>
      <c r="BZ312" s="78"/>
      <c r="CA312" s="142" t="s">
        <v>919</v>
      </c>
      <c r="CB312" s="187" t="s">
        <v>598</v>
      </c>
      <c r="CC312" s="187" t="s">
        <v>599</v>
      </c>
      <c r="CD312" s="187" t="s">
        <v>599</v>
      </c>
      <c r="CE312" s="187" t="s">
        <v>599</v>
      </c>
      <c r="CF312" s="187" t="s">
        <v>598</v>
      </c>
      <c r="CG312" s="187" t="s">
        <v>598</v>
      </c>
      <c r="CH312" s="6"/>
      <c r="CI312" s="135"/>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c r="HH312" s="6"/>
      <c r="HI312" s="6"/>
      <c r="HJ312" s="6"/>
    </row>
    <row r="313" spans="1:218" s="2" customFormat="1">
      <c r="A313" s="150"/>
      <c r="B313" s="7" t="s">
        <v>349</v>
      </c>
      <c r="C313" s="106"/>
      <c r="D313" s="142" t="s">
        <v>64</v>
      </c>
      <c r="E313" s="142" t="s">
        <v>54</v>
      </c>
      <c r="F313" s="142" t="s">
        <v>371</v>
      </c>
      <c r="G313" s="142"/>
      <c r="H313" s="78"/>
      <c r="I313" s="142"/>
      <c r="J313" s="94"/>
      <c r="K313" s="94"/>
      <c r="L313" s="94"/>
      <c r="M313" s="94"/>
      <c r="N313" s="105">
        <v>1</v>
      </c>
      <c r="O313" s="105" t="s">
        <v>55</v>
      </c>
      <c r="P313" s="105" t="s">
        <v>132</v>
      </c>
      <c r="Q313" s="78" t="s">
        <v>661</v>
      </c>
      <c r="R313" s="100">
        <v>12</v>
      </c>
      <c r="S313" s="78" t="s">
        <v>396</v>
      </c>
      <c r="T313" s="78" t="s">
        <v>48</v>
      </c>
      <c r="U313" s="78">
        <v>1</v>
      </c>
      <c r="V313" s="78">
        <v>14.97</v>
      </c>
      <c r="W313" s="78">
        <v>22.58</v>
      </c>
      <c r="X313" s="78">
        <v>10.38</v>
      </c>
      <c r="Y313" s="78">
        <v>9.98</v>
      </c>
      <c r="Z313" s="78">
        <v>95</v>
      </c>
      <c r="AA313" s="78">
        <v>87</v>
      </c>
      <c r="AB313" s="78">
        <v>26.39</v>
      </c>
      <c r="AC313" s="78">
        <v>8.65</v>
      </c>
      <c r="AD313" s="78">
        <v>95</v>
      </c>
      <c r="AE313" s="78">
        <v>26.76</v>
      </c>
      <c r="AF313" s="78">
        <v>9.35</v>
      </c>
      <c r="AG313" s="78">
        <v>87</v>
      </c>
      <c r="AH313" s="78"/>
      <c r="AI313" s="78"/>
      <c r="AJ313" s="78"/>
      <c r="AK313" s="78"/>
      <c r="AL313" s="78"/>
      <c r="AM313" s="78"/>
      <c r="AN313" s="78"/>
      <c r="AO313" s="78"/>
      <c r="AP313" s="78"/>
      <c r="AQ313" s="78"/>
      <c r="AR313" s="78"/>
      <c r="AS313" s="78"/>
      <c r="AT313" s="78"/>
      <c r="AU313" s="7"/>
      <c r="AV313" s="7"/>
      <c r="AW313" s="78"/>
      <c r="AX313" s="78">
        <v>95</v>
      </c>
      <c r="AY313" s="78">
        <v>87</v>
      </c>
      <c r="AZ313" s="78">
        <v>6</v>
      </c>
      <c r="BA313" s="78">
        <v>35</v>
      </c>
      <c r="BB313" s="78">
        <v>2022</v>
      </c>
      <c r="BC313" s="78">
        <v>0</v>
      </c>
      <c r="BD313" s="78" t="s">
        <v>101</v>
      </c>
      <c r="BE313" s="78">
        <v>2</v>
      </c>
      <c r="BF313" s="85" t="s">
        <v>381</v>
      </c>
      <c r="BG313" s="78">
        <v>0</v>
      </c>
      <c r="BH313" s="100">
        <v>1</v>
      </c>
      <c r="BI313" s="78">
        <v>0</v>
      </c>
      <c r="BJ313" s="78">
        <v>6</v>
      </c>
      <c r="BK313" s="78" t="s">
        <v>51</v>
      </c>
      <c r="BL313" s="100" t="s">
        <v>108</v>
      </c>
      <c r="BM313" s="100" t="s">
        <v>858</v>
      </c>
      <c r="BN313" s="100" t="s">
        <v>110</v>
      </c>
      <c r="BO313" s="100">
        <v>21.76</v>
      </c>
      <c r="BP313" s="100">
        <v>0.52700000000000002</v>
      </c>
      <c r="BQ313" s="100" t="s">
        <v>112</v>
      </c>
      <c r="BR313" s="100" t="s">
        <v>114</v>
      </c>
      <c r="BS313" s="100" t="s">
        <v>117</v>
      </c>
      <c r="BT313" s="6"/>
      <c r="BU313" s="78" t="s">
        <v>351</v>
      </c>
      <c r="BV313" s="78" t="s">
        <v>52</v>
      </c>
      <c r="BW313" s="78" t="s">
        <v>53</v>
      </c>
      <c r="BX313" s="78" t="s">
        <v>52</v>
      </c>
      <c r="BY313" s="78">
        <v>3</v>
      </c>
      <c r="BZ313" s="78"/>
      <c r="CA313" s="142" t="s">
        <v>919</v>
      </c>
      <c r="CB313" s="187" t="s">
        <v>598</v>
      </c>
      <c r="CC313" s="187" t="s">
        <v>599</v>
      </c>
      <c r="CD313" s="187" t="s">
        <v>599</v>
      </c>
      <c r="CE313" s="187" t="s">
        <v>599</v>
      </c>
      <c r="CF313" s="187" t="s">
        <v>598</v>
      </c>
      <c r="CG313" s="187" t="s">
        <v>598</v>
      </c>
      <c r="CH313" s="6"/>
      <c r="CI313" s="135"/>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c r="HH313" s="6"/>
      <c r="HI313" s="6"/>
      <c r="HJ313" s="6"/>
    </row>
    <row r="314" spans="1:218">
      <c r="A314" s="204">
        <v>1</v>
      </c>
      <c r="B314" s="193" t="s">
        <v>1089</v>
      </c>
      <c r="C314" s="194"/>
      <c r="D314" s="190" t="s">
        <v>44</v>
      </c>
      <c r="E314" s="190" t="s">
        <v>70</v>
      </c>
      <c r="F314" s="190"/>
      <c r="G314" s="190"/>
      <c r="H314" s="195"/>
      <c r="I314" s="190"/>
      <c r="J314" s="192"/>
      <c r="K314" s="192"/>
      <c r="L314" s="192"/>
      <c r="M314" s="192"/>
      <c r="N314" s="196">
        <v>1</v>
      </c>
      <c r="O314" s="196" t="s">
        <v>55</v>
      </c>
      <c r="P314" s="203" t="s">
        <v>132</v>
      </c>
      <c r="Q314" s="195" t="s">
        <v>49</v>
      </c>
      <c r="R314" s="195">
        <v>24</v>
      </c>
      <c r="S314" s="195" t="s">
        <v>513</v>
      </c>
      <c r="T314" s="195" t="s">
        <v>48</v>
      </c>
      <c r="U314" s="195">
        <v>0</v>
      </c>
      <c r="V314" s="195">
        <v>7.8</v>
      </c>
      <c r="W314" s="193">
        <v>8.8000000000000007</v>
      </c>
      <c r="X314" s="195">
        <v>4.51</v>
      </c>
      <c r="Y314" s="195">
        <v>5.01</v>
      </c>
      <c r="Z314" s="195">
        <v>54</v>
      </c>
      <c r="AA314" s="195">
        <v>57</v>
      </c>
      <c r="AB314" s="195">
        <v>8.6</v>
      </c>
      <c r="AC314" s="195">
        <v>3.37</v>
      </c>
      <c r="AD314" s="195">
        <v>54</v>
      </c>
      <c r="AE314" s="195">
        <v>9.6</v>
      </c>
      <c r="AF314" s="195">
        <v>5.01</v>
      </c>
      <c r="AG314" s="195">
        <v>57</v>
      </c>
      <c r="AH314" s="195"/>
      <c r="AI314" s="195"/>
      <c r="AJ314" s="195"/>
      <c r="AK314" s="195"/>
      <c r="AL314" s="195"/>
      <c r="AM314" s="195"/>
      <c r="AN314" s="195"/>
      <c r="AO314" s="195"/>
      <c r="AP314" s="195"/>
      <c r="AQ314" s="195"/>
      <c r="AR314" s="195"/>
      <c r="AS314" s="195"/>
      <c r="AT314" s="195"/>
      <c r="AX314" s="195">
        <v>72</v>
      </c>
      <c r="AY314" s="195">
        <v>61</v>
      </c>
      <c r="AZ314" s="195">
        <v>12</v>
      </c>
      <c r="BA314" s="195">
        <v>3</v>
      </c>
      <c r="BB314" s="195">
        <v>2019</v>
      </c>
      <c r="BC314" s="195">
        <v>0</v>
      </c>
      <c r="BD314" s="195" t="s">
        <v>102</v>
      </c>
      <c r="BE314" s="200">
        <v>1</v>
      </c>
      <c r="BF314" s="195" t="s">
        <v>1090</v>
      </c>
      <c r="BG314" s="200">
        <v>5</v>
      </c>
      <c r="BH314" s="200">
        <v>1</v>
      </c>
      <c r="BI314" s="200">
        <v>1</v>
      </c>
      <c r="BJ314" s="200">
        <v>16</v>
      </c>
      <c r="BK314" s="200" t="s">
        <v>51</v>
      </c>
      <c r="BL314" s="195" t="s">
        <v>107</v>
      </c>
      <c r="BM314" s="200" t="s">
        <v>384</v>
      </c>
      <c r="BN314" s="195" t="s">
        <v>110</v>
      </c>
      <c r="BO314" s="195">
        <v>31.66</v>
      </c>
      <c r="BP314" s="195">
        <v>1</v>
      </c>
      <c r="BQ314" s="195" t="s">
        <v>103</v>
      </c>
      <c r="BR314" s="195" t="s">
        <v>114</v>
      </c>
      <c r="BS314" s="195" t="s">
        <v>118</v>
      </c>
      <c r="BU314" s="195">
        <v>1</v>
      </c>
      <c r="BV314" s="195">
        <v>1</v>
      </c>
      <c r="BW314" s="195" t="s">
        <v>53</v>
      </c>
      <c r="BX314" s="195">
        <v>1</v>
      </c>
      <c r="BY314" s="195">
        <v>4</v>
      </c>
      <c r="BZ314" s="195"/>
      <c r="CA314" s="198" t="s">
        <v>1091</v>
      </c>
      <c r="CB314" s="187" t="s">
        <v>599</v>
      </c>
      <c r="CC314" s="187" t="s">
        <v>599</v>
      </c>
      <c r="CD314" s="187" t="s">
        <v>599</v>
      </c>
      <c r="CE314" s="187" t="s">
        <v>599</v>
      </c>
      <c r="CF314" s="187" t="s">
        <v>599</v>
      </c>
      <c r="CG314" s="187" t="s">
        <v>599</v>
      </c>
      <c r="CH314" s="190"/>
      <c r="CI314" s="190"/>
      <c r="CJ314" s="190"/>
      <c r="CK314" s="190"/>
      <c r="CL314" s="190"/>
      <c r="CM314" s="190"/>
      <c r="CN314" s="190"/>
      <c r="CO314" s="190"/>
      <c r="CP314" s="190"/>
      <c r="CQ314" s="190"/>
      <c r="CR314" s="190"/>
      <c r="CS314" s="190"/>
      <c r="CT314" s="190"/>
      <c r="CU314" s="190"/>
      <c r="CV314" s="190"/>
      <c r="CW314" s="190"/>
      <c r="CX314" s="190"/>
      <c r="CY314" s="190"/>
      <c r="CZ314" s="190"/>
      <c r="DA314" s="190"/>
      <c r="DB314" s="190"/>
      <c r="DC314" s="190"/>
      <c r="DD314" s="190"/>
      <c r="DE314" s="190"/>
      <c r="DF314" s="190"/>
      <c r="DG314" s="190"/>
      <c r="DH314" s="190"/>
      <c r="DI314" s="190"/>
      <c r="DJ314" s="190"/>
      <c r="DK314" s="190"/>
      <c r="DL314" s="190"/>
      <c r="DM314" s="190"/>
      <c r="DN314" s="190"/>
      <c r="DO314" s="190"/>
      <c r="DP314" s="190"/>
      <c r="DQ314" s="190"/>
      <c r="DR314" s="190"/>
      <c r="DS314" s="190"/>
      <c r="DT314" s="190"/>
      <c r="DU314" s="190"/>
      <c r="DV314" s="190"/>
      <c r="DW314" s="190"/>
      <c r="DX314" s="190"/>
      <c r="DY314" s="190"/>
      <c r="DZ314" s="190"/>
      <c r="EA314" s="190"/>
      <c r="EB314" s="190"/>
      <c r="EC314" s="190"/>
      <c r="ED314" s="190"/>
      <c r="EE314" s="190"/>
      <c r="EF314" s="190"/>
      <c r="EG314" s="190"/>
      <c r="EH314" s="190"/>
      <c r="EI314" s="190"/>
      <c r="EJ314" s="190"/>
      <c r="EK314" s="190"/>
      <c r="EL314" s="190"/>
      <c r="EM314" s="190"/>
      <c r="EN314" s="190"/>
      <c r="EO314" s="190"/>
      <c r="EP314" s="190"/>
      <c r="EQ314" s="190"/>
      <c r="ER314" s="190"/>
      <c r="ES314" s="190"/>
      <c r="ET314" s="190"/>
      <c r="EU314" s="190"/>
      <c r="EV314" s="190"/>
      <c r="EW314" s="190"/>
      <c r="EX314" s="190"/>
      <c r="EY314" s="190"/>
      <c r="EZ314" s="190"/>
      <c r="FA314" s="190"/>
      <c r="FB314" s="190"/>
      <c r="FC314" s="190"/>
      <c r="FD314" s="190"/>
      <c r="FE314" s="190"/>
      <c r="FF314" s="190"/>
      <c r="FG314" s="190"/>
      <c r="FH314" s="190"/>
      <c r="FI314" s="190"/>
      <c r="FJ314" s="190"/>
      <c r="FK314" s="190"/>
      <c r="FL314" s="190"/>
      <c r="FM314" s="190"/>
      <c r="FN314" s="190"/>
      <c r="FO314" s="190"/>
      <c r="FP314" s="190"/>
      <c r="FQ314" s="190"/>
      <c r="FR314" s="190"/>
      <c r="FS314" s="190"/>
      <c r="FT314" s="190"/>
      <c r="FU314" s="190"/>
      <c r="FV314" s="190"/>
      <c r="FW314" s="190"/>
      <c r="FX314" s="190"/>
      <c r="FY314" s="190"/>
      <c r="FZ314" s="190"/>
      <c r="GA314" s="190"/>
      <c r="GB314" s="190"/>
      <c r="GC314" s="190"/>
      <c r="GD314" s="190"/>
      <c r="GE314" s="190"/>
      <c r="GF314" s="190"/>
      <c r="GG314" s="190"/>
      <c r="GH314" s="190"/>
      <c r="GI314" s="190"/>
      <c r="GJ314" s="190"/>
      <c r="GK314" s="190"/>
      <c r="GL314" s="190"/>
      <c r="GM314" s="190"/>
      <c r="GN314" s="190"/>
      <c r="GO314" s="190"/>
      <c r="GP314" s="190"/>
      <c r="GQ314" s="190"/>
      <c r="GR314" s="190"/>
      <c r="GS314" s="190"/>
      <c r="GT314" s="190"/>
      <c r="GU314" s="190"/>
      <c r="GV314" s="190"/>
      <c r="GW314" s="190"/>
      <c r="GX314" s="190"/>
      <c r="GY314" s="190"/>
      <c r="GZ314" s="190"/>
      <c r="HA314" s="190"/>
      <c r="HB314" s="190"/>
      <c r="HC314" s="190"/>
      <c r="HD314" s="190"/>
      <c r="HE314" s="190"/>
    </row>
    <row r="315" spans="1:218">
      <c r="A315" s="204" t="s">
        <v>1092</v>
      </c>
      <c r="B315" s="193" t="s">
        <v>1089</v>
      </c>
      <c r="C315" s="194"/>
      <c r="D315" s="190" t="s">
        <v>44</v>
      </c>
      <c r="E315" s="190" t="s">
        <v>70</v>
      </c>
      <c r="F315" s="190"/>
      <c r="G315" s="190"/>
      <c r="H315" s="195"/>
      <c r="I315" s="190"/>
      <c r="J315" s="192"/>
      <c r="K315" s="192"/>
      <c r="L315" s="192"/>
      <c r="M315" s="192"/>
      <c r="N315" s="196">
        <v>1</v>
      </c>
      <c r="O315" s="196" t="s">
        <v>55</v>
      </c>
      <c r="P315" s="203" t="s">
        <v>132</v>
      </c>
      <c r="Q315" s="195" t="s">
        <v>661</v>
      </c>
      <c r="R315" s="195">
        <v>40</v>
      </c>
      <c r="S315" s="195" t="s">
        <v>513</v>
      </c>
      <c r="T315" s="195" t="s">
        <v>48</v>
      </c>
      <c r="U315" s="195">
        <v>0</v>
      </c>
      <c r="V315" s="195">
        <v>8.4</v>
      </c>
      <c r="W315" s="195">
        <v>7.2</v>
      </c>
      <c r="X315" s="195">
        <v>4.51</v>
      </c>
      <c r="Y315" s="195">
        <v>5.01</v>
      </c>
      <c r="Z315" s="195">
        <v>54</v>
      </c>
      <c r="AA315" s="195">
        <v>57</v>
      </c>
      <c r="AB315" s="195">
        <v>8.6</v>
      </c>
      <c r="AC315" s="195">
        <v>3.37</v>
      </c>
      <c r="AD315" s="195">
        <v>54</v>
      </c>
      <c r="AE315" s="195">
        <v>9.6</v>
      </c>
      <c r="AF315" s="195">
        <v>5.01</v>
      </c>
      <c r="AG315" s="195">
        <v>57</v>
      </c>
      <c r="AH315" s="195"/>
      <c r="AI315" s="195"/>
      <c r="AJ315" s="195"/>
      <c r="AK315" s="195"/>
      <c r="AL315" s="195"/>
      <c r="AM315" s="195"/>
      <c r="AN315" s="195"/>
      <c r="AO315" s="195"/>
      <c r="AP315" s="195"/>
      <c r="AQ315" s="195"/>
      <c r="AR315" s="195"/>
      <c r="AS315" s="195"/>
      <c r="AT315" s="195"/>
      <c r="AX315" s="195">
        <v>72</v>
      </c>
      <c r="AY315" s="195">
        <v>61</v>
      </c>
      <c r="AZ315" s="195">
        <v>17</v>
      </c>
      <c r="BA315" s="195">
        <v>3</v>
      </c>
      <c r="BB315" s="195">
        <v>2019</v>
      </c>
      <c r="BC315" s="195">
        <v>0</v>
      </c>
      <c r="BD315" s="195" t="s">
        <v>102</v>
      </c>
      <c r="BE315" s="200">
        <v>1</v>
      </c>
      <c r="BF315" s="195" t="s">
        <v>1090</v>
      </c>
      <c r="BG315" s="200">
        <v>5</v>
      </c>
      <c r="BH315" s="200">
        <v>1</v>
      </c>
      <c r="BI315" s="200">
        <v>1</v>
      </c>
      <c r="BJ315" s="200">
        <v>16</v>
      </c>
      <c r="BK315" s="200" t="s">
        <v>51</v>
      </c>
      <c r="BL315" s="195" t="s">
        <v>107</v>
      </c>
      <c r="BM315" s="200" t="s">
        <v>384</v>
      </c>
      <c r="BN315" s="195" t="s">
        <v>110</v>
      </c>
      <c r="BO315" s="195">
        <v>31.66</v>
      </c>
      <c r="BP315" s="195">
        <v>1</v>
      </c>
      <c r="BQ315" s="195" t="s">
        <v>103</v>
      </c>
      <c r="BR315" s="195" t="s">
        <v>114</v>
      </c>
      <c r="BS315" s="195" t="s">
        <v>118</v>
      </c>
      <c r="BU315" s="195">
        <v>1</v>
      </c>
      <c r="BV315" s="195">
        <v>1</v>
      </c>
      <c r="BW315" s="195" t="s">
        <v>53</v>
      </c>
      <c r="BX315" s="195">
        <v>1</v>
      </c>
      <c r="BY315" s="195">
        <v>4</v>
      </c>
      <c r="BZ315" s="195"/>
      <c r="CA315" s="198" t="s">
        <v>1091</v>
      </c>
      <c r="CB315" s="187" t="s">
        <v>599</v>
      </c>
      <c r="CC315" s="187" t="s">
        <v>599</v>
      </c>
      <c r="CD315" s="187" t="s">
        <v>599</v>
      </c>
      <c r="CE315" s="187" t="s">
        <v>599</v>
      </c>
      <c r="CF315" s="187" t="s">
        <v>599</v>
      </c>
      <c r="CG315" s="187" t="s">
        <v>599</v>
      </c>
      <c r="CH315" s="190"/>
      <c r="CI315" s="190"/>
      <c r="CJ315" s="190"/>
      <c r="CK315" s="190"/>
      <c r="CL315" s="190"/>
      <c r="CM315" s="190"/>
      <c r="CN315" s="190"/>
      <c r="CO315" s="190"/>
      <c r="CP315" s="190"/>
      <c r="CQ315" s="190"/>
      <c r="CR315" s="190"/>
      <c r="CS315" s="190"/>
      <c r="CT315" s="190"/>
      <c r="CU315" s="190"/>
      <c r="CV315" s="190"/>
      <c r="CW315" s="190"/>
      <c r="CX315" s="190"/>
      <c r="CY315" s="190"/>
      <c r="CZ315" s="190"/>
      <c r="DA315" s="190"/>
      <c r="DB315" s="190"/>
      <c r="DC315" s="190"/>
      <c r="DD315" s="190"/>
      <c r="DE315" s="190"/>
      <c r="DF315" s="190"/>
      <c r="DG315" s="190"/>
      <c r="DH315" s="190"/>
      <c r="DI315" s="190"/>
      <c r="DJ315" s="190"/>
      <c r="DK315" s="190"/>
      <c r="DL315" s="190"/>
      <c r="DM315" s="190"/>
      <c r="DN315" s="190"/>
      <c r="DO315" s="190"/>
      <c r="DP315" s="190"/>
      <c r="DQ315" s="190"/>
      <c r="DR315" s="190"/>
      <c r="DS315" s="190"/>
      <c r="DT315" s="190"/>
      <c r="DU315" s="190"/>
      <c r="DV315" s="190"/>
      <c r="DW315" s="190"/>
      <c r="DX315" s="190"/>
      <c r="DY315" s="190"/>
      <c r="DZ315" s="190"/>
      <c r="EA315" s="190"/>
      <c r="EB315" s="190"/>
      <c r="EC315" s="190"/>
      <c r="ED315" s="190"/>
      <c r="EE315" s="190"/>
      <c r="EF315" s="190"/>
      <c r="EG315" s="190"/>
      <c r="EH315" s="190"/>
      <c r="EI315" s="190"/>
      <c r="EJ315" s="190"/>
      <c r="EK315" s="190"/>
      <c r="EL315" s="190"/>
      <c r="EM315" s="190"/>
      <c r="EN315" s="190"/>
      <c r="EO315" s="190"/>
      <c r="EP315" s="190"/>
      <c r="EQ315" s="190"/>
      <c r="ER315" s="190"/>
      <c r="ES315" s="190"/>
      <c r="ET315" s="190"/>
      <c r="EU315" s="190"/>
      <c r="EV315" s="190"/>
      <c r="EW315" s="190"/>
      <c r="EX315" s="190"/>
      <c r="EY315" s="190"/>
      <c r="EZ315" s="190"/>
      <c r="FA315" s="190"/>
      <c r="FB315" s="190"/>
      <c r="FC315" s="190"/>
      <c r="FD315" s="190"/>
      <c r="FE315" s="190"/>
      <c r="FF315" s="190"/>
      <c r="FG315" s="190"/>
      <c r="FH315" s="190"/>
      <c r="FI315" s="190"/>
      <c r="FJ315" s="190"/>
      <c r="FK315" s="190"/>
      <c r="FL315" s="190"/>
      <c r="FM315" s="190"/>
      <c r="FN315" s="190"/>
      <c r="FO315" s="190"/>
      <c r="FP315" s="190"/>
      <c r="FQ315" s="190"/>
      <c r="FR315" s="190"/>
      <c r="FS315" s="190"/>
      <c r="FT315" s="190"/>
      <c r="FU315" s="190"/>
      <c r="FV315" s="190"/>
      <c r="FW315" s="190"/>
      <c r="FX315" s="190"/>
      <c r="FY315" s="190"/>
      <c r="FZ315" s="190"/>
      <c r="GA315" s="190"/>
      <c r="GB315" s="190"/>
      <c r="GC315" s="190"/>
      <c r="GD315" s="190"/>
      <c r="GE315" s="190"/>
      <c r="GF315" s="190"/>
      <c r="GG315" s="190"/>
      <c r="GH315" s="190"/>
      <c r="GI315" s="190"/>
      <c r="GJ315" s="190"/>
      <c r="GK315" s="190"/>
      <c r="GL315" s="190"/>
      <c r="GM315" s="190"/>
      <c r="GN315" s="190"/>
      <c r="GO315" s="190"/>
      <c r="GP315" s="190"/>
      <c r="GQ315" s="190"/>
      <c r="GR315" s="190"/>
      <c r="GS315" s="190"/>
      <c r="GT315" s="190"/>
      <c r="GU315" s="190"/>
      <c r="GV315" s="190"/>
      <c r="GW315" s="190"/>
      <c r="GX315" s="190"/>
      <c r="GY315" s="190"/>
      <c r="GZ315" s="190"/>
      <c r="HA315" s="190"/>
      <c r="HB315" s="190"/>
      <c r="HC315" s="190"/>
      <c r="HD315" s="190"/>
      <c r="HE315" s="190"/>
    </row>
    <row r="316" spans="1:218">
      <c r="A316" s="201">
        <f>SUM(A1:A315)</f>
        <v>124</v>
      </c>
      <c r="B316" s="193"/>
      <c r="C316" s="194"/>
      <c r="D316" s="190"/>
      <c r="E316" s="190"/>
      <c r="F316" s="190"/>
      <c r="G316" s="190"/>
      <c r="H316" s="195"/>
      <c r="I316" s="190"/>
      <c r="J316" s="192"/>
      <c r="K316" s="192"/>
      <c r="L316" s="192"/>
      <c r="M316" s="192"/>
      <c r="N316" s="197"/>
      <c r="O316" s="199"/>
      <c r="P316" s="202"/>
      <c r="Q316" s="195"/>
      <c r="R316" s="195"/>
      <c r="S316" s="195"/>
      <c r="T316" s="195"/>
      <c r="U316" s="195"/>
      <c r="V316" s="195"/>
      <c r="W316" s="195"/>
      <c r="X316" s="195"/>
      <c r="Y316" s="195"/>
      <c r="Z316" s="195"/>
      <c r="AA316" s="195"/>
      <c r="AB316" s="195"/>
      <c r="AC316" s="195"/>
      <c r="AD316" s="195"/>
      <c r="AE316" s="195"/>
      <c r="AF316" s="195"/>
      <c r="AG316" s="195"/>
      <c r="AH316" s="195"/>
      <c r="AI316" s="195"/>
      <c r="AJ316" s="195"/>
      <c r="AK316" s="195"/>
      <c r="AL316" s="195"/>
      <c r="AM316" s="195"/>
      <c r="AN316" s="195"/>
      <c r="AO316" s="195"/>
      <c r="AP316" s="195"/>
      <c r="AQ316" s="195"/>
      <c r="AR316" s="195"/>
      <c r="AS316" s="195"/>
      <c r="AT316" s="195"/>
      <c r="AW316" s="195"/>
      <c r="AX316" s="195"/>
      <c r="AY316" s="195"/>
      <c r="AZ316" s="195"/>
      <c r="BA316" s="195"/>
      <c r="BB316" s="195"/>
      <c r="BC316" s="195"/>
      <c r="BD316" s="200"/>
      <c r="BE316" s="195"/>
      <c r="BF316" s="200"/>
      <c r="BG316" s="200"/>
      <c r="BH316" s="200"/>
      <c r="BI316" s="200"/>
      <c r="BJ316" s="195"/>
      <c r="BK316" s="195"/>
      <c r="BL316" s="200"/>
      <c r="BM316" s="195"/>
      <c r="BN316" s="195"/>
      <c r="BO316" s="195"/>
      <c r="BP316" s="195"/>
      <c r="BQ316" s="195"/>
      <c r="BR316" s="190"/>
      <c r="BS316" s="190"/>
      <c r="BT316" s="195"/>
      <c r="BU316" s="195"/>
      <c r="BV316" s="195"/>
      <c r="BW316" s="195"/>
      <c r="BX316" s="195"/>
      <c r="BY316" s="193"/>
      <c r="BZ316" s="195"/>
      <c r="CA316" s="198"/>
      <c r="CB316" s="190"/>
      <c r="CC316" s="190"/>
      <c r="CD316" s="190"/>
      <c r="CE316" s="190"/>
      <c r="CF316" s="190"/>
      <c r="CG316" s="190"/>
      <c r="CH316" s="190"/>
      <c r="CI316" s="190"/>
      <c r="CJ316" s="190"/>
      <c r="CK316" s="190"/>
      <c r="CL316" s="190"/>
      <c r="CM316" s="190"/>
      <c r="CN316" s="190"/>
      <c r="CO316" s="190"/>
      <c r="CP316" s="190"/>
      <c r="CQ316" s="190"/>
      <c r="CR316" s="190"/>
      <c r="CS316" s="190"/>
      <c r="CT316" s="190"/>
      <c r="CU316" s="190"/>
      <c r="CV316" s="190"/>
      <c r="CW316" s="190"/>
      <c r="CX316" s="190"/>
      <c r="CY316" s="190"/>
      <c r="CZ316" s="190"/>
      <c r="DA316" s="190"/>
      <c r="DB316" s="190"/>
      <c r="DC316" s="190"/>
      <c r="DD316" s="190"/>
      <c r="DE316" s="190"/>
      <c r="DF316" s="190"/>
      <c r="DG316" s="190"/>
      <c r="DH316" s="190"/>
      <c r="DI316" s="190"/>
      <c r="DJ316" s="190"/>
      <c r="DK316" s="190"/>
      <c r="DL316" s="190"/>
      <c r="DM316" s="190"/>
      <c r="DN316" s="190"/>
      <c r="DO316" s="190"/>
      <c r="DP316" s="190"/>
      <c r="DQ316" s="190"/>
      <c r="DR316" s="190"/>
      <c r="DS316" s="190"/>
      <c r="DT316" s="190"/>
      <c r="DU316" s="190"/>
      <c r="DV316" s="190"/>
      <c r="DW316" s="190"/>
      <c r="DX316" s="190"/>
      <c r="DY316" s="190"/>
      <c r="DZ316" s="190"/>
      <c r="EA316" s="190"/>
      <c r="EB316" s="190"/>
      <c r="EC316" s="190"/>
      <c r="ED316" s="190"/>
      <c r="EE316" s="190"/>
      <c r="EF316" s="190"/>
      <c r="EG316" s="190"/>
      <c r="EH316" s="190"/>
      <c r="EI316" s="190"/>
      <c r="EJ316" s="190"/>
      <c r="EK316" s="190"/>
      <c r="EL316" s="190"/>
      <c r="EM316" s="190"/>
      <c r="EN316" s="190"/>
      <c r="EO316" s="190"/>
      <c r="EP316" s="190"/>
      <c r="EQ316" s="190"/>
      <c r="ER316" s="190"/>
      <c r="ES316" s="190"/>
      <c r="ET316" s="190"/>
      <c r="EU316" s="190"/>
      <c r="EV316" s="190"/>
      <c r="EW316" s="190"/>
      <c r="EX316" s="190"/>
      <c r="EY316" s="190"/>
      <c r="EZ316" s="190"/>
      <c r="FA316" s="190"/>
      <c r="FB316" s="190"/>
      <c r="FC316" s="190"/>
      <c r="FD316" s="190"/>
      <c r="FE316" s="190"/>
      <c r="FF316" s="190"/>
      <c r="FG316" s="190"/>
      <c r="FH316" s="190"/>
      <c r="FI316" s="190"/>
      <c r="FJ316" s="190"/>
      <c r="FK316" s="190"/>
      <c r="FL316" s="190"/>
      <c r="FM316" s="190"/>
      <c r="FN316" s="190"/>
      <c r="FO316" s="190"/>
      <c r="FP316" s="190"/>
      <c r="FQ316" s="190"/>
      <c r="FR316" s="190"/>
      <c r="FS316" s="190"/>
      <c r="FT316" s="190"/>
      <c r="FU316" s="190"/>
      <c r="FV316" s="190"/>
      <c r="FW316" s="190"/>
      <c r="FX316" s="190"/>
      <c r="FY316" s="190"/>
      <c r="FZ316" s="190"/>
      <c r="GA316" s="190"/>
      <c r="GB316" s="190"/>
      <c r="GC316" s="190"/>
      <c r="GD316" s="190"/>
      <c r="GE316" s="190"/>
      <c r="GF316" s="190"/>
      <c r="GG316" s="190"/>
      <c r="GH316" s="190"/>
      <c r="GI316" s="190"/>
      <c r="GJ316" s="190"/>
      <c r="GK316" s="190"/>
      <c r="GL316" s="190"/>
      <c r="GM316" s="190"/>
      <c r="GN316" s="190"/>
      <c r="GO316" s="190"/>
      <c r="GP316" s="190"/>
      <c r="GQ316" s="190"/>
      <c r="GR316" s="190"/>
      <c r="GS316" s="190"/>
      <c r="GT316" s="190"/>
      <c r="GU316" s="190"/>
      <c r="GV316" s="190"/>
      <c r="GW316" s="190"/>
      <c r="GX316" s="190"/>
      <c r="GY316" s="190"/>
      <c r="GZ316" s="190"/>
      <c r="HA316" s="190"/>
      <c r="HB316" s="190"/>
      <c r="HC316" s="190"/>
      <c r="HD316" s="190"/>
      <c r="HE316" s="190"/>
    </row>
  </sheetData>
  <sortState xmlns:xlrd2="http://schemas.microsoft.com/office/spreadsheetml/2017/richdata2" ref="B2:HJ313">
    <sortCondition ref="B41:B313"/>
  </sortState>
  <phoneticPr fontId="27" type="noConversion"/>
  <hyperlinks>
    <hyperlink ref="BF100" r:id="rId1" xr:uid="{6C1DDB6A-0664-4DC0-A78D-249A7C8EF0FB}"/>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79382-0726-47C7-8974-0EA49E2724FB}">
  <sheetPr>
    <outlinePr summaryBelow="0" summaryRight="0"/>
  </sheetPr>
  <dimension ref="A1:DZ132"/>
  <sheetViews>
    <sheetView zoomScale="72" zoomScaleNormal="72" workbookViewId="0">
      <pane xSplit="3" ySplit="5" topLeftCell="D6" activePane="bottomRight" state="frozen"/>
      <selection pane="topRight" activeCell="D1" sqref="D1"/>
      <selection pane="bottomLeft" activeCell="A6" sqref="A6"/>
      <selection pane="bottomRight" activeCell="I17" sqref="I17"/>
    </sheetView>
  </sheetViews>
  <sheetFormatPr defaultColWidth="12.6328125" defaultRowHeight="15.75" customHeight="1"/>
  <cols>
    <col min="1" max="1" width="10.453125" style="47" customWidth="1"/>
    <col min="2" max="2" width="19.54296875" style="47" customWidth="1"/>
    <col min="3" max="3" width="10.90625" style="47" customWidth="1"/>
    <col min="4" max="4" width="8.36328125" style="47" customWidth="1"/>
    <col min="5" max="5" width="11.7265625" style="47" customWidth="1"/>
    <col min="6" max="6" width="15" style="117" customWidth="1"/>
    <col min="7" max="7" width="13.453125" style="117" customWidth="1"/>
    <col min="8" max="8" width="13.7265625" style="47" customWidth="1"/>
    <col min="9" max="10" width="11.90625" style="47" customWidth="1"/>
    <col min="11" max="11" width="11.6328125" style="47" customWidth="1"/>
    <col min="12" max="12" width="13.90625" style="47" customWidth="1"/>
    <col min="13" max="13" width="13.453125" style="47" customWidth="1"/>
    <col min="14" max="14" width="11" style="47" customWidth="1"/>
    <col min="15" max="15" width="16.7265625" style="47" customWidth="1"/>
    <col min="16" max="16" width="12.7265625" style="47" customWidth="1"/>
    <col min="17" max="19" width="16.7265625" style="47" customWidth="1"/>
    <col min="20" max="21" width="16.7265625" style="117" customWidth="1"/>
    <col min="22" max="22" width="16.7265625" style="47" customWidth="1"/>
    <col min="23" max="23" width="11.26953125" style="47" customWidth="1"/>
    <col min="24" max="24" width="14.6328125" style="47" customWidth="1"/>
    <col min="25" max="25" width="13.90625" style="47" customWidth="1"/>
    <col min="26" max="26" width="18.26953125" style="47" customWidth="1"/>
    <col min="27" max="27" width="16.08984375" style="161" customWidth="1"/>
    <col min="28" max="28" width="14.36328125" style="161" customWidth="1"/>
    <col min="29" max="29" width="10.90625" style="47" customWidth="1"/>
    <col min="30" max="30" width="16.7265625" style="47" customWidth="1"/>
    <col min="31" max="31" width="14.36328125" style="47" customWidth="1"/>
    <col min="32" max="32" width="18.6328125" style="47" customWidth="1"/>
    <col min="33" max="33" width="16" style="47" customWidth="1"/>
    <col min="34" max="34" width="11.26953125" style="47" customWidth="1"/>
    <col min="35" max="35" width="14.7265625" style="47" customWidth="1"/>
    <col min="36" max="36" width="11" style="47" customWidth="1"/>
    <col min="37" max="38" width="8.26953125" style="47" customWidth="1"/>
    <col min="39" max="39" width="10.6328125" style="47" customWidth="1"/>
    <col min="40" max="41" width="8.26953125" style="47" customWidth="1"/>
    <col min="42" max="16384" width="12.6328125" style="47"/>
  </cols>
  <sheetData>
    <row r="1" spans="1:130" ht="23.25" customHeight="1">
      <c r="A1" s="43"/>
      <c r="B1" s="43"/>
      <c r="C1" s="43"/>
      <c r="D1" s="215" t="s">
        <v>624</v>
      </c>
      <c r="E1" s="209"/>
      <c r="F1" s="209"/>
      <c r="G1" s="209"/>
      <c r="H1" s="209"/>
      <c r="I1" s="210"/>
      <c r="J1" s="216" t="s">
        <v>625</v>
      </c>
      <c r="K1" s="209"/>
      <c r="L1" s="209"/>
      <c r="M1" s="209"/>
      <c r="N1" s="209"/>
      <c r="O1" s="209"/>
      <c r="P1" s="210"/>
      <c r="Q1" s="217" t="s">
        <v>626</v>
      </c>
      <c r="R1" s="209"/>
      <c r="S1" s="209"/>
      <c r="T1" s="209"/>
      <c r="U1" s="209"/>
      <c r="V1" s="210"/>
      <c r="W1" s="44"/>
      <c r="X1" s="218" t="s">
        <v>627</v>
      </c>
      <c r="Y1" s="209"/>
      <c r="Z1" s="209"/>
      <c r="AA1" s="219"/>
      <c r="AB1" s="219"/>
      <c r="AC1" s="210"/>
      <c r="AD1" s="220" t="s">
        <v>628</v>
      </c>
      <c r="AE1" s="209"/>
      <c r="AF1" s="209"/>
      <c r="AG1" s="209"/>
      <c r="AH1" s="210"/>
      <c r="AI1" s="45"/>
      <c r="AJ1" s="214" t="s">
        <v>451</v>
      </c>
      <c r="AK1" s="209"/>
      <c r="AL1" s="209"/>
      <c r="AM1" s="209"/>
      <c r="AN1" s="209"/>
      <c r="AO1" s="46"/>
    </row>
    <row r="2" spans="1:130" ht="14.5">
      <c r="A2" s="48" t="s">
        <v>629</v>
      </c>
      <c r="D2" s="49"/>
      <c r="E2" s="49"/>
      <c r="F2" s="208"/>
      <c r="G2" s="209"/>
      <c r="H2" s="49"/>
      <c r="I2" s="49"/>
      <c r="J2" s="50"/>
      <c r="K2" s="50"/>
      <c r="L2" s="50"/>
      <c r="M2" s="50"/>
      <c r="N2" s="50"/>
      <c r="O2" s="50"/>
      <c r="P2" s="50"/>
      <c r="Q2" s="59"/>
      <c r="R2" s="51"/>
      <c r="S2" s="51"/>
      <c r="T2" s="51"/>
      <c r="U2" s="51"/>
      <c r="V2" s="51"/>
      <c r="W2" s="51"/>
      <c r="X2" s="52"/>
      <c r="Y2" s="52"/>
      <c r="Z2" s="52"/>
      <c r="AA2" s="52"/>
      <c r="AB2" s="52"/>
      <c r="AC2" s="52"/>
      <c r="AD2" s="53"/>
      <c r="AE2" s="53"/>
      <c r="AF2" s="53"/>
      <c r="AG2" s="53"/>
      <c r="AH2" s="53"/>
      <c r="AI2" s="54"/>
      <c r="AJ2" s="50"/>
      <c r="AK2" s="50"/>
      <c r="AL2" s="50"/>
      <c r="AM2" s="50"/>
      <c r="AN2" s="50"/>
      <c r="AO2" s="55"/>
    </row>
    <row r="3" spans="1:130" ht="14.5">
      <c r="A3" s="56" t="s">
        <v>630</v>
      </c>
      <c r="D3" s="57">
        <v>1.1000000000000001</v>
      </c>
      <c r="E3" s="57">
        <v>1.2</v>
      </c>
      <c r="F3" s="208">
        <v>1.3</v>
      </c>
      <c r="G3" s="209"/>
      <c r="H3" s="210"/>
      <c r="I3" s="57"/>
      <c r="J3" s="58">
        <v>2.1</v>
      </c>
      <c r="K3" s="58">
        <v>2.2000000000000002</v>
      </c>
      <c r="L3" s="58" t="s">
        <v>631</v>
      </c>
      <c r="M3" s="58"/>
      <c r="N3" s="58"/>
      <c r="O3" s="58">
        <v>2.6</v>
      </c>
      <c r="P3" s="58"/>
      <c r="Q3" s="59"/>
      <c r="R3" s="59"/>
      <c r="S3" s="51"/>
      <c r="T3" s="51"/>
      <c r="U3" s="51"/>
      <c r="V3" s="51"/>
      <c r="W3" s="59"/>
      <c r="X3" s="60" t="s">
        <v>632</v>
      </c>
      <c r="Y3" s="211" t="s">
        <v>633</v>
      </c>
      <c r="Z3" s="209"/>
      <c r="AA3" s="209"/>
      <c r="AB3" s="210"/>
      <c r="AC3" s="60"/>
      <c r="AD3" s="212" t="s">
        <v>634</v>
      </c>
      <c r="AE3" s="209"/>
      <c r="AF3" s="209"/>
      <c r="AG3" s="210"/>
      <c r="AH3" s="61"/>
      <c r="AI3" s="62"/>
      <c r="AJ3" s="213" t="s">
        <v>635</v>
      </c>
      <c r="AK3" s="209"/>
      <c r="AL3" s="209"/>
      <c r="AM3" s="209"/>
      <c r="AN3" s="210"/>
      <c r="AO3" s="63"/>
    </row>
    <row r="4" spans="1:130" ht="14.5">
      <c r="A4" s="56" t="s">
        <v>636</v>
      </c>
      <c r="D4" s="49">
        <v>1</v>
      </c>
      <c r="E4" s="64">
        <v>2</v>
      </c>
      <c r="F4" s="64">
        <v>3</v>
      </c>
      <c r="G4" s="230">
        <v>4</v>
      </c>
      <c r="H4" s="64"/>
      <c r="I4" s="64" t="s">
        <v>637</v>
      </c>
      <c r="J4" s="50">
        <v>5</v>
      </c>
      <c r="K4" s="50">
        <v>6</v>
      </c>
      <c r="L4" s="50">
        <v>7</v>
      </c>
      <c r="M4" s="50"/>
      <c r="N4" s="50"/>
      <c r="O4" s="50">
        <v>8</v>
      </c>
      <c r="P4" s="50" t="s">
        <v>638</v>
      </c>
      <c r="Q4" s="51">
        <v>9</v>
      </c>
      <c r="R4" s="51">
        <v>10</v>
      </c>
      <c r="S4" s="51">
        <v>11</v>
      </c>
      <c r="T4" s="51">
        <v>12</v>
      </c>
      <c r="U4" s="51">
        <v>13</v>
      </c>
      <c r="V4" s="51">
        <v>14</v>
      </c>
      <c r="W4" s="51" t="s">
        <v>639</v>
      </c>
      <c r="X4" s="52">
        <v>15</v>
      </c>
      <c r="Y4" s="52">
        <v>16</v>
      </c>
      <c r="Z4" s="52"/>
      <c r="AA4" s="52">
        <v>17</v>
      </c>
      <c r="AB4" s="52">
        <v>18</v>
      </c>
      <c r="AC4" s="52" t="s">
        <v>640</v>
      </c>
      <c r="AD4" s="53">
        <v>19</v>
      </c>
      <c r="AE4" s="53">
        <v>20</v>
      </c>
      <c r="AF4" s="53">
        <v>21</v>
      </c>
      <c r="AG4" s="53">
        <v>22</v>
      </c>
      <c r="AH4" s="53" t="s">
        <v>641</v>
      </c>
      <c r="AI4" s="54"/>
      <c r="AJ4" s="50">
        <v>23</v>
      </c>
      <c r="AK4" s="50">
        <v>24</v>
      </c>
      <c r="AL4" s="50">
        <v>25</v>
      </c>
      <c r="AM4" s="50">
        <v>26</v>
      </c>
      <c r="AN4" s="50">
        <v>27</v>
      </c>
      <c r="AO4" s="55"/>
    </row>
    <row r="5" spans="1:130" ht="168">
      <c r="A5" s="65" t="s">
        <v>450</v>
      </c>
      <c r="B5" s="115" t="s">
        <v>735</v>
      </c>
      <c r="C5" s="66" t="s">
        <v>449</v>
      </c>
      <c r="D5" s="67" t="s">
        <v>448</v>
      </c>
      <c r="E5" s="68" t="s">
        <v>447</v>
      </c>
      <c r="F5" s="68" t="s">
        <v>446</v>
      </c>
      <c r="G5" s="231" t="s">
        <v>445</v>
      </c>
      <c r="H5" s="69" t="s">
        <v>642</v>
      </c>
      <c r="I5" s="68" t="s">
        <v>643</v>
      </c>
      <c r="J5" s="68" t="s">
        <v>644</v>
      </c>
      <c r="K5" s="68" t="s">
        <v>444</v>
      </c>
      <c r="L5" s="68" t="s">
        <v>443</v>
      </c>
      <c r="M5" s="69" t="s">
        <v>645</v>
      </c>
      <c r="N5" s="69" t="s">
        <v>646</v>
      </c>
      <c r="O5" s="68" t="s">
        <v>442</v>
      </c>
      <c r="P5" s="68" t="s">
        <v>647</v>
      </c>
      <c r="Q5" s="68" t="s">
        <v>441</v>
      </c>
      <c r="R5" s="68" t="s">
        <v>648</v>
      </c>
      <c r="S5" s="181" t="s">
        <v>1079</v>
      </c>
      <c r="T5" s="68" t="s">
        <v>440</v>
      </c>
      <c r="U5" s="68" t="s">
        <v>439</v>
      </c>
      <c r="V5" s="68" t="s">
        <v>649</v>
      </c>
      <c r="W5" s="68" t="s">
        <v>650</v>
      </c>
      <c r="X5" s="68" t="s">
        <v>438</v>
      </c>
      <c r="Y5" s="68" t="s">
        <v>437</v>
      </c>
      <c r="Z5" s="69" t="s">
        <v>651</v>
      </c>
      <c r="AA5" s="68" t="s">
        <v>436</v>
      </c>
      <c r="AB5" s="68" t="s">
        <v>435</v>
      </c>
      <c r="AC5" s="68" t="s">
        <v>652</v>
      </c>
      <c r="AD5" s="68" t="s">
        <v>434</v>
      </c>
      <c r="AE5" s="68" t="s">
        <v>433</v>
      </c>
      <c r="AF5" s="68" t="s">
        <v>653</v>
      </c>
      <c r="AG5" s="68" t="s">
        <v>654</v>
      </c>
      <c r="AH5" s="68" t="s">
        <v>655</v>
      </c>
      <c r="AI5" s="70"/>
      <c r="AJ5" s="68" t="s">
        <v>432</v>
      </c>
      <c r="AK5" s="68" t="s">
        <v>431</v>
      </c>
      <c r="AL5" s="68" t="s">
        <v>430</v>
      </c>
      <c r="AM5" s="68" t="s">
        <v>429</v>
      </c>
      <c r="AN5" s="68" t="s">
        <v>428</v>
      </c>
      <c r="AO5" s="71"/>
    </row>
    <row r="6" spans="1:130" ht="14.5">
      <c r="A6" s="152" t="s">
        <v>990</v>
      </c>
      <c r="B6" s="72" t="s">
        <v>367</v>
      </c>
      <c r="C6" s="72" t="s">
        <v>658</v>
      </c>
      <c r="D6" s="73" t="s">
        <v>656</v>
      </c>
      <c r="E6" s="73" t="s">
        <v>342</v>
      </c>
      <c r="F6" s="146" t="s">
        <v>656</v>
      </c>
      <c r="G6" s="146" t="s">
        <v>656</v>
      </c>
      <c r="H6" s="73"/>
      <c r="I6" s="73" t="s">
        <v>598</v>
      </c>
      <c r="J6" s="73" t="s">
        <v>657</v>
      </c>
      <c r="K6" s="73" t="s">
        <v>656</v>
      </c>
      <c r="L6" s="73" t="s">
        <v>342</v>
      </c>
      <c r="M6" s="73"/>
      <c r="N6" s="73"/>
      <c r="O6" s="73" t="s">
        <v>656</v>
      </c>
      <c r="P6" s="91" t="s">
        <v>599</v>
      </c>
      <c r="Q6" s="73" t="s">
        <v>656</v>
      </c>
      <c r="R6" s="73"/>
      <c r="S6" s="73"/>
      <c r="T6" s="73"/>
      <c r="U6" s="73"/>
      <c r="V6" s="73"/>
      <c r="W6" s="73" t="s">
        <v>599</v>
      </c>
      <c r="X6" s="73" t="s">
        <v>656</v>
      </c>
      <c r="Y6" s="73" t="s">
        <v>656</v>
      </c>
      <c r="Z6" s="73"/>
      <c r="AA6" s="157" t="s">
        <v>657</v>
      </c>
      <c r="AB6" s="157"/>
      <c r="AC6" s="91" t="s">
        <v>599</v>
      </c>
      <c r="AD6" s="73" t="s">
        <v>656</v>
      </c>
      <c r="AE6" s="47" t="s">
        <v>460</v>
      </c>
      <c r="AF6" s="73" t="s">
        <v>656</v>
      </c>
      <c r="AG6" s="145" t="s">
        <v>656</v>
      </c>
      <c r="AH6" s="91" t="s">
        <v>599</v>
      </c>
      <c r="AI6" s="148" t="s">
        <v>598</v>
      </c>
      <c r="AJ6" s="73"/>
      <c r="AK6" s="73"/>
      <c r="AL6" s="73"/>
      <c r="AM6" s="73"/>
      <c r="AN6" s="73"/>
      <c r="AO6" s="73"/>
    </row>
    <row r="7" spans="1:130" ht="14.5">
      <c r="A7" s="172" t="s">
        <v>1047</v>
      </c>
      <c r="B7" s="72" t="s">
        <v>920</v>
      </c>
      <c r="C7" s="72" t="s">
        <v>695</v>
      </c>
      <c r="D7" s="73" t="s">
        <v>342</v>
      </c>
      <c r="E7" s="73" t="s">
        <v>342</v>
      </c>
      <c r="F7" s="146" t="s">
        <v>656</v>
      </c>
      <c r="G7" s="146" t="s">
        <v>656</v>
      </c>
      <c r="H7" s="73"/>
      <c r="I7" s="73" t="s">
        <v>598</v>
      </c>
      <c r="J7" s="73" t="s">
        <v>657</v>
      </c>
      <c r="K7" s="73" t="s">
        <v>657</v>
      </c>
      <c r="L7" s="73" t="s">
        <v>342</v>
      </c>
      <c r="M7" s="73"/>
      <c r="N7" s="73"/>
      <c r="O7" s="73" t="s">
        <v>342</v>
      </c>
      <c r="P7" s="91" t="s">
        <v>600</v>
      </c>
      <c r="Q7" s="73" t="s">
        <v>342</v>
      </c>
      <c r="R7" s="73" t="s">
        <v>342</v>
      </c>
      <c r="S7" s="73" t="s">
        <v>656</v>
      </c>
      <c r="T7" s="145" t="s">
        <v>656</v>
      </c>
      <c r="U7" s="145" t="s">
        <v>656</v>
      </c>
      <c r="V7" s="73"/>
      <c r="W7" s="73" t="s">
        <v>598</v>
      </c>
      <c r="X7" s="73" t="s">
        <v>656</v>
      </c>
      <c r="Y7" s="73" t="s">
        <v>656</v>
      </c>
      <c r="Z7" s="73"/>
      <c r="AA7" s="73" t="s">
        <v>657</v>
      </c>
      <c r="AB7" s="73"/>
      <c r="AC7" s="91" t="s">
        <v>599</v>
      </c>
      <c r="AD7" s="73" t="s">
        <v>342</v>
      </c>
      <c r="AF7" s="73"/>
      <c r="AG7" s="73"/>
      <c r="AH7" s="91" t="s">
        <v>598</v>
      </c>
      <c r="AI7" s="148" t="s">
        <v>600</v>
      </c>
      <c r="AJ7" s="144"/>
      <c r="AK7" s="73"/>
      <c r="AL7" s="73"/>
      <c r="AM7" s="73"/>
      <c r="AN7" s="73"/>
      <c r="AO7" s="73"/>
    </row>
    <row r="8" spans="1:130" ht="14.5">
      <c r="A8" s="172" t="s">
        <v>1047</v>
      </c>
      <c r="B8" s="72" t="s">
        <v>594</v>
      </c>
      <c r="C8" s="72" t="s">
        <v>681</v>
      </c>
      <c r="D8" s="91" t="s">
        <v>656</v>
      </c>
      <c r="E8" s="91" t="s">
        <v>656</v>
      </c>
      <c r="F8" s="146" t="s">
        <v>656</v>
      </c>
      <c r="G8" s="146" t="s">
        <v>656</v>
      </c>
      <c r="H8" s="73"/>
      <c r="I8" s="73" t="s">
        <v>599</v>
      </c>
      <c r="J8" s="73" t="s">
        <v>657</v>
      </c>
      <c r="K8" s="73" t="s">
        <v>656</v>
      </c>
      <c r="L8" s="91" t="s">
        <v>342</v>
      </c>
      <c r="M8" s="73"/>
      <c r="N8" s="73"/>
      <c r="O8" s="146" t="s">
        <v>656</v>
      </c>
      <c r="P8" s="91" t="s">
        <v>599</v>
      </c>
      <c r="Q8" s="91" t="s">
        <v>657</v>
      </c>
      <c r="R8" s="91" t="s">
        <v>657</v>
      </c>
      <c r="S8" s="145" t="s">
        <v>656</v>
      </c>
      <c r="T8" s="145" t="s">
        <v>657</v>
      </c>
      <c r="U8" s="145" t="s">
        <v>656</v>
      </c>
      <c r="V8" s="91"/>
      <c r="W8" s="146" t="s">
        <v>598</v>
      </c>
      <c r="X8" s="73" t="s">
        <v>656</v>
      </c>
      <c r="Y8" s="73" t="s">
        <v>656</v>
      </c>
      <c r="Z8" s="73"/>
      <c r="AA8" s="145" t="s">
        <v>657</v>
      </c>
      <c r="AB8" s="73"/>
      <c r="AC8" s="91" t="s">
        <v>599</v>
      </c>
      <c r="AD8" s="91" t="s">
        <v>657</v>
      </c>
      <c r="AF8" s="73"/>
      <c r="AG8" s="73"/>
      <c r="AH8" s="91" t="s">
        <v>598</v>
      </c>
      <c r="AI8" s="148" t="s">
        <v>598</v>
      </c>
      <c r="AJ8" s="144"/>
      <c r="AK8" s="73"/>
      <c r="AL8" s="73"/>
      <c r="AM8" s="73"/>
      <c r="AN8" s="73"/>
      <c r="AO8" s="73"/>
    </row>
    <row r="9" spans="1:130" ht="14.5">
      <c r="A9" s="172" t="s">
        <v>1047</v>
      </c>
      <c r="B9" s="74" t="s">
        <v>683</v>
      </c>
      <c r="C9" s="74" t="s">
        <v>681</v>
      </c>
      <c r="D9" s="91" t="s">
        <v>656</v>
      </c>
      <c r="E9" s="91" t="s">
        <v>656</v>
      </c>
      <c r="F9" s="146" t="s">
        <v>656</v>
      </c>
      <c r="G9" s="146" t="s">
        <v>342</v>
      </c>
      <c r="H9" s="73"/>
      <c r="I9" s="73" t="s">
        <v>690</v>
      </c>
      <c r="J9" s="73" t="s">
        <v>657</v>
      </c>
      <c r="K9" s="73" t="s">
        <v>656</v>
      </c>
      <c r="L9" s="91" t="s">
        <v>342</v>
      </c>
      <c r="M9" s="73"/>
      <c r="N9" s="73"/>
      <c r="O9" s="146" t="s">
        <v>656</v>
      </c>
      <c r="P9" s="91" t="s">
        <v>599</v>
      </c>
      <c r="Q9" s="91" t="s">
        <v>657</v>
      </c>
      <c r="R9" s="73" t="s">
        <v>657</v>
      </c>
      <c r="S9" s="73" t="s">
        <v>656</v>
      </c>
      <c r="T9" s="145" t="s">
        <v>656</v>
      </c>
      <c r="U9" s="145" t="s">
        <v>656</v>
      </c>
      <c r="V9" s="73"/>
      <c r="W9" s="146" t="s">
        <v>598</v>
      </c>
      <c r="X9" s="91" t="s">
        <v>656</v>
      </c>
      <c r="Y9" s="91" t="s">
        <v>656</v>
      </c>
      <c r="Z9" s="73"/>
      <c r="AA9" s="145" t="s">
        <v>657</v>
      </c>
      <c r="AB9" s="73"/>
      <c r="AC9" s="91" t="s">
        <v>599</v>
      </c>
      <c r="AD9" s="73" t="s">
        <v>656</v>
      </c>
      <c r="AE9" s="112" t="s">
        <v>688</v>
      </c>
      <c r="AF9" s="73" t="s">
        <v>656</v>
      </c>
      <c r="AG9" s="73" t="s">
        <v>656</v>
      </c>
      <c r="AH9" s="91" t="s">
        <v>599</v>
      </c>
      <c r="AI9" s="148" t="s">
        <v>598</v>
      </c>
      <c r="AJ9" s="91"/>
      <c r="AK9" s="91"/>
      <c r="AL9" s="91"/>
      <c r="AM9" s="91"/>
      <c r="AN9" s="91"/>
      <c r="AO9" s="73"/>
    </row>
    <row r="10" spans="1:130" ht="14.5">
      <c r="A10" s="172" t="s">
        <v>1047</v>
      </c>
      <c r="B10" s="74" t="s">
        <v>687</v>
      </c>
      <c r="C10" s="74" t="s">
        <v>681</v>
      </c>
      <c r="D10" s="91" t="s">
        <v>656</v>
      </c>
      <c r="E10" s="144" t="s">
        <v>342</v>
      </c>
      <c r="F10" s="146" t="s">
        <v>656</v>
      </c>
      <c r="G10" s="146" t="s">
        <v>342</v>
      </c>
      <c r="H10" s="73"/>
      <c r="I10" s="73" t="s">
        <v>598</v>
      </c>
      <c r="J10" s="73" t="s">
        <v>657</v>
      </c>
      <c r="K10" s="73" t="s">
        <v>656</v>
      </c>
      <c r="L10" s="91" t="s">
        <v>342</v>
      </c>
      <c r="M10" s="73"/>
      <c r="N10" s="73"/>
      <c r="O10" s="146" t="s">
        <v>656</v>
      </c>
      <c r="P10" s="91" t="s">
        <v>599</v>
      </c>
      <c r="Q10" s="144" t="s">
        <v>656</v>
      </c>
      <c r="R10" s="73"/>
      <c r="S10" s="73"/>
      <c r="T10" s="145"/>
      <c r="U10" s="145"/>
      <c r="V10" s="73"/>
      <c r="W10" s="73" t="s">
        <v>599</v>
      </c>
      <c r="X10" s="91" t="s">
        <v>656</v>
      </c>
      <c r="Y10" s="91" t="s">
        <v>656</v>
      </c>
      <c r="Z10" s="73"/>
      <c r="AA10" s="145" t="s">
        <v>657</v>
      </c>
      <c r="AB10" s="73"/>
      <c r="AC10" s="91" t="s">
        <v>599</v>
      </c>
      <c r="AD10" s="73" t="s">
        <v>656</v>
      </c>
      <c r="AE10" s="112" t="s">
        <v>689</v>
      </c>
      <c r="AF10" s="73" t="s">
        <v>656</v>
      </c>
      <c r="AG10" s="73" t="s">
        <v>656</v>
      </c>
      <c r="AH10" s="91" t="s">
        <v>599</v>
      </c>
      <c r="AI10" s="148" t="s">
        <v>598</v>
      </c>
      <c r="AJ10" s="91"/>
      <c r="AK10" s="91"/>
      <c r="AL10" s="91"/>
      <c r="AM10" s="91"/>
      <c r="AN10" s="91"/>
      <c r="AO10" s="73"/>
    </row>
    <row r="11" spans="1:130" s="32" customFormat="1" ht="16.5" customHeight="1">
      <c r="A11" s="152" t="s">
        <v>990</v>
      </c>
      <c r="B11" s="26" t="s">
        <v>43</v>
      </c>
      <c r="C11" s="72" t="s">
        <v>658</v>
      </c>
      <c r="D11" s="91" t="s">
        <v>656</v>
      </c>
      <c r="E11" s="91" t="s">
        <v>656</v>
      </c>
      <c r="F11" s="146" t="s">
        <v>656</v>
      </c>
      <c r="G11" s="146" t="s">
        <v>656</v>
      </c>
      <c r="H11" s="23"/>
      <c r="I11" s="23" t="s">
        <v>775</v>
      </c>
      <c r="J11" s="73" t="s">
        <v>657</v>
      </c>
      <c r="K11" s="73" t="s">
        <v>656</v>
      </c>
      <c r="L11" s="91" t="s">
        <v>342</v>
      </c>
      <c r="M11" s="23"/>
      <c r="N11" s="23"/>
      <c r="O11" s="146" t="s">
        <v>656</v>
      </c>
      <c r="P11" s="91" t="s">
        <v>599</v>
      </c>
      <c r="Q11" s="144" t="s">
        <v>657</v>
      </c>
      <c r="R11" s="73" t="s">
        <v>656</v>
      </c>
      <c r="S11" s="73" t="s">
        <v>656</v>
      </c>
      <c r="T11" s="145" t="s">
        <v>657</v>
      </c>
      <c r="U11" s="145" t="s">
        <v>656</v>
      </c>
      <c r="V11" s="73"/>
      <c r="W11" s="145" t="s">
        <v>598</v>
      </c>
      <c r="X11" s="91" t="s">
        <v>656</v>
      </c>
      <c r="Y11" s="91" t="s">
        <v>656</v>
      </c>
      <c r="AA11" s="157" t="s">
        <v>657</v>
      </c>
      <c r="AB11" s="158"/>
      <c r="AC11" s="91" t="s">
        <v>599</v>
      </c>
      <c r="AD11" s="73" t="s">
        <v>656</v>
      </c>
      <c r="AE11" s="26" t="s">
        <v>427</v>
      </c>
      <c r="AF11" s="73" t="s">
        <v>656</v>
      </c>
      <c r="AG11" s="73" t="s">
        <v>656</v>
      </c>
      <c r="AH11" s="91" t="s">
        <v>599</v>
      </c>
      <c r="AI11" s="32" t="s">
        <v>598</v>
      </c>
      <c r="AJ11" s="91"/>
      <c r="AK11" s="91"/>
      <c r="AL11" s="91"/>
      <c r="AM11" s="91"/>
      <c r="AN11" s="91"/>
      <c r="DZ11" s="23"/>
    </row>
    <row r="12" spans="1:130" ht="14.5">
      <c r="A12" s="172" t="s">
        <v>1047</v>
      </c>
      <c r="B12" s="74" t="s">
        <v>588</v>
      </c>
      <c r="C12" s="74" t="s">
        <v>681</v>
      </c>
      <c r="D12" s="91" t="s">
        <v>656</v>
      </c>
      <c r="E12" s="91" t="s">
        <v>656</v>
      </c>
      <c r="F12" s="146" t="s">
        <v>656</v>
      </c>
      <c r="G12" s="146" t="s">
        <v>656</v>
      </c>
      <c r="H12" s="73"/>
      <c r="I12" s="73" t="s">
        <v>690</v>
      </c>
      <c r="J12" s="73" t="s">
        <v>657</v>
      </c>
      <c r="K12" s="73" t="s">
        <v>656</v>
      </c>
      <c r="L12" s="91" t="s">
        <v>342</v>
      </c>
      <c r="M12" s="73"/>
      <c r="N12" s="73"/>
      <c r="O12" s="146" t="s">
        <v>656</v>
      </c>
      <c r="P12" s="91" t="s">
        <v>599</v>
      </c>
      <c r="Q12" s="73" t="s">
        <v>657</v>
      </c>
      <c r="R12" s="145" t="s">
        <v>656</v>
      </c>
      <c r="S12" s="73" t="s">
        <v>656</v>
      </c>
      <c r="T12" s="145" t="s">
        <v>656</v>
      </c>
      <c r="U12" s="145" t="s">
        <v>656</v>
      </c>
      <c r="V12" s="73"/>
      <c r="W12" s="145" t="s">
        <v>598</v>
      </c>
      <c r="X12" s="73" t="s">
        <v>656</v>
      </c>
      <c r="Y12" s="73" t="s">
        <v>656</v>
      </c>
      <c r="Z12" s="73"/>
      <c r="AA12" s="145" t="s">
        <v>657</v>
      </c>
      <c r="AB12" s="73"/>
      <c r="AC12" s="91" t="s">
        <v>599</v>
      </c>
      <c r="AD12" s="73" t="s">
        <v>656</v>
      </c>
      <c r="AE12" s="112" t="s">
        <v>694</v>
      </c>
      <c r="AF12" s="145" t="s">
        <v>656</v>
      </c>
      <c r="AG12" s="145" t="s">
        <v>656</v>
      </c>
      <c r="AH12" s="144" t="s">
        <v>599</v>
      </c>
      <c r="AI12" s="148" t="s">
        <v>598</v>
      </c>
      <c r="AJ12" s="73"/>
      <c r="AK12" s="73"/>
      <c r="AL12" s="73"/>
      <c r="AM12" s="73"/>
      <c r="AN12" s="73"/>
      <c r="AO12" s="73"/>
    </row>
    <row r="13" spans="1:130" ht="15.75" customHeight="1">
      <c r="A13" s="172" t="s">
        <v>1047</v>
      </c>
      <c r="B13" s="47" t="s">
        <v>586</v>
      </c>
      <c r="C13" s="47" t="s">
        <v>695</v>
      </c>
      <c r="D13" s="91" t="s">
        <v>656</v>
      </c>
      <c r="E13" s="91" t="s">
        <v>656</v>
      </c>
      <c r="F13" s="146" t="s">
        <v>656</v>
      </c>
      <c r="G13" s="146" t="s">
        <v>656</v>
      </c>
      <c r="I13" s="47" t="s">
        <v>690</v>
      </c>
      <c r="J13" s="47" t="s">
        <v>657</v>
      </c>
      <c r="K13" s="47" t="s">
        <v>656</v>
      </c>
      <c r="L13" s="47" t="s">
        <v>342</v>
      </c>
      <c r="O13" s="47" t="s">
        <v>656</v>
      </c>
      <c r="P13" s="47" t="s">
        <v>599</v>
      </c>
      <c r="Q13" s="47" t="s">
        <v>657</v>
      </c>
      <c r="R13" s="73" t="s">
        <v>657</v>
      </c>
      <c r="S13" s="73" t="s">
        <v>656</v>
      </c>
      <c r="T13" s="145" t="s">
        <v>656</v>
      </c>
      <c r="U13" s="145" t="s">
        <v>656</v>
      </c>
      <c r="W13" s="47" t="s">
        <v>598</v>
      </c>
      <c r="X13" s="73" t="s">
        <v>656</v>
      </c>
      <c r="Y13" s="73" t="s">
        <v>656</v>
      </c>
      <c r="AA13" s="73" t="s">
        <v>656</v>
      </c>
      <c r="AB13" s="73" t="s">
        <v>656</v>
      </c>
      <c r="AC13" s="91" t="s">
        <v>599</v>
      </c>
      <c r="AD13" s="73" t="s">
        <v>656</v>
      </c>
      <c r="AE13" s="113" t="s">
        <v>698</v>
      </c>
      <c r="AF13" s="73" t="s">
        <v>656</v>
      </c>
      <c r="AG13" s="73" t="s">
        <v>656</v>
      </c>
      <c r="AH13" s="91" t="s">
        <v>599</v>
      </c>
      <c r="AI13" s="148" t="s">
        <v>598</v>
      </c>
      <c r="AK13" s="73"/>
      <c r="AL13" s="73"/>
      <c r="AM13" s="73"/>
      <c r="AN13" s="73"/>
    </row>
    <row r="14" spans="1:130" ht="14.5">
      <c r="A14" s="172" t="s">
        <v>1047</v>
      </c>
      <c r="B14" s="74" t="s">
        <v>582</v>
      </c>
      <c r="C14" s="47" t="s">
        <v>695</v>
      </c>
      <c r="D14" s="91" t="s">
        <v>656</v>
      </c>
      <c r="E14" s="91" t="s">
        <v>656</v>
      </c>
      <c r="F14" s="146" t="s">
        <v>656</v>
      </c>
      <c r="G14" s="146" t="s">
        <v>656</v>
      </c>
      <c r="H14" s="73"/>
      <c r="I14" s="73" t="s">
        <v>690</v>
      </c>
      <c r="J14" s="47" t="s">
        <v>657</v>
      </c>
      <c r="K14" s="47" t="s">
        <v>656</v>
      </c>
      <c r="L14" s="47" t="s">
        <v>342</v>
      </c>
      <c r="M14" s="73"/>
      <c r="N14" s="73"/>
      <c r="O14" s="47" t="s">
        <v>656</v>
      </c>
      <c r="P14" s="47" t="s">
        <v>599</v>
      </c>
      <c r="Q14" s="73" t="s">
        <v>657</v>
      </c>
      <c r="R14" s="73" t="s">
        <v>657</v>
      </c>
      <c r="S14" s="73" t="s">
        <v>656</v>
      </c>
      <c r="T14" s="145" t="s">
        <v>657</v>
      </c>
      <c r="U14" s="145" t="s">
        <v>656</v>
      </c>
      <c r="V14" s="73"/>
      <c r="W14" s="146" t="s">
        <v>598</v>
      </c>
      <c r="X14" s="73" t="s">
        <v>656</v>
      </c>
      <c r="Y14" s="73" t="s">
        <v>656</v>
      </c>
      <c r="Z14" s="73"/>
      <c r="AA14" s="145" t="s">
        <v>657</v>
      </c>
      <c r="AB14" s="47"/>
      <c r="AC14" s="73" t="s">
        <v>599</v>
      </c>
      <c r="AD14" s="73" t="s">
        <v>656</v>
      </c>
      <c r="AE14" s="114" t="s">
        <v>696</v>
      </c>
      <c r="AF14" s="73" t="s">
        <v>656</v>
      </c>
      <c r="AG14" s="73" t="s">
        <v>656</v>
      </c>
      <c r="AH14" s="91" t="s">
        <v>599</v>
      </c>
      <c r="AI14" s="148" t="s">
        <v>598</v>
      </c>
      <c r="AJ14" s="73"/>
      <c r="AK14" s="73"/>
      <c r="AL14" s="73"/>
      <c r="AM14" s="73"/>
      <c r="AN14" s="73"/>
      <c r="AO14" s="73"/>
    </row>
    <row r="15" spans="1:130" ht="14.5">
      <c r="A15" s="152" t="s">
        <v>990</v>
      </c>
      <c r="B15" s="74" t="s">
        <v>162</v>
      </c>
      <c r="C15" s="74" t="s">
        <v>658</v>
      </c>
      <c r="D15" s="73" t="s">
        <v>656</v>
      </c>
      <c r="E15" s="73" t="s">
        <v>656</v>
      </c>
      <c r="F15" s="146" t="s">
        <v>656</v>
      </c>
      <c r="G15" s="146" t="s">
        <v>656</v>
      </c>
      <c r="H15" s="73"/>
      <c r="I15" s="145" t="s">
        <v>690</v>
      </c>
      <c r="J15" s="73" t="s">
        <v>657</v>
      </c>
      <c r="K15" s="73" t="s">
        <v>657</v>
      </c>
      <c r="L15" s="73" t="s">
        <v>342</v>
      </c>
      <c r="M15" s="73"/>
      <c r="N15" s="73"/>
      <c r="O15" s="47" t="s">
        <v>656</v>
      </c>
      <c r="P15" s="47" t="s">
        <v>599</v>
      </c>
      <c r="Q15" s="144" t="s">
        <v>657</v>
      </c>
      <c r="R15" s="73" t="s">
        <v>657</v>
      </c>
      <c r="S15" s="73" t="s">
        <v>656</v>
      </c>
      <c r="T15" s="145" t="s">
        <v>656</v>
      </c>
      <c r="U15" s="145" t="s">
        <v>656</v>
      </c>
      <c r="V15" s="73"/>
      <c r="W15" s="146" t="s">
        <v>598</v>
      </c>
      <c r="X15" s="73" t="s">
        <v>656</v>
      </c>
      <c r="Y15" s="73" t="s">
        <v>656</v>
      </c>
      <c r="Z15" s="73"/>
      <c r="AA15" s="157" t="s">
        <v>656</v>
      </c>
      <c r="AB15" s="157" t="s">
        <v>342</v>
      </c>
      <c r="AC15" s="73" t="s">
        <v>609</v>
      </c>
      <c r="AD15" s="73" t="s">
        <v>656</v>
      </c>
      <c r="AE15" s="26" t="s">
        <v>426</v>
      </c>
      <c r="AF15" s="73" t="s">
        <v>656</v>
      </c>
      <c r="AG15" s="73" t="s">
        <v>656</v>
      </c>
      <c r="AH15" s="91" t="s">
        <v>599</v>
      </c>
      <c r="AI15" s="148" t="s">
        <v>600</v>
      </c>
      <c r="AJ15" s="73"/>
      <c r="AK15" s="73"/>
      <c r="AL15" s="73"/>
      <c r="AM15" s="73"/>
      <c r="AN15" s="73"/>
      <c r="AO15" s="73"/>
    </row>
    <row r="16" spans="1:130" ht="14.5">
      <c r="A16" s="172" t="s">
        <v>1047</v>
      </c>
      <c r="B16" s="74" t="s">
        <v>580</v>
      </c>
      <c r="C16" s="74" t="s">
        <v>681</v>
      </c>
      <c r="D16" s="73" t="s">
        <v>656</v>
      </c>
      <c r="E16" s="73" t="s">
        <v>656</v>
      </c>
      <c r="F16" s="146" t="s">
        <v>656</v>
      </c>
      <c r="G16" s="146" t="s">
        <v>656</v>
      </c>
      <c r="H16" s="73"/>
      <c r="I16" s="73" t="s">
        <v>599</v>
      </c>
      <c r="J16" s="73" t="s">
        <v>657</v>
      </c>
      <c r="K16" s="73" t="s">
        <v>657</v>
      </c>
      <c r="L16" s="73" t="s">
        <v>342</v>
      </c>
      <c r="M16" s="73"/>
      <c r="N16" s="73"/>
      <c r="O16" s="47" t="s">
        <v>656</v>
      </c>
      <c r="P16" s="47" t="s">
        <v>599</v>
      </c>
      <c r="Q16" s="73" t="s">
        <v>657</v>
      </c>
      <c r="R16" s="37" t="s">
        <v>657</v>
      </c>
      <c r="S16" s="37" t="s">
        <v>657</v>
      </c>
      <c r="T16" s="145" t="s">
        <v>656</v>
      </c>
      <c r="U16" s="145" t="s">
        <v>656</v>
      </c>
      <c r="V16" s="73"/>
      <c r="W16" s="73" t="s">
        <v>598</v>
      </c>
      <c r="X16" s="73" t="s">
        <v>656</v>
      </c>
      <c r="Y16" s="73" t="s">
        <v>656</v>
      </c>
      <c r="Z16" s="73"/>
      <c r="AA16" s="145" t="s">
        <v>657</v>
      </c>
      <c r="AB16" s="73"/>
      <c r="AC16" s="73" t="s">
        <v>599</v>
      </c>
      <c r="AD16" s="73" t="s">
        <v>656</v>
      </c>
      <c r="AE16" s="114" t="s">
        <v>701</v>
      </c>
      <c r="AF16" s="144" t="s">
        <v>657</v>
      </c>
      <c r="AG16" s="73" t="s">
        <v>656</v>
      </c>
      <c r="AH16" s="91" t="s">
        <v>598</v>
      </c>
      <c r="AI16" s="148" t="s">
        <v>598</v>
      </c>
      <c r="AJ16" s="73"/>
      <c r="AK16" s="73"/>
      <c r="AL16" s="73"/>
      <c r="AM16" s="73"/>
      <c r="AN16" s="73"/>
      <c r="AO16" s="73"/>
    </row>
    <row r="17" spans="1:41" ht="14.5">
      <c r="A17" s="152" t="s">
        <v>990</v>
      </c>
      <c r="B17" s="90" t="s">
        <v>120</v>
      </c>
      <c r="C17" s="74" t="s">
        <v>658</v>
      </c>
      <c r="D17" s="91" t="s">
        <v>656</v>
      </c>
      <c r="E17" s="145" t="s">
        <v>656</v>
      </c>
      <c r="F17" s="146" t="s">
        <v>656</v>
      </c>
      <c r="G17" s="146" t="s">
        <v>656</v>
      </c>
      <c r="H17" s="23"/>
      <c r="I17" s="23" t="s">
        <v>690</v>
      </c>
      <c r="J17" s="23" t="s">
        <v>657</v>
      </c>
      <c r="K17" s="23" t="s">
        <v>657</v>
      </c>
      <c r="L17" s="23" t="s">
        <v>342</v>
      </c>
      <c r="M17" s="73"/>
      <c r="N17" s="73"/>
      <c r="O17" s="91" t="s">
        <v>656</v>
      </c>
      <c r="P17" s="91" t="s">
        <v>599</v>
      </c>
      <c r="Q17" s="91" t="s">
        <v>657</v>
      </c>
      <c r="R17" s="91" t="s">
        <v>657</v>
      </c>
      <c r="S17" s="91" t="s">
        <v>657</v>
      </c>
      <c r="T17" s="145" t="s">
        <v>656</v>
      </c>
      <c r="U17" s="145" t="s">
        <v>656</v>
      </c>
      <c r="V17" s="91"/>
      <c r="W17" s="91" t="s">
        <v>598</v>
      </c>
      <c r="X17" s="73" t="s">
        <v>656</v>
      </c>
      <c r="Y17" s="73" t="s">
        <v>656</v>
      </c>
      <c r="Z17" s="73"/>
      <c r="AA17" s="159" t="s">
        <v>657</v>
      </c>
      <c r="AB17" s="157"/>
      <c r="AC17" s="91" t="s">
        <v>599</v>
      </c>
      <c r="AD17" s="91" t="s">
        <v>657</v>
      </c>
      <c r="AE17" s="73"/>
      <c r="AF17" s="73"/>
      <c r="AG17" s="73"/>
      <c r="AH17" s="91" t="s">
        <v>598</v>
      </c>
      <c r="AI17" s="148" t="s">
        <v>598</v>
      </c>
      <c r="AJ17" s="73"/>
      <c r="AK17" s="73"/>
      <c r="AL17" s="73"/>
      <c r="AM17" s="73"/>
      <c r="AN17" s="73"/>
      <c r="AO17" s="73"/>
    </row>
    <row r="18" spans="1:41" ht="14.5">
      <c r="A18" s="152" t="s">
        <v>990</v>
      </c>
      <c r="B18" s="90" t="s">
        <v>163</v>
      </c>
      <c r="C18" s="74" t="s">
        <v>658</v>
      </c>
      <c r="D18" s="91" t="s">
        <v>656</v>
      </c>
      <c r="E18" s="91" t="s">
        <v>656</v>
      </c>
      <c r="F18" s="146" t="s">
        <v>656</v>
      </c>
      <c r="G18" s="146" t="s">
        <v>342</v>
      </c>
      <c r="H18" s="23"/>
      <c r="I18" s="144" t="s">
        <v>690</v>
      </c>
      <c r="J18" s="91" t="s">
        <v>657</v>
      </c>
      <c r="K18" s="91" t="s">
        <v>657</v>
      </c>
      <c r="L18" s="91" t="s">
        <v>342</v>
      </c>
      <c r="M18" s="73"/>
      <c r="N18" s="73"/>
      <c r="O18" s="91" t="s">
        <v>656</v>
      </c>
      <c r="P18" s="91" t="s">
        <v>599</v>
      </c>
      <c r="Q18" s="91" t="s">
        <v>656</v>
      </c>
      <c r="R18" s="73"/>
      <c r="S18" s="73"/>
      <c r="T18" s="145"/>
      <c r="U18" s="145"/>
      <c r="V18" s="73"/>
      <c r="W18" s="91" t="s">
        <v>599</v>
      </c>
      <c r="X18" s="91" t="s">
        <v>656</v>
      </c>
      <c r="Y18" s="91" t="s">
        <v>656</v>
      </c>
      <c r="Z18" s="73"/>
      <c r="AA18" s="159" t="s">
        <v>657</v>
      </c>
      <c r="AB18" s="157"/>
      <c r="AC18" s="91" t="s">
        <v>599</v>
      </c>
      <c r="AD18" s="91" t="s">
        <v>656</v>
      </c>
      <c r="AE18" s="26" t="s">
        <v>425</v>
      </c>
      <c r="AF18" s="91" t="s">
        <v>657</v>
      </c>
      <c r="AG18" s="73"/>
      <c r="AH18" s="91" t="s">
        <v>598</v>
      </c>
      <c r="AI18" s="148" t="s">
        <v>598</v>
      </c>
      <c r="AJ18" s="73"/>
      <c r="AK18" s="73"/>
      <c r="AL18" s="73"/>
      <c r="AM18" s="73"/>
      <c r="AN18" s="73"/>
      <c r="AO18" s="73"/>
    </row>
    <row r="19" spans="1:41" ht="14.5">
      <c r="A19" s="152" t="s">
        <v>990</v>
      </c>
      <c r="B19" s="90" t="s">
        <v>615</v>
      </c>
      <c r="C19" s="146" t="s">
        <v>888</v>
      </c>
      <c r="D19" s="91" t="s">
        <v>656</v>
      </c>
      <c r="E19" s="91" t="s">
        <v>656</v>
      </c>
      <c r="F19" s="146" t="s">
        <v>656</v>
      </c>
      <c r="G19" s="146" t="s">
        <v>656</v>
      </c>
      <c r="H19" s="73"/>
      <c r="I19" s="91" t="s">
        <v>690</v>
      </c>
      <c r="L19" s="91" t="s">
        <v>342</v>
      </c>
      <c r="M19" s="73"/>
      <c r="N19" s="73"/>
      <c r="O19" s="91" t="s">
        <v>656</v>
      </c>
      <c r="P19" s="91" t="s">
        <v>599</v>
      </c>
      <c r="Q19" s="144" t="s">
        <v>656</v>
      </c>
      <c r="R19" s="145"/>
      <c r="S19" s="145"/>
      <c r="T19" s="145"/>
      <c r="U19" s="145"/>
      <c r="V19" s="145"/>
      <c r="W19" s="144" t="s">
        <v>599</v>
      </c>
      <c r="X19" s="91" t="s">
        <v>656</v>
      </c>
      <c r="Y19" s="91" t="s">
        <v>656</v>
      </c>
      <c r="Z19" s="73"/>
      <c r="AA19" s="159" t="s">
        <v>656</v>
      </c>
      <c r="AB19" s="159" t="s">
        <v>656</v>
      </c>
      <c r="AC19" s="91" t="s">
        <v>599</v>
      </c>
      <c r="AD19" s="91" t="s">
        <v>656</v>
      </c>
      <c r="AE19" s="73" t="s">
        <v>709</v>
      </c>
      <c r="AF19" s="91" t="s">
        <v>656</v>
      </c>
      <c r="AG19" s="91" t="s">
        <v>656</v>
      </c>
      <c r="AH19" s="91" t="s">
        <v>599</v>
      </c>
      <c r="AI19" s="148" t="s">
        <v>775</v>
      </c>
      <c r="AJ19" s="73"/>
      <c r="AK19" s="73"/>
      <c r="AL19" s="73"/>
      <c r="AM19" s="73"/>
      <c r="AN19" s="73"/>
      <c r="AO19" s="73"/>
    </row>
    <row r="20" spans="1:41" ht="14.5">
      <c r="A20" s="172" t="s">
        <v>1047</v>
      </c>
      <c r="B20" s="74" t="s">
        <v>578</v>
      </c>
      <c r="C20" s="74" t="s">
        <v>681</v>
      </c>
      <c r="D20" s="145" t="s">
        <v>656</v>
      </c>
      <c r="E20" s="145" t="s">
        <v>656</v>
      </c>
      <c r="F20" s="146" t="s">
        <v>656</v>
      </c>
      <c r="G20" s="146" t="s">
        <v>656</v>
      </c>
      <c r="H20" s="145"/>
      <c r="I20" s="144" t="s">
        <v>690</v>
      </c>
      <c r="J20" s="73" t="s">
        <v>657</v>
      </c>
      <c r="K20" s="73" t="s">
        <v>657</v>
      </c>
      <c r="L20" s="73" t="s">
        <v>342</v>
      </c>
      <c r="M20" s="73"/>
      <c r="N20" s="73"/>
      <c r="O20" s="91" t="s">
        <v>656</v>
      </c>
      <c r="P20" s="91" t="s">
        <v>599</v>
      </c>
      <c r="Q20" s="73" t="s">
        <v>657</v>
      </c>
      <c r="R20" s="73" t="s">
        <v>657</v>
      </c>
      <c r="S20" s="144" t="s">
        <v>656</v>
      </c>
      <c r="T20" s="145" t="s">
        <v>657</v>
      </c>
      <c r="U20" s="145" t="s">
        <v>657</v>
      </c>
      <c r="V20" s="73"/>
      <c r="W20" s="148" t="s">
        <v>600</v>
      </c>
      <c r="X20" s="73" t="s">
        <v>656</v>
      </c>
      <c r="Y20" s="73" t="s">
        <v>656</v>
      </c>
      <c r="Z20" s="73"/>
      <c r="AA20" s="145" t="s">
        <v>657</v>
      </c>
      <c r="AB20" s="73"/>
      <c r="AC20" s="73" t="s">
        <v>599</v>
      </c>
      <c r="AD20" s="91" t="s">
        <v>656</v>
      </c>
      <c r="AE20" s="73" t="s">
        <v>711</v>
      </c>
      <c r="AF20" s="145" t="s">
        <v>656</v>
      </c>
      <c r="AG20" s="73" t="s">
        <v>656</v>
      </c>
      <c r="AH20" s="144" t="s">
        <v>599</v>
      </c>
      <c r="AI20" s="148" t="s">
        <v>600</v>
      </c>
      <c r="AJ20" s="73"/>
      <c r="AK20" s="73"/>
      <c r="AL20" s="73"/>
      <c r="AM20" s="73"/>
      <c r="AN20" s="73"/>
      <c r="AO20" s="73"/>
    </row>
    <row r="21" spans="1:41" ht="14.5">
      <c r="A21" s="172" t="s">
        <v>1047</v>
      </c>
      <c r="B21" s="74" t="s">
        <v>576</v>
      </c>
      <c r="C21" s="74" t="s">
        <v>681</v>
      </c>
      <c r="D21" s="145" t="s">
        <v>656</v>
      </c>
      <c r="E21" s="145" t="s">
        <v>656</v>
      </c>
      <c r="F21" s="146" t="s">
        <v>656</v>
      </c>
      <c r="G21" s="146" t="s">
        <v>656</v>
      </c>
      <c r="H21" s="73"/>
      <c r="I21" s="73" t="s">
        <v>599</v>
      </c>
      <c r="J21" s="73" t="s">
        <v>657</v>
      </c>
      <c r="K21" s="73" t="s">
        <v>657</v>
      </c>
      <c r="L21" s="73" t="s">
        <v>342</v>
      </c>
      <c r="M21" s="73"/>
      <c r="N21" s="73"/>
      <c r="O21" s="91" t="s">
        <v>656</v>
      </c>
      <c r="P21" s="91" t="s">
        <v>599</v>
      </c>
      <c r="Q21" s="144" t="s">
        <v>657</v>
      </c>
      <c r="R21" s="144" t="s">
        <v>656</v>
      </c>
      <c r="S21" s="144" t="s">
        <v>656</v>
      </c>
      <c r="T21" s="145" t="s">
        <v>656</v>
      </c>
      <c r="U21" s="144" t="s">
        <v>656</v>
      </c>
      <c r="V21" s="73"/>
      <c r="W21" s="144" t="s">
        <v>599</v>
      </c>
      <c r="X21" s="73" t="s">
        <v>656</v>
      </c>
      <c r="Y21" s="73" t="s">
        <v>656</v>
      </c>
      <c r="Z21" s="73"/>
      <c r="AA21" s="144" t="s">
        <v>657</v>
      </c>
      <c r="AB21" s="73"/>
      <c r="AC21" s="73" t="s">
        <v>599</v>
      </c>
      <c r="AD21" s="91" t="s">
        <v>656</v>
      </c>
      <c r="AE21" s="73" t="s">
        <v>713</v>
      </c>
      <c r="AF21" s="144" t="s">
        <v>656</v>
      </c>
      <c r="AG21" s="91" t="s">
        <v>656</v>
      </c>
      <c r="AH21" s="91" t="s">
        <v>599</v>
      </c>
      <c r="AI21" s="148" t="s">
        <v>775</v>
      </c>
      <c r="AJ21" s="73"/>
      <c r="AK21" s="73"/>
      <c r="AL21" s="73"/>
      <c r="AM21" s="73"/>
      <c r="AN21" s="73"/>
      <c r="AO21" s="73"/>
    </row>
    <row r="22" spans="1:41" ht="14.5">
      <c r="A22" s="172" t="s">
        <v>1047</v>
      </c>
      <c r="B22" s="74" t="s">
        <v>573</v>
      </c>
      <c r="C22" s="74" t="s">
        <v>681</v>
      </c>
      <c r="D22" s="73" t="s">
        <v>656</v>
      </c>
      <c r="E22" s="73" t="s">
        <v>656</v>
      </c>
      <c r="F22" s="146" t="s">
        <v>656</v>
      </c>
      <c r="G22" s="146" t="s">
        <v>656</v>
      </c>
      <c r="H22" s="73"/>
      <c r="I22" s="73" t="s">
        <v>690</v>
      </c>
      <c r="J22" s="73" t="s">
        <v>657</v>
      </c>
      <c r="K22" s="73" t="s">
        <v>657</v>
      </c>
      <c r="L22" s="73" t="s">
        <v>342</v>
      </c>
      <c r="M22" s="73"/>
      <c r="N22" s="73"/>
      <c r="O22" s="73" t="s">
        <v>656</v>
      </c>
      <c r="P22" s="91" t="s">
        <v>599</v>
      </c>
      <c r="Q22" s="145" t="s">
        <v>657</v>
      </c>
      <c r="R22" s="145" t="s">
        <v>657</v>
      </c>
      <c r="S22" s="145" t="s">
        <v>656</v>
      </c>
      <c r="T22" s="145" t="s">
        <v>656</v>
      </c>
      <c r="U22" s="145" t="s">
        <v>656</v>
      </c>
      <c r="V22" s="73"/>
      <c r="W22" s="146" t="s">
        <v>598</v>
      </c>
      <c r="X22" s="73" t="s">
        <v>656</v>
      </c>
      <c r="Y22" s="73" t="s">
        <v>656</v>
      </c>
      <c r="Z22" s="73"/>
      <c r="AA22" s="144" t="s">
        <v>657</v>
      </c>
      <c r="AB22" s="73"/>
      <c r="AC22" s="73" t="s">
        <v>599</v>
      </c>
      <c r="AD22" s="73" t="s">
        <v>656</v>
      </c>
      <c r="AE22" s="101" t="s">
        <v>714</v>
      </c>
      <c r="AF22" s="73" t="s">
        <v>657</v>
      </c>
      <c r="AG22" s="73"/>
      <c r="AH22" s="73" t="s">
        <v>598</v>
      </c>
      <c r="AI22" s="148" t="s">
        <v>598</v>
      </c>
      <c r="AJ22" s="73"/>
      <c r="AK22" s="73"/>
      <c r="AL22" s="73"/>
      <c r="AM22" s="73"/>
      <c r="AN22" s="73"/>
      <c r="AO22" s="73"/>
    </row>
    <row r="23" spans="1:41" ht="14.5">
      <c r="A23" s="172" t="s">
        <v>1047</v>
      </c>
      <c r="B23" s="76" t="s">
        <v>571</v>
      </c>
      <c r="C23" s="74" t="s">
        <v>681</v>
      </c>
      <c r="D23" s="73" t="s">
        <v>656</v>
      </c>
      <c r="E23" s="73" t="s">
        <v>656</v>
      </c>
      <c r="F23" s="146" t="s">
        <v>656</v>
      </c>
      <c r="G23" s="146" t="s">
        <v>656</v>
      </c>
      <c r="H23" s="73"/>
      <c r="I23" s="73" t="s">
        <v>690</v>
      </c>
      <c r="J23" s="73" t="s">
        <v>657</v>
      </c>
      <c r="K23" s="73" t="s">
        <v>657</v>
      </c>
      <c r="L23" s="73" t="s">
        <v>342</v>
      </c>
      <c r="M23" s="73"/>
      <c r="N23" s="73"/>
      <c r="O23" s="73" t="s">
        <v>656</v>
      </c>
      <c r="P23" s="91" t="s">
        <v>599</v>
      </c>
      <c r="Q23" s="144" t="s">
        <v>657</v>
      </c>
      <c r="R23" s="144" t="s">
        <v>1078</v>
      </c>
      <c r="S23" s="144" t="s">
        <v>656</v>
      </c>
      <c r="T23" s="144" t="s">
        <v>656</v>
      </c>
      <c r="U23" s="144" t="s">
        <v>656</v>
      </c>
      <c r="V23" s="73"/>
      <c r="W23" s="146" t="s">
        <v>598</v>
      </c>
      <c r="X23" s="73" t="s">
        <v>656</v>
      </c>
      <c r="Y23" s="73" t="s">
        <v>656</v>
      </c>
      <c r="Z23" s="73"/>
      <c r="AA23" s="144" t="s">
        <v>657</v>
      </c>
      <c r="AB23" s="73"/>
      <c r="AC23" s="73" t="s">
        <v>599</v>
      </c>
      <c r="AD23" s="73" t="s">
        <v>656</v>
      </c>
      <c r="AE23" s="145" t="s">
        <v>715</v>
      </c>
      <c r="AF23" s="145" t="s">
        <v>656</v>
      </c>
      <c r="AG23" s="91" t="s">
        <v>656</v>
      </c>
      <c r="AH23" s="91" t="s">
        <v>599</v>
      </c>
      <c r="AI23" s="148" t="s">
        <v>598</v>
      </c>
      <c r="AJ23" s="73"/>
      <c r="AK23" s="73"/>
      <c r="AL23" s="73"/>
      <c r="AM23" s="73"/>
      <c r="AN23" s="73"/>
      <c r="AO23" s="73"/>
    </row>
    <row r="24" spans="1:41" ht="14.5">
      <c r="A24" s="172" t="s">
        <v>1047</v>
      </c>
      <c r="B24" s="76" t="s">
        <v>569</v>
      </c>
      <c r="C24" s="74" t="s">
        <v>681</v>
      </c>
      <c r="D24" s="73" t="s">
        <v>656</v>
      </c>
      <c r="E24" s="145" t="s">
        <v>656</v>
      </c>
      <c r="F24" s="146" t="s">
        <v>656</v>
      </c>
      <c r="G24" s="146" t="s">
        <v>656</v>
      </c>
      <c r="H24" s="73"/>
      <c r="I24" s="145" t="s">
        <v>690</v>
      </c>
      <c r="J24" s="73" t="s">
        <v>657</v>
      </c>
      <c r="K24" s="73" t="s">
        <v>657</v>
      </c>
      <c r="L24" s="73" t="s">
        <v>342</v>
      </c>
      <c r="M24" s="73"/>
      <c r="N24" s="73"/>
      <c r="O24" s="145" t="s">
        <v>656</v>
      </c>
      <c r="P24" s="91" t="s">
        <v>599</v>
      </c>
      <c r="Q24" s="145" t="s">
        <v>656</v>
      </c>
      <c r="R24" s="73"/>
      <c r="S24" s="73"/>
      <c r="T24" s="145"/>
      <c r="U24" s="145"/>
      <c r="V24" s="73"/>
      <c r="W24" s="73" t="s">
        <v>599</v>
      </c>
      <c r="X24" s="73" t="s">
        <v>656</v>
      </c>
      <c r="Y24" s="73" t="s">
        <v>656</v>
      </c>
      <c r="Z24" s="73"/>
      <c r="AA24" s="144" t="s">
        <v>657</v>
      </c>
      <c r="AB24" s="73"/>
      <c r="AC24" s="73" t="s">
        <v>599</v>
      </c>
      <c r="AD24" s="73" t="s">
        <v>657</v>
      </c>
      <c r="AE24" s="145"/>
      <c r="AF24" s="145"/>
      <c r="AG24" s="73"/>
      <c r="AH24" s="73" t="s">
        <v>598</v>
      </c>
      <c r="AI24" s="148" t="s">
        <v>598</v>
      </c>
      <c r="AJ24" s="73"/>
      <c r="AK24" s="73"/>
      <c r="AL24" s="73"/>
      <c r="AM24" s="73"/>
      <c r="AN24" s="73"/>
      <c r="AO24" s="73"/>
    </row>
    <row r="25" spans="1:41" ht="15.5">
      <c r="A25" s="172" t="s">
        <v>1047</v>
      </c>
      <c r="B25" s="75" t="s">
        <v>567</v>
      </c>
      <c r="C25" s="74" t="s">
        <v>681</v>
      </c>
      <c r="D25" s="73" t="s">
        <v>656</v>
      </c>
      <c r="E25" s="73" t="s">
        <v>656</v>
      </c>
      <c r="F25" s="146" t="s">
        <v>656</v>
      </c>
      <c r="G25" s="146" t="s">
        <v>656</v>
      </c>
      <c r="H25" s="73"/>
      <c r="I25" s="144" t="s">
        <v>1096</v>
      </c>
      <c r="J25" s="73" t="s">
        <v>657</v>
      </c>
      <c r="K25" s="73" t="s">
        <v>657</v>
      </c>
      <c r="L25" s="73" t="s">
        <v>342</v>
      </c>
      <c r="M25" s="73"/>
      <c r="N25" s="73"/>
      <c r="O25" s="73" t="s">
        <v>656</v>
      </c>
      <c r="P25" s="91" t="s">
        <v>599</v>
      </c>
      <c r="Q25" s="73" t="s">
        <v>657</v>
      </c>
      <c r="R25" s="73" t="s">
        <v>657</v>
      </c>
      <c r="S25" s="73" t="s">
        <v>657</v>
      </c>
      <c r="T25" s="145" t="s">
        <v>656</v>
      </c>
      <c r="U25" s="145" t="s">
        <v>656</v>
      </c>
      <c r="V25" s="73"/>
      <c r="W25" s="73" t="s">
        <v>598</v>
      </c>
      <c r="X25" s="73" t="s">
        <v>656</v>
      </c>
      <c r="Y25" s="73" t="s">
        <v>656</v>
      </c>
      <c r="Z25" s="145"/>
      <c r="AA25" s="159" t="s">
        <v>657</v>
      </c>
      <c r="AB25" s="144"/>
      <c r="AC25" s="73" t="s">
        <v>599</v>
      </c>
      <c r="AD25" s="73" t="s">
        <v>656</v>
      </c>
      <c r="AE25" s="145" t="s">
        <v>716</v>
      </c>
      <c r="AF25" s="145" t="s">
        <v>657</v>
      </c>
      <c r="AG25" s="73"/>
      <c r="AH25" s="73" t="s">
        <v>598</v>
      </c>
      <c r="AI25" s="148" t="s">
        <v>598</v>
      </c>
      <c r="AJ25" s="73"/>
      <c r="AK25" s="73"/>
      <c r="AL25" s="73"/>
      <c r="AM25" s="73"/>
      <c r="AN25" s="73"/>
      <c r="AO25" s="73"/>
    </row>
    <row r="26" spans="1:41" ht="14.5">
      <c r="A26" s="152" t="s">
        <v>990</v>
      </c>
      <c r="B26" s="76" t="s">
        <v>366</v>
      </c>
      <c r="C26" s="156" t="s">
        <v>658</v>
      </c>
      <c r="D26" s="73" t="s">
        <v>656</v>
      </c>
      <c r="E26" s="73" t="s">
        <v>656</v>
      </c>
      <c r="F26" s="146" t="s">
        <v>656</v>
      </c>
      <c r="G26" s="146" t="s">
        <v>656</v>
      </c>
      <c r="H26" s="73"/>
      <c r="I26" s="73" t="s">
        <v>690</v>
      </c>
      <c r="J26" s="91" t="s">
        <v>657</v>
      </c>
      <c r="K26" s="144" t="s">
        <v>657</v>
      </c>
      <c r="L26" s="28" t="s">
        <v>342</v>
      </c>
      <c r="M26" s="73"/>
      <c r="N26" s="73"/>
      <c r="O26" s="73" t="s">
        <v>656</v>
      </c>
      <c r="P26" s="91" t="s">
        <v>599</v>
      </c>
      <c r="Q26" s="73" t="s">
        <v>657</v>
      </c>
      <c r="R26" s="73" t="s">
        <v>657</v>
      </c>
      <c r="S26" s="73" t="s">
        <v>656</v>
      </c>
      <c r="T26" s="145" t="s">
        <v>657</v>
      </c>
      <c r="U26" s="145" t="s">
        <v>656</v>
      </c>
      <c r="V26" s="73"/>
      <c r="W26" s="146" t="s">
        <v>598</v>
      </c>
      <c r="X26" s="73" t="s">
        <v>656</v>
      </c>
      <c r="Y26" s="73" t="s">
        <v>656</v>
      </c>
      <c r="Z26" s="73"/>
      <c r="AA26" s="159" t="s">
        <v>657</v>
      </c>
      <c r="AB26" s="157"/>
      <c r="AC26" s="73" t="s">
        <v>599</v>
      </c>
      <c r="AD26" s="73" t="s">
        <v>656</v>
      </c>
      <c r="AE26" s="145" t="s">
        <v>459</v>
      </c>
      <c r="AF26" s="145" t="s">
        <v>656</v>
      </c>
      <c r="AG26" s="73" t="s">
        <v>656</v>
      </c>
      <c r="AH26" s="73" t="s">
        <v>599</v>
      </c>
      <c r="AI26" s="148" t="s">
        <v>598</v>
      </c>
      <c r="AJ26" s="73"/>
      <c r="AK26" s="73"/>
      <c r="AL26" s="73"/>
      <c r="AM26" s="73"/>
      <c r="AN26" s="73"/>
      <c r="AO26" s="73"/>
    </row>
    <row r="27" spans="1:41" ht="14.5">
      <c r="A27" s="152" t="s">
        <v>990</v>
      </c>
      <c r="B27" s="76" t="s">
        <v>155</v>
      </c>
      <c r="C27" s="76" t="s">
        <v>658</v>
      </c>
      <c r="D27" s="73" t="s">
        <v>656</v>
      </c>
      <c r="E27" s="73" t="s">
        <v>656</v>
      </c>
      <c r="F27" s="146" t="s">
        <v>656</v>
      </c>
      <c r="G27" s="146" t="s">
        <v>656</v>
      </c>
      <c r="H27" s="73"/>
      <c r="I27" s="145" t="s">
        <v>690</v>
      </c>
      <c r="J27" s="144" t="s">
        <v>657</v>
      </c>
      <c r="K27" s="144" t="s">
        <v>657</v>
      </c>
      <c r="L27" s="28" t="s">
        <v>342</v>
      </c>
      <c r="M27" s="73"/>
      <c r="N27" s="73"/>
      <c r="O27" s="73" t="s">
        <v>656</v>
      </c>
      <c r="P27" s="91" t="s">
        <v>599</v>
      </c>
      <c r="Q27" s="73" t="s">
        <v>657</v>
      </c>
      <c r="R27" s="73" t="s">
        <v>657</v>
      </c>
      <c r="S27" s="73" t="s">
        <v>657</v>
      </c>
      <c r="T27" s="145" t="s">
        <v>656</v>
      </c>
      <c r="U27" s="145" t="s">
        <v>657</v>
      </c>
      <c r="V27" s="73"/>
      <c r="W27" s="146" t="s">
        <v>600</v>
      </c>
      <c r="X27" s="73" t="s">
        <v>656</v>
      </c>
      <c r="Y27" s="73" t="s">
        <v>656</v>
      </c>
      <c r="Z27" s="73"/>
      <c r="AA27" s="159" t="s">
        <v>657</v>
      </c>
      <c r="AB27" s="157"/>
      <c r="AC27" s="73" t="s">
        <v>599</v>
      </c>
      <c r="AD27" s="73" t="s">
        <v>656</v>
      </c>
      <c r="AE27" s="145" t="s">
        <v>424</v>
      </c>
      <c r="AF27" s="145" t="s">
        <v>657</v>
      </c>
      <c r="AG27" s="73"/>
      <c r="AH27" s="73" t="s">
        <v>598</v>
      </c>
      <c r="AI27" s="148" t="s">
        <v>600</v>
      </c>
      <c r="AJ27" s="73"/>
      <c r="AK27" s="73"/>
      <c r="AL27" s="73"/>
      <c r="AM27" s="73"/>
      <c r="AN27" s="73"/>
      <c r="AO27" s="73"/>
    </row>
    <row r="28" spans="1:41" ht="14.5">
      <c r="A28" s="172" t="s">
        <v>1047</v>
      </c>
      <c r="B28" s="76" t="s">
        <v>566</v>
      </c>
      <c r="C28" s="76" t="s">
        <v>681</v>
      </c>
      <c r="D28" s="73" t="s">
        <v>656</v>
      </c>
      <c r="E28" s="73" t="s">
        <v>656</v>
      </c>
      <c r="F28" s="146" t="s">
        <v>656</v>
      </c>
      <c r="G28" s="146" t="s">
        <v>656</v>
      </c>
      <c r="H28" s="73"/>
      <c r="I28" s="73" t="s">
        <v>690</v>
      </c>
      <c r="J28" s="25" t="s">
        <v>402</v>
      </c>
      <c r="K28" s="25" t="s">
        <v>402</v>
      </c>
      <c r="L28" s="28" t="s">
        <v>342</v>
      </c>
      <c r="M28" s="73"/>
      <c r="N28" s="73"/>
      <c r="O28" s="73" t="s">
        <v>656</v>
      </c>
      <c r="P28" s="91" t="s">
        <v>599</v>
      </c>
      <c r="Q28" s="73" t="s">
        <v>657</v>
      </c>
      <c r="R28" s="145" t="s">
        <v>656</v>
      </c>
      <c r="S28" s="73" t="s">
        <v>656</v>
      </c>
      <c r="T28" s="145" t="s">
        <v>657</v>
      </c>
      <c r="U28" s="145" t="s">
        <v>656</v>
      </c>
      <c r="V28" s="73"/>
      <c r="W28" s="145" t="s">
        <v>599</v>
      </c>
      <c r="X28" s="73" t="s">
        <v>656</v>
      </c>
      <c r="Y28" s="73" t="s">
        <v>656</v>
      </c>
      <c r="Z28" s="73"/>
      <c r="AA28" s="148" t="s">
        <v>657</v>
      </c>
      <c r="AB28" s="73"/>
      <c r="AC28" s="73" t="s">
        <v>599</v>
      </c>
      <c r="AD28" s="73" t="s">
        <v>656</v>
      </c>
      <c r="AE28" s="145" t="s">
        <v>721</v>
      </c>
      <c r="AF28" s="73" t="s">
        <v>656</v>
      </c>
      <c r="AG28" s="73" t="s">
        <v>656</v>
      </c>
      <c r="AH28" s="73" t="s">
        <v>599</v>
      </c>
      <c r="AI28" s="148" t="s">
        <v>775</v>
      </c>
      <c r="AJ28" s="73"/>
      <c r="AK28" s="73"/>
      <c r="AL28" s="73"/>
      <c r="AM28" s="73"/>
      <c r="AN28" s="73"/>
      <c r="AO28" s="73"/>
    </row>
    <row r="29" spans="1:41" ht="15.5">
      <c r="A29" s="172" t="s">
        <v>1047</v>
      </c>
      <c r="B29" s="75" t="s">
        <v>563</v>
      </c>
      <c r="C29" s="76" t="s">
        <v>681</v>
      </c>
      <c r="D29" s="73" t="s">
        <v>656</v>
      </c>
      <c r="E29" s="73" t="s">
        <v>656</v>
      </c>
      <c r="F29" s="146" t="s">
        <v>656</v>
      </c>
      <c r="G29" s="146" t="s">
        <v>656</v>
      </c>
      <c r="H29" s="73"/>
      <c r="I29" s="73" t="s">
        <v>690</v>
      </c>
      <c r="J29" s="25" t="s">
        <v>402</v>
      </c>
      <c r="K29" s="25" t="s">
        <v>402</v>
      </c>
      <c r="L29" s="28" t="s">
        <v>342</v>
      </c>
      <c r="M29" s="73"/>
      <c r="N29" s="73"/>
      <c r="O29" s="73" t="s">
        <v>656</v>
      </c>
      <c r="P29" s="91" t="s">
        <v>599</v>
      </c>
      <c r="Q29" s="73" t="s">
        <v>657</v>
      </c>
      <c r="R29" s="145" t="s">
        <v>656</v>
      </c>
      <c r="S29" s="73" t="s">
        <v>656</v>
      </c>
      <c r="T29" s="145" t="s">
        <v>657</v>
      </c>
      <c r="U29" s="145" t="s">
        <v>656</v>
      </c>
      <c r="V29" s="73"/>
      <c r="W29" s="145" t="s">
        <v>599</v>
      </c>
      <c r="X29" s="73" t="s">
        <v>656</v>
      </c>
      <c r="Y29" s="73" t="s">
        <v>656</v>
      </c>
      <c r="Z29" s="73"/>
      <c r="AA29" s="148" t="s">
        <v>657</v>
      </c>
      <c r="AB29" s="73"/>
      <c r="AC29" s="73" t="s">
        <v>599</v>
      </c>
      <c r="AD29" s="73" t="s">
        <v>656</v>
      </c>
      <c r="AE29" s="145" t="s">
        <v>721</v>
      </c>
      <c r="AF29" s="145" t="s">
        <v>656</v>
      </c>
      <c r="AG29" s="73" t="s">
        <v>656</v>
      </c>
      <c r="AH29" s="73" t="s">
        <v>599</v>
      </c>
      <c r="AI29" s="148" t="s">
        <v>775</v>
      </c>
      <c r="AJ29" s="73"/>
      <c r="AK29" s="73"/>
      <c r="AL29" s="73"/>
      <c r="AM29" s="73"/>
      <c r="AN29" s="73"/>
      <c r="AO29" s="73"/>
    </row>
    <row r="30" spans="1:41" ht="15.75" customHeight="1">
      <c r="A30" s="152" t="s">
        <v>990</v>
      </c>
      <c r="B30" s="153" t="s">
        <v>991</v>
      </c>
      <c r="C30" s="76" t="s">
        <v>658</v>
      </c>
      <c r="D30" s="23" t="s">
        <v>342</v>
      </c>
      <c r="E30" s="23" t="s">
        <v>342</v>
      </c>
      <c r="F30" s="146" t="s">
        <v>656</v>
      </c>
      <c r="G30" s="146" t="s">
        <v>656</v>
      </c>
      <c r="I30" s="148" t="s">
        <v>598</v>
      </c>
      <c r="J30" s="25" t="s">
        <v>402</v>
      </c>
      <c r="K30" s="25" t="s">
        <v>402</v>
      </c>
      <c r="L30" s="28" t="s">
        <v>342</v>
      </c>
      <c r="O30" s="23" t="s">
        <v>342</v>
      </c>
      <c r="P30" s="148" t="s">
        <v>598</v>
      </c>
      <c r="Q30" s="47" t="s">
        <v>656</v>
      </c>
      <c r="R30" s="73"/>
      <c r="S30" s="73"/>
      <c r="T30" s="145"/>
      <c r="U30" s="145"/>
      <c r="V30" s="73"/>
      <c r="W30" s="47" t="s">
        <v>599</v>
      </c>
      <c r="X30" s="73" t="s">
        <v>656</v>
      </c>
      <c r="Y30" s="73" t="s">
        <v>656</v>
      </c>
      <c r="Z30" s="73"/>
      <c r="AA30" s="159" t="s">
        <v>657</v>
      </c>
      <c r="AB30" s="157"/>
      <c r="AC30" s="73" t="s">
        <v>599</v>
      </c>
      <c r="AD30" s="47" t="s">
        <v>657</v>
      </c>
      <c r="AE30" s="145"/>
      <c r="AF30" s="145"/>
      <c r="AH30" s="47" t="s">
        <v>598</v>
      </c>
      <c r="AI30" s="148" t="s">
        <v>600</v>
      </c>
    </row>
    <row r="31" spans="1:41" ht="15.75" customHeight="1">
      <c r="A31" s="152" t="s">
        <v>990</v>
      </c>
      <c r="B31" s="153" t="s">
        <v>992</v>
      </c>
      <c r="C31" s="76" t="s">
        <v>658</v>
      </c>
      <c r="D31" s="23" t="s">
        <v>342</v>
      </c>
      <c r="E31" s="23" t="s">
        <v>342</v>
      </c>
      <c r="F31" s="146" t="s">
        <v>656</v>
      </c>
      <c r="G31" s="146" t="s">
        <v>656</v>
      </c>
      <c r="I31" s="148" t="s">
        <v>598</v>
      </c>
      <c r="J31" s="25" t="s">
        <v>402</v>
      </c>
      <c r="K31" s="25" t="s">
        <v>402</v>
      </c>
      <c r="L31" s="28" t="s">
        <v>342</v>
      </c>
      <c r="O31" s="23" t="s">
        <v>342</v>
      </c>
      <c r="P31" s="47" t="s">
        <v>600</v>
      </c>
      <c r="Q31" s="47" t="s">
        <v>657</v>
      </c>
      <c r="R31" s="73" t="s">
        <v>657</v>
      </c>
      <c r="S31" s="73" t="s">
        <v>657</v>
      </c>
      <c r="T31" s="145" t="s">
        <v>656</v>
      </c>
      <c r="U31" s="145" t="s">
        <v>656</v>
      </c>
      <c r="V31" s="73"/>
      <c r="W31" s="47" t="s">
        <v>598</v>
      </c>
      <c r="X31" s="73" t="s">
        <v>656</v>
      </c>
      <c r="Y31" s="73" t="s">
        <v>656</v>
      </c>
      <c r="Z31" s="73"/>
      <c r="AA31" s="159" t="s">
        <v>657</v>
      </c>
      <c r="AB31" s="157"/>
      <c r="AC31" s="73" t="s">
        <v>599</v>
      </c>
      <c r="AD31" s="47" t="s">
        <v>657</v>
      </c>
      <c r="AE31" s="145"/>
      <c r="AF31" s="145"/>
      <c r="AH31" s="47" t="s">
        <v>598</v>
      </c>
      <c r="AI31" s="148" t="s">
        <v>600</v>
      </c>
    </row>
    <row r="32" spans="1:41" ht="15.75" customHeight="1">
      <c r="A32" s="152" t="s">
        <v>990</v>
      </c>
      <c r="B32" s="47" t="s">
        <v>616</v>
      </c>
      <c r="C32" s="47" t="s">
        <v>658</v>
      </c>
      <c r="D32" s="47" t="s">
        <v>342</v>
      </c>
      <c r="E32" s="47" t="s">
        <v>342</v>
      </c>
      <c r="F32" s="146" t="s">
        <v>656</v>
      </c>
      <c r="G32" s="146" t="s">
        <v>656</v>
      </c>
      <c r="I32" s="47" t="s">
        <v>598</v>
      </c>
      <c r="J32" s="25" t="s">
        <v>402</v>
      </c>
      <c r="K32" s="25" t="s">
        <v>402</v>
      </c>
      <c r="L32" s="28" t="s">
        <v>342</v>
      </c>
      <c r="O32" s="47" t="s">
        <v>656</v>
      </c>
      <c r="P32" s="47" t="s">
        <v>599</v>
      </c>
      <c r="Q32" s="47" t="s">
        <v>657</v>
      </c>
      <c r="R32" s="47" t="s">
        <v>656</v>
      </c>
      <c r="S32" s="47" t="s">
        <v>656</v>
      </c>
      <c r="T32" s="145" t="s">
        <v>656</v>
      </c>
      <c r="U32" s="145" t="s">
        <v>656</v>
      </c>
      <c r="W32" s="145" t="s">
        <v>599</v>
      </c>
      <c r="X32" s="47" t="s">
        <v>656</v>
      </c>
      <c r="Y32" s="47" t="s">
        <v>656</v>
      </c>
      <c r="AA32" s="160" t="s">
        <v>657</v>
      </c>
      <c r="AC32" s="73" t="s">
        <v>599</v>
      </c>
      <c r="AD32" s="73" t="s">
        <v>656</v>
      </c>
      <c r="AE32" s="145" t="s">
        <v>730</v>
      </c>
      <c r="AF32" s="145" t="s">
        <v>657</v>
      </c>
      <c r="AH32" s="92" t="s">
        <v>598</v>
      </c>
      <c r="AI32" s="148" t="s">
        <v>598</v>
      </c>
    </row>
    <row r="33" spans="1:36" ht="15.75" customHeight="1">
      <c r="A33" s="152" t="s">
        <v>990</v>
      </c>
      <c r="B33" s="92" t="s">
        <v>164</v>
      </c>
      <c r="C33" s="47" t="s">
        <v>658</v>
      </c>
      <c r="D33" s="73" t="s">
        <v>656</v>
      </c>
      <c r="E33" s="92" t="s">
        <v>656</v>
      </c>
      <c r="F33" s="146" t="s">
        <v>656</v>
      </c>
      <c r="G33" s="146" t="s">
        <v>656</v>
      </c>
      <c r="I33" s="148" t="s">
        <v>690</v>
      </c>
      <c r="J33" s="25" t="s">
        <v>402</v>
      </c>
      <c r="K33" s="25" t="s">
        <v>402</v>
      </c>
      <c r="L33" s="28" t="s">
        <v>342</v>
      </c>
      <c r="O33" s="47" t="s">
        <v>656</v>
      </c>
      <c r="P33" s="47" t="s">
        <v>599</v>
      </c>
      <c r="Q33" s="91" t="s">
        <v>657</v>
      </c>
      <c r="R33" s="91" t="s">
        <v>657</v>
      </c>
      <c r="S33" s="146" t="s">
        <v>656</v>
      </c>
      <c r="T33" s="145" t="s">
        <v>657</v>
      </c>
      <c r="U33" s="145" t="s">
        <v>656</v>
      </c>
      <c r="V33" s="91"/>
      <c r="W33" s="146" t="s">
        <v>598</v>
      </c>
      <c r="X33" s="47" t="s">
        <v>656</v>
      </c>
      <c r="Y33" s="47" t="s">
        <v>656</v>
      </c>
      <c r="AA33" s="160" t="s">
        <v>657</v>
      </c>
      <c r="AC33" s="73" t="s">
        <v>599</v>
      </c>
      <c r="AD33" s="73" t="s">
        <v>656</v>
      </c>
      <c r="AE33" s="145" t="s">
        <v>422</v>
      </c>
      <c r="AF33" s="145" t="s">
        <v>656</v>
      </c>
      <c r="AG33" s="73" t="s">
        <v>656</v>
      </c>
      <c r="AH33" s="73" t="s">
        <v>599</v>
      </c>
      <c r="AI33" s="148" t="s">
        <v>598</v>
      </c>
    </row>
    <row r="34" spans="1:36" ht="15.75" customHeight="1">
      <c r="A34" s="152" t="s">
        <v>990</v>
      </c>
      <c r="B34" s="92" t="s">
        <v>734</v>
      </c>
      <c r="C34" s="47" t="s">
        <v>658</v>
      </c>
      <c r="D34" s="73" t="s">
        <v>656</v>
      </c>
      <c r="E34" s="92" t="s">
        <v>656</v>
      </c>
      <c r="F34" s="146" t="s">
        <v>656</v>
      </c>
      <c r="G34" s="146" t="s">
        <v>656</v>
      </c>
      <c r="I34" s="92" t="s">
        <v>690</v>
      </c>
      <c r="J34" s="25" t="s">
        <v>402</v>
      </c>
      <c r="K34" s="25" t="s">
        <v>402</v>
      </c>
      <c r="L34" s="28" t="s">
        <v>342</v>
      </c>
      <c r="O34" s="47" t="s">
        <v>656</v>
      </c>
      <c r="P34" s="47" t="s">
        <v>599</v>
      </c>
      <c r="Q34" s="92" t="s">
        <v>656</v>
      </c>
      <c r="T34" s="145"/>
      <c r="U34" s="145"/>
      <c r="W34" s="92" t="s">
        <v>599</v>
      </c>
      <c r="X34" s="47" t="s">
        <v>656</v>
      </c>
      <c r="Y34" s="47" t="s">
        <v>656</v>
      </c>
      <c r="AA34" s="160" t="s">
        <v>657</v>
      </c>
      <c r="AC34" s="73" t="s">
        <v>599</v>
      </c>
      <c r="AD34" s="73" t="s">
        <v>656</v>
      </c>
      <c r="AE34" s="145" t="s">
        <v>423</v>
      </c>
      <c r="AF34" s="145" t="s">
        <v>656</v>
      </c>
      <c r="AG34" s="73" t="s">
        <v>656</v>
      </c>
      <c r="AH34" s="73" t="s">
        <v>599</v>
      </c>
      <c r="AI34" s="148" t="s">
        <v>775</v>
      </c>
    </row>
    <row r="35" spans="1:36" ht="15.75" customHeight="1">
      <c r="A35" s="172" t="s">
        <v>1047</v>
      </c>
      <c r="B35" s="92" t="s">
        <v>559</v>
      </c>
      <c r="C35" s="92" t="s">
        <v>695</v>
      </c>
      <c r="D35" s="92" t="s">
        <v>656</v>
      </c>
      <c r="E35" s="92" t="s">
        <v>656</v>
      </c>
      <c r="F35" s="146" t="s">
        <v>656</v>
      </c>
      <c r="G35" s="146" t="s">
        <v>656</v>
      </c>
      <c r="I35" s="92" t="s">
        <v>690</v>
      </c>
      <c r="J35" s="92" t="s">
        <v>657</v>
      </c>
      <c r="K35" s="92" t="s">
        <v>657</v>
      </c>
      <c r="L35" s="92" t="s">
        <v>342</v>
      </c>
      <c r="O35" s="47" t="s">
        <v>656</v>
      </c>
      <c r="P35" s="47" t="s">
        <v>599</v>
      </c>
      <c r="Q35" s="92" t="s">
        <v>657</v>
      </c>
      <c r="R35" s="92" t="s">
        <v>656</v>
      </c>
      <c r="S35" s="92" t="s">
        <v>656</v>
      </c>
      <c r="T35" s="145" t="s">
        <v>656</v>
      </c>
      <c r="U35" s="145" t="s">
        <v>656</v>
      </c>
      <c r="V35" s="92"/>
      <c r="W35" s="145" t="s">
        <v>599</v>
      </c>
      <c r="X35" s="47" t="s">
        <v>656</v>
      </c>
      <c r="Y35" s="47" t="s">
        <v>656</v>
      </c>
      <c r="AA35" s="148" t="s">
        <v>657</v>
      </c>
      <c r="AB35" s="47"/>
      <c r="AC35" s="73" t="s">
        <v>599</v>
      </c>
      <c r="AD35" s="92" t="s">
        <v>656</v>
      </c>
      <c r="AE35" s="145" t="s">
        <v>1048</v>
      </c>
      <c r="AF35" s="145" t="s">
        <v>657</v>
      </c>
      <c r="AH35" s="92" t="s">
        <v>598</v>
      </c>
      <c r="AI35" s="148" t="s">
        <v>598</v>
      </c>
    </row>
    <row r="36" spans="1:36" ht="15.75" customHeight="1">
      <c r="A36" s="152" t="s">
        <v>990</v>
      </c>
      <c r="B36" s="92" t="s">
        <v>374</v>
      </c>
      <c r="C36" s="92" t="s">
        <v>658</v>
      </c>
      <c r="D36" s="92" t="s">
        <v>656</v>
      </c>
      <c r="E36" s="92" t="s">
        <v>656</v>
      </c>
      <c r="F36" s="146" t="s">
        <v>656</v>
      </c>
      <c r="G36" s="146" t="s">
        <v>656</v>
      </c>
      <c r="I36" s="92" t="s">
        <v>690</v>
      </c>
      <c r="J36" s="92" t="s">
        <v>657</v>
      </c>
      <c r="K36" s="92" t="s">
        <v>657</v>
      </c>
      <c r="L36" s="92" t="s">
        <v>342</v>
      </c>
      <c r="O36" s="47" t="s">
        <v>656</v>
      </c>
      <c r="P36" s="47" t="s">
        <v>599</v>
      </c>
      <c r="Q36" s="92" t="s">
        <v>657</v>
      </c>
      <c r="R36" s="92" t="s">
        <v>657</v>
      </c>
      <c r="S36" s="92" t="s">
        <v>656</v>
      </c>
      <c r="T36" s="145" t="s">
        <v>656</v>
      </c>
      <c r="U36" s="145" t="s">
        <v>656</v>
      </c>
      <c r="V36" s="116"/>
      <c r="W36" s="146" t="s">
        <v>598</v>
      </c>
      <c r="X36" s="92" t="s">
        <v>656</v>
      </c>
      <c r="Y36" s="92" t="s">
        <v>656</v>
      </c>
      <c r="AA36" s="160" t="s">
        <v>656</v>
      </c>
      <c r="AB36" s="160" t="s">
        <v>656</v>
      </c>
      <c r="AC36" s="73" t="s">
        <v>599</v>
      </c>
      <c r="AD36" s="92" t="s">
        <v>656</v>
      </c>
      <c r="AE36" s="144" t="s">
        <v>738</v>
      </c>
      <c r="AF36" s="145" t="s">
        <v>656</v>
      </c>
      <c r="AG36" s="116" t="s">
        <v>656</v>
      </c>
      <c r="AH36" s="91" t="s">
        <v>599</v>
      </c>
      <c r="AI36" s="148" t="s">
        <v>598</v>
      </c>
    </row>
    <row r="37" spans="1:36" ht="15.75" customHeight="1">
      <c r="A37" s="172" t="s">
        <v>1047</v>
      </c>
      <c r="B37" s="47" t="s">
        <v>557</v>
      </c>
      <c r="C37" s="148" t="s">
        <v>695</v>
      </c>
      <c r="D37" s="47" t="s">
        <v>656</v>
      </c>
      <c r="E37" s="47" t="s">
        <v>656</v>
      </c>
      <c r="F37" s="146" t="s">
        <v>656</v>
      </c>
      <c r="G37" s="146" t="s">
        <v>656</v>
      </c>
      <c r="I37" s="47" t="s">
        <v>690</v>
      </c>
      <c r="J37" s="92" t="s">
        <v>657</v>
      </c>
      <c r="K37" s="92" t="s">
        <v>657</v>
      </c>
      <c r="L37" s="92" t="s">
        <v>342</v>
      </c>
      <c r="O37" s="47" t="s">
        <v>656</v>
      </c>
      <c r="P37" s="47" t="s">
        <v>599</v>
      </c>
      <c r="Q37" s="47" t="s">
        <v>657</v>
      </c>
      <c r="R37" s="47" t="s">
        <v>656</v>
      </c>
      <c r="S37" s="148" t="s">
        <v>656</v>
      </c>
      <c r="T37" s="145" t="s">
        <v>656</v>
      </c>
      <c r="U37" s="145" t="s">
        <v>656</v>
      </c>
      <c r="W37" s="145" t="s">
        <v>599</v>
      </c>
      <c r="X37" s="92" t="s">
        <v>656</v>
      </c>
      <c r="Y37" s="92" t="s">
        <v>656</v>
      </c>
      <c r="AA37" s="148" t="s">
        <v>657</v>
      </c>
      <c r="AB37" s="47"/>
      <c r="AC37" s="73" t="s">
        <v>599</v>
      </c>
      <c r="AD37" s="47" t="s">
        <v>657</v>
      </c>
      <c r="AE37" s="145"/>
      <c r="AF37" s="145"/>
      <c r="AH37" s="47" t="s">
        <v>598</v>
      </c>
      <c r="AI37" s="148" t="s">
        <v>598</v>
      </c>
    </row>
    <row r="38" spans="1:36" ht="15.75" customHeight="1">
      <c r="A38" s="152" t="s">
        <v>990</v>
      </c>
      <c r="B38" s="47" t="s">
        <v>71</v>
      </c>
      <c r="C38" s="47" t="s">
        <v>658</v>
      </c>
      <c r="D38" s="47" t="s">
        <v>656</v>
      </c>
      <c r="E38" s="47" t="s">
        <v>656</v>
      </c>
      <c r="F38" s="146" t="s">
        <v>656</v>
      </c>
      <c r="G38" s="146" t="s">
        <v>656</v>
      </c>
      <c r="I38" s="47" t="s">
        <v>690</v>
      </c>
      <c r="J38" s="92" t="s">
        <v>657</v>
      </c>
      <c r="K38" s="92" t="s">
        <v>657</v>
      </c>
      <c r="L38" s="92" t="s">
        <v>342</v>
      </c>
      <c r="O38" s="47" t="s">
        <v>656</v>
      </c>
      <c r="P38" s="47" t="s">
        <v>599</v>
      </c>
      <c r="Q38" s="47" t="s">
        <v>657</v>
      </c>
      <c r="R38" s="146" t="s">
        <v>657</v>
      </c>
      <c r="S38" s="47" t="s">
        <v>656</v>
      </c>
      <c r="T38" s="145" t="s">
        <v>657</v>
      </c>
      <c r="U38" s="145" t="s">
        <v>656</v>
      </c>
      <c r="W38" s="146" t="s">
        <v>598</v>
      </c>
      <c r="X38" s="47" t="s">
        <v>656</v>
      </c>
      <c r="Y38" s="47" t="s">
        <v>656</v>
      </c>
      <c r="AA38" s="160" t="s">
        <v>657</v>
      </c>
      <c r="AC38" s="73" t="s">
        <v>599</v>
      </c>
      <c r="AD38" s="92" t="s">
        <v>656</v>
      </c>
      <c r="AE38" s="32" t="s">
        <v>421</v>
      </c>
      <c r="AF38" s="73" t="s">
        <v>656</v>
      </c>
      <c r="AG38" s="73" t="s">
        <v>656</v>
      </c>
      <c r="AH38" s="73" t="s">
        <v>599</v>
      </c>
      <c r="AI38" s="148" t="s">
        <v>598</v>
      </c>
    </row>
    <row r="39" spans="1:36" ht="15.75" customHeight="1">
      <c r="A39" s="172" t="s">
        <v>1047</v>
      </c>
      <c r="B39" s="47" t="s">
        <v>555</v>
      </c>
      <c r="C39" s="47" t="s">
        <v>681</v>
      </c>
      <c r="D39" s="47" t="s">
        <v>656</v>
      </c>
      <c r="E39" s="146" t="s">
        <v>342</v>
      </c>
      <c r="F39" s="146" t="s">
        <v>656</v>
      </c>
      <c r="G39" s="146" t="s">
        <v>656</v>
      </c>
      <c r="I39" s="146" t="s">
        <v>598</v>
      </c>
      <c r="J39" s="92" t="s">
        <v>657</v>
      </c>
      <c r="K39" s="92" t="s">
        <v>657</v>
      </c>
      <c r="L39" s="92" t="s">
        <v>342</v>
      </c>
      <c r="O39" s="47" t="s">
        <v>656</v>
      </c>
      <c r="P39" s="47" t="s">
        <v>599</v>
      </c>
      <c r="Q39" s="47" t="s">
        <v>657</v>
      </c>
      <c r="R39" s="47" t="s">
        <v>657</v>
      </c>
      <c r="S39" s="47" t="s">
        <v>657</v>
      </c>
      <c r="T39" s="145" t="s">
        <v>656</v>
      </c>
      <c r="U39" s="145" t="s">
        <v>656</v>
      </c>
      <c r="W39" s="47" t="s">
        <v>598</v>
      </c>
      <c r="X39" s="47" t="s">
        <v>656</v>
      </c>
      <c r="Y39" s="47" t="s">
        <v>656</v>
      </c>
      <c r="AA39" s="47" t="s">
        <v>656</v>
      </c>
      <c r="AB39" s="47" t="s">
        <v>657</v>
      </c>
      <c r="AC39" s="47" t="s">
        <v>609</v>
      </c>
      <c r="AD39" s="148" t="s">
        <v>656</v>
      </c>
      <c r="AE39" s="148" t="s">
        <v>1049</v>
      </c>
      <c r="AF39" s="148" t="s">
        <v>656</v>
      </c>
      <c r="AG39" s="148" t="s">
        <v>656</v>
      </c>
      <c r="AH39" s="148" t="s">
        <v>599</v>
      </c>
      <c r="AI39" s="148" t="s">
        <v>600</v>
      </c>
      <c r="AJ39" s="148" t="s">
        <v>1050</v>
      </c>
    </row>
    <row r="40" spans="1:36" ht="15.75" customHeight="1">
      <c r="A40" s="172" t="s">
        <v>1047</v>
      </c>
      <c r="B40" s="47" t="s">
        <v>553</v>
      </c>
      <c r="C40" s="47" t="s">
        <v>681</v>
      </c>
      <c r="D40" s="47" t="s">
        <v>656</v>
      </c>
      <c r="E40" s="47" t="s">
        <v>656</v>
      </c>
      <c r="F40" s="146" t="s">
        <v>656</v>
      </c>
      <c r="G40" s="146" t="s">
        <v>656</v>
      </c>
      <c r="I40" s="47" t="s">
        <v>690</v>
      </c>
      <c r="J40" s="92" t="s">
        <v>657</v>
      </c>
      <c r="K40" s="92" t="s">
        <v>657</v>
      </c>
      <c r="L40" s="92" t="s">
        <v>342</v>
      </c>
      <c r="O40" s="47" t="s">
        <v>656</v>
      </c>
      <c r="P40" s="47" t="s">
        <v>599</v>
      </c>
      <c r="Q40" s="47" t="s">
        <v>657</v>
      </c>
      <c r="R40" s="47" t="s">
        <v>657</v>
      </c>
      <c r="S40" s="47" t="s">
        <v>657</v>
      </c>
      <c r="T40" s="145" t="s">
        <v>656</v>
      </c>
      <c r="U40" s="145" t="s">
        <v>656</v>
      </c>
      <c r="W40" s="47" t="s">
        <v>598</v>
      </c>
      <c r="X40" s="47" t="s">
        <v>656</v>
      </c>
      <c r="Y40" s="47" t="s">
        <v>656</v>
      </c>
      <c r="AA40" s="159" t="s">
        <v>657</v>
      </c>
      <c r="AB40" s="146"/>
      <c r="AC40" s="148" t="s">
        <v>599</v>
      </c>
      <c r="AD40" s="92" t="s">
        <v>656</v>
      </c>
      <c r="AE40" s="47" t="s">
        <v>739</v>
      </c>
      <c r="AF40" s="73" t="s">
        <v>656</v>
      </c>
      <c r="AG40" s="73" t="s">
        <v>656</v>
      </c>
      <c r="AH40" s="73" t="s">
        <v>599</v>
      </c>
      <c r="AI40" s="148" t="s">
        <v>598</v>
      </c>
      <c r="AJ40" s="47" t="s">
        <v>740</v>
      </c>
    </row>
    <row r="41" spans="1:36" s="146" customFormat="1" ht="15.75" customHeight="1">
      <c r="A41" s="152" t="s">
        <v>990</v>
      </c>
      <c r="B41" s="148" t="s">
        <v>957</v>
      </c>
      <c r="C41" s="148" t="s">
        <v>658</v>
      </c>
      <c r="D41" s="148" t="s">
        <v>656</v>
      </c>
      <c r="E41" s="148" t="s">
        <v>656</v>
      </c>
      <c r="F41" s="146" t="s">
        <v>656</v>
      </c>
      <c r="G41" s="146" t="s">
        <v>656</v>
      </c>
      <c r="I41" s="146" t="s">
        <v>690</v>
      </c>
      <c r="J41" s="148" t="s">
        <v>657</v>
      </c>
      <c r="K41" s="148" t="s">
        <v>657</v>
      </c>
      <c r="L41" s="148" t="s">
        <v>342</v>
      </c>
      <c r="O41" s="146" t="s">
        <v>656</v>
      </c>
      <c r="P41" s="146" t="s">
        <v>599</v>
      </c>
      <c r="Q41" s="148" t="s">
        <v>657</v>
      </c>
      <c r="R41" s="148" t="s">
        <v>657</v>
      </c>
      <c r="S41" s="148" t="s">
        <v>657</v>
      </c>
      <c r="T41" s="145" t="s">
        <v>656</v>
      </c>
      <c r="U41" s="145" t="s">
        <v>656</v>
      </c>
      <c r="V41" s="148"/>
      <c r="W41" s="148" t="s">
        <v>598</v>
      </c>
      <c r="X41" s="146" t="s">
        <v>656</v>
      </c>
      <c r="Y41" s="146" t="s">
        <v>656</v>
      </c>
      <c r="AA41" s="161" t="s">
        <v>656</v>
      </c>
      <c r="AB41" s="161" t="s">
        <v>657</v>
      </c>
      <c r="AC41" s="146" t="s">
        <v>609</v>
      </c>
      <c r="AD41" s="148" t="s">
        <v>342</v>
      </c>
      <c r="AF41" s="145"/>
      <c r="AG41" s="145"/>
      <c r="AH41" s="144" t="s">
        <v>598</v>
      </c>
      <c r="AI41" s="148" t="s">
        <v>600</v>
      </c>
    </row>
    <row r="42" spans="1:36" ht="15.75" customHeight="1">
      <c r="A42" s="172" t="s">
        <v>1047</v>
      </c>
      <c r="B42" s="47" t="s">
        <v>551</v>
      </c>
      <c r="C42" s="47" t="s">
        <v>695</v>
      </c>
      <c r="D42" s="47" t="s">
        <v>656</v>
      </c>
      <c r="E42" s="47" t="s">
        <v>656</v>
      </c>
      <c r="F42" s="146" t="s">
        <v>656</v>
      </c>
      <c r="G42" s="146" t="s">
        <v>656</v>
      </c>
      <c r="I42" s="47" t="s">
        <v>690</v>
      </c>
      <c r="J42" s="92" t="s">
        <v>657</v>
      </c>
      <c r="K42" s="92" t="s">
        <v>657</v>
      </c>
      <c r="L42" s="92" t="s">
        <v>342</v>
      </c>
      <c r="O42" s="47" t="s">
        <v>656</v>
      </c>
      <c r="P42" s="47" t="s">
        <v>599</v>
      </c>
      <c r="Q42" s="47" t="s">
        <v>657</v>
      </c>
      <c r="R42" s="47" t="s">
        <v>657</v>
      </c>
      <c r="S42" s="47" t="s">
        <v>656</v>
      </c>
      <c r="T42" s="145" t="s">
        <v>657</v>
      </c>
      <c r="U42" s="145" t="s">
        <v>656</v>
      </c>
      <c r="W42" s="146" t="s">
        <v>598</v>
      </c>
      <c r="X42" s="47" t="s">
        <v>656</v>
      </c>
      <c r="Y42" s="47" t="s">
        <v>656</v>
      </c>
      <c r="AA42" s="148" t="s">
        <v>657</v>
      </c>
      <c r="AB42" s="47"/>
      <c r="AC42" s="73" t="s">
        <v>599</v>
      </c>
      <c r="AD42" s="47" t="s">
        <v>657</v>
      </c>
      <c r="AH42" s="47" t="s">
        <v>598</v>
      </c>
      <c r="AI42" s="148" t="s">
        <v>598</v>
      </c>
    </row>
    <row r="43" spans="1:36" ht="15.75" customHeight="1">
      <c r="A43" s="152" t="s">
        <v>990</v>
      </c>
      <c r="B43" s="92" t="s">
        <v>73</v>
      </c>
      <c r="C43" s="156" t="s">
        <v>658</v>
      </c>
      <c r="D43" s="47" t="s">
        <v>656</v>
      </c>
      <c r="E43" s="47" t="s">
        <v>656</v>
      </c>
      <c r="F43" s="146" t="s">
        <v>656</v>
      </c>
      <c r="G43" s="146" t="s">
        <v>656</v>
      </c>
      <c r="I43" s="47" t="s">
        <v>690</v>
      </c>
      <c r="J43" s="92" t="s">
        <v>657</v>
      </c>
      <c r="K43" s="92" t="s">
        <v>657</v>
      </c>
      <c r="L43" s="92" t="s">
        <v>342</v>
      </c>
      <c r="O43" s="23" t="s">
        <v>657</v>
      </c>
      <c r="P43" s="47" t="s">
        <v>600</v>
      </c>
      <c r="Q43" s="92" t="s">
        <v>657</v>
      </c>
      <c r="R43" s="92" t="s">
        <v>657</v>
      </c>
      <c r="S43" s="148" t="s">
        <v>656</v>
      </c>
      <c r="T43" s="145" t="s">
        <v>657</v>
      </c>
      <c r="U43" s="145" t="s">
        <v>657</v>
      </c>
      <c r="V43" s="92"/>
      <c r="W43" s="148" t="s">
        <v>600</v>
      </c>
      <c r="X43" s="47" t="s">
        <v>656</v>
      </c>
      <c r="Y43" s="47" t="s">
        <v>656</v>
      </c>
      <c r="AA43" s="160" t="s">
        <v>657</v>
      </c>
      <c r="AC43" s="73" t="s">
        <v>599</v>
      </c>
      <c r="AD43" s="92" t="s">
        <v>656</v>
      </c>
      <c r="AE43" s="47" t="s">
        <v>420</v>
      </c>
      <c r="AF43" s="92" t="s">
        <v>657</v>
      </c>
      <c r="AH43" s="47" t="s">
        <v>598</v>
      </c>
      <c r="AI43" s="148" t="s">
        <v>600</v>
      </c>
    </row>
    <row r="44" spans="1:36" s="146" customFormat="1" ht="15.75" customHeight="1">
      <c r="A44" s="152" t="s">
        <v>990</v>
      </c>
      <c r="B44" s="146" t="s">
        <v>165</v>
      </c>
      <c r="C44" s="146" t="s">
        <v>658</v>
      </c>
      <c r="D44" s="146" t="s">
        <v>656</v>
      </c>
      <c r="E44" s="146" t="s">
        <v>656</v>
      </c>
      <c r="F44" s="146" t="s">
        <v>656</v>
      </c>
      <c r="G44" s="146" t="s">
        <v>656</v>
      </c>
      <c r="I44" s="146" t="s">
        <v>690</v>
      </c>
      <c r="J44" s="148" t="s">
        <v>657</v>
      </c>
      <c r="K44" s="148" t="s">
        <v>657</v>
      </c>
      <c r="L44" s="148" t="s">
        <v>342</v>
      </c>
      <c r="O44" s="146" t="s">
        <v>656</v>
      </c>
      <c r="P44" s="146" t="s">
        <v>599</v>
      </c>
      <c r="Q44" s="146" t="s">
        <v>657</v>
      </c>
      <c r="R44" s="146" t="s">
        <v>656</v>
      </c>
      <c r="S44" s="146" t="s">
        <v>656</v>
      </c>
      <c r="T44" s="145" t="s">
        <v>656</v>
      </c>
      <c r="U44" s="145" t="s">
        <v>656</v>
      </c>
      <c r="W44" s="145" t="s">
        <v>599</v>
      </c>
      <c r="X44" s="146" t="s">
        <v>656</v>
      </c>
      <c r="Y44" s="146" t="s">
        <v>656</v>
      </c>
      <c r="AA44" s="160" t="s">
        <v>657</v>
      </c>
      <c r="AB44" s="161"/>
      <c r="AC44" s="145" t="s">
        <v>599</v>
      </c>
      <c r="AD44" s="148" t="s">
        <v>656</v>
      </c>
      <c r="AE44" s="32" t="s">
        <v>419</v>
      </c>
      <c r="AF44" s="146" t="s">
        <v>656</v>
      </c>
      <c r="AG44" s="146" t="s">
        <v>657</v>
      </c>
      <c r="AH44" s="146" t="s">
        <v>600</v>
      </c>
      <c r="AI44" s="148" t="s">
        <v>600</v>
      </c>
    </row>
    <row r="45" spans="1:36" ht="15.75" customHeight="1">
      <c r="A45" s="152" t="s">
        <v>990</v>
      </c>
      <c r="B45" s="47" t="s">
        <v>159</v>
      </c>
      <c r="C45" s="47" t="s">
        <v>658</v>
      </c>
      <c r="D45" s="47" t="s">
        <v>656</v>
      </c>
      <c r="E45" s="47" t="s">
        <v>656</v>
      </c>
      <c r="F45" s="146" t="s">
        <v>656</v>
      </c>
      <c r="G45" s="146" t="s">
        <v>656</v>
      </c>
      <c r="I45" s="47" t="s">
        <v>690</v>
      </c>
      <c r="J45" s="92" t="s">
        <v>657</v>
      </c>
      <c r="K45" s="92" t="s">
        <v>657</v>
      </c>
      <c r="L45" s="92" t="s">
        <v>342</v>
      </c>
      <c r="O45" s="47" t="s">
        <v>656</v>
      </c>
      <c r="P45" s="47" t="s">
        <v>599</v>
      </c>
      <c r="Q45" s="47" t="s">
        <v>657</v>
      </c>
      <c r="R45" s="146" t="s">
        <v>656</v>
      </c>
      <c r="S45" s="148" t="s">
        <v>656</v>
      </c>
      <c r="T45" s="145" t="s">
        <v>657</v>
      </c>
      <c r="U45" s="145" t="s">
        <v>656</v>
      </c>
      <c r="W45" s="145" t="s">
        <v>599</v>
      </c>
      <c r="X45" s="47" t="s">
        <v>656</v>
      </c>
      <c r="Y45" s="47" t="s">
        <v>656</v>
      </c>
      <c r="AA45" s="160" t="s">
        <v>657</v>
      </c>
      <c r="AC45" s="73" t="s">
        <v>599</v>
      </c>
      <c r="AD45" s="92" t="s">
        <v>656</v>
      </c>
      <c r="AE45" s="32" t="s">
        <v>418</v>
      </c>
      <c r="AF45" s="47" t="s">
        <v>657</v>
      </c>
      <c r="AH45" s="47" t="s">
        <v>598</v>
      </c>
      <c r="AI45" s="148" t="s">
        <v>598</v>
      </c>
    </row>
    <row r="46" spans="1:36" ht="15.75" customHeight="1">
      <c r="A46" s="152" t="s">
        <v>990</v>
      </c>
      <c r="B46" s="47" t="s">
        <v>166</v>
      </c>
      <c r="C46" s="47" t="s">
        <v>658</v>
      </c>
      <c r="D46" s="47" t="s">
        <v>656</v>
      </c>
      <c r="E46" s="47" t="s">
        <v>656</v>
      </c>
      <c r="F46" s="146" t="s">
        <v>656</v>
      </c>
      <c r="G46" s="146" t="s">
        <v>656</v>
      </c>
      <c r="I46" s="47" t="s">
        <v>690</v>
      </c>
      <c r="J46" s="92" t="s">
        <v>657</v>
      </c>
      <c r="K46" s="92" t="s">
        <v>657</v>
      </c>
      <c r="L46" s="92" t="s">
        <v>342</v>
      </c>
      <c r="O46" s="47" t="s">
        <v>656</v>
      </c>
      <c r="P46" s="47" t="s">
        <v>599</v>
      </c>
      <c r="Q46" s="47" t="s">
        <v>657</v>
      </c>
      <c r="R46" s="146" t="s">
        <v>656</v>
      </c>
      <c r="S46" s="47" t="s">
        <v>656</v>
      </c>
      <c r="T46" s="145" t="s">
        <v>656</v>
      </c>
      <c r="U46" s="145" t="s">
        <v>657</v>
      </c>
      <c r="W46" s="145" t="s">
        <v>599</v>
      </c>
      <c r="X46" s="47" t="s">
        <v>656</v>
      </c>
      <c r="Y46" s="47" t="s">
        <v>656</v>
      </c>
      <c r="AA46" s="160" t="s">
        <v>657</v>
      </c>
      <c r="AC46" s="73" t="s">
        <v>599</v>
      </c>
      <c r="AD46" s="92" t="s">
        <v>656</v>
      </c>
      <c r="AE46" s="32" t="s">
        <v>417</v>
      </c>
      <c r="AF46" s="73" t="s">
        <v>656</v>
      </c>
      <c r="AG46" s="73" t="s">
        <v>656</v>
      </c>
      <c r="AH46" s="73" t="s">
        <v>599</v>
      </c>
      <c r="AI46" s="148" t="s">
        <v>775</v>
      </c>
    </row>
    <row r="47" spans="1:36" ht="15.75" customHeight="1">
      <c r="A47" s="152" t="s">
        <v>990</v>
      </c>
      <c r="B47" s="26" t="s">
        <v>76</v>
      </c>
      <c r="C47" s="47" t="s">
        <v>658</v>
      </c>
      <c r="D47" s="47" t="s">
        <v>656</v>
      </c>
      <c r="E47" s="47" t="s">
        <v>342</v>
      </c>
      <c r="F47" s="146" t="s">
        <v>656</v>
      </c>
      <c r="G47" s="146" t="s">
        <v>342</v>
      </c>
      <c r="I47" s="47" t="s">
        <v>598</v>
      </c>
      <c r="J47" s="92" t="s">
        <v>657</v>
      </c>
      <c r="K47" s="92" t="s">
        <v>657</v>
      </c>
      <c r="L47" s="92" t="s">
        <v>342</v>
      </c>
      <c r="O47" s="47" t="s">
        <v>656</v>
      </c>
      <c r="P47" s="47" t="s">
        <v>599</v>
      </c>
      <c r="Q47" s="47" t="s">
        <v>657</v>
      </c>
      <c r="R47" s="47" t="s">
        <v>657</v>
      </c>
      <c r="S47" s="47" t="s">
        <v>656</v>
      </c>
      <c r="T47" s="145" t="s">
        <v>656</v>
      </c>
      <c r="U47" s="145" t="s">
        <v>656</v>
      </c>
      <c r="W47" s="146" t="s">
        <v>598</v>
      </c>
      <c r="X47" s="47" t="s">
        <v>656</v>
      </c>
      <c r="Y47" s="47" t="s">
        <v>656</v>
      </c>
      <c r="AA47" s="160" t="s">
        <v>657</v>
      </c>
      <c r="AC47" s="73" t="s">
        <v>599</v>
      </c>
      <c r="AD47" s="92" t="s">
        <v>656</v>
      </c>
      <c r="AE47" s="32" t="s">
        <v>416</v>
      </c>
      <c r="AF47" s="47" t="s">
        <v>657</v>
      </c>
      <c r="AH47" s="47" t="s">
        <v>598</v>
      </c>
      <c r="AI47" s="148" t="s">
        <v>600</v>
      </c>
    </row>
    <row r="48" spans="1:36" ht="15.75" customHeight="1">
      <c r="A48" s="152" t="s">
        <v>990</v>
      </c>
      <c r="B48" s="47" t="s">
        <v>160</v>
      </c>
      <c r="C48" s="47" t="s">
        <v>658</v>
      </c>
      <c r="D48" s="47" t="s">
        <v>656</v>
      </c>
      <c r="E48" s="47" t="s">
        <v>656</v>
      </c>
      <c r="F48" s="146" t="s">
        <v>656</v>
      </c>
      <c r="G48" s="146" t="s">
        <v>656</v>
      </c>
      <c r="I48" s="47" t="s">
        <v>690</v>
      </c>
      <c r="J48" s="92" t="s">
        <v>657</v>
      </c>
      <c r="K48" s="92" t="s">
        <v>657</v>
      </c>
      <c r="L48" s="92" t="s">
        <v>342</v>
      </c>
      <c r="O48" s="47" t="s">
        <v>656</v>
      </c>
      <c r="P48" s="47" t="s">
        <v>599</v>
      </c>
      <c r="Q48" s="47" t="s">
        <v>657</v>
      </c>
      <c r="R48" s="47" t="s">
        <v>656</v>
      </c>
      <c r="S48" s="47" t="s">
        <v>656</v>
      </c>
      <c r="T48" s="145" t="s">
        <v>656</v>
      </c>
      <c r="U48" s="145" t="s">
        <v>656</v>
      </c>
      <c r="W48" s="145" t="s">
        <v>599</v>
      </c>
      <c r="X48" s="47" t="s">
        <v>656</v>
      </c>
      <c r="Y48" s="47" t="s">
        <v>656</v>
      </c>
      <c r="AA48" s="160" t="s">
        <v>657</v>
      </c>
      <c r="AC48" s="73" t="s">
        <v>599</v>
      </c>
      <c r="AD48" s="92" t="s">
        <v>656</v>
      </c>
      <c r="AE48" s="32" t="s">
        <v>415</v>
      </c>
      <c r="AF48" s="73" t="s">
        <v>656</v>
      </c>
      <c r="AG48" s="73" t="s">
        <v>656</v>
      </c>
      <c r="AH48" s="73" t="s">
        <v>599</v>
      </c>
      <c r="AI48" s="144" t="s">
        <v>775</v>
      </c>
    </row>
    <row r="49" spans="1:36" ht="15.75" customHeight="1">
      <c r="A49" s="152" t="s">
        <v>990</v>
      </c>
      <c r="B49" s="47" t="s">
        <v>167</v>
      </c>
      <c r="C49" s="47" t="s">
        <v>658</v>
      </c>
      <c r="D49" s="47" t="s">
        <v>656</v>
      </c>
      <c r="E49" s="47" t="s">
        <v>656</v>
      </c>
      <c r="F49" s="146" t="s">
        <v>656</v>
      </c>
      <c r="G49" s="146" t="s">
        <v>656</v>
      </c>
      <c r="I49" s="148" t="s">
        <v>775</v>
      </c>
      <c r="J49" s="92" t="s">
        <v>657</v>
      </c>
      <c r="K49" s="92" t="s">
        <v>657</v>
      </c>
      <c r="L49" s="92" t="s">
        <v>342</v>
      </c>
      <c r="O49" s="47" t="s">
        <v>656</v>
      </c>
      <c r="P49" s="47" t="s">
        <v>599</v>
      </c>
      <c r="Q49" s="47" t="s">
        <v>657</v>
      </c>
      <c r="R49" s="47" t="s">
        <v>657</v>
      </c>
      <c r="S49" s="47" t="s">
        <v>657</v>
      </c>
      <c r="T49" s="145" t="s">
        <v>656</v>
      </c>
      <c r="U49" s="145" t="s">
        <v>656</v>
      </c>
      <c r="W49" s="47" t="s">
        <v>598</v>
      </c>
      <c r="X49" s="47" t="s">
        <v>656</v>
      </c>
      <c r="Y49" s="47" t="s">
        <v>656</v>
      </c>
      <c r="AA49" s="160" t="s">
        <v>657</v>
      </c>
      <c r="AC49" s="73" t="s">
        <v>599</v>
      </c>
      <c r="AD49" s="92" t="s">
        <v>656</v>
      </c>
      <c r="AE49" s="32" t="s">
        <v>414</v>
      </c>
      <c r="AF49" s="73" t="s">
        <v>656</v>
      </c>
      <c r="AG49" s="92" t="s">
        <v>657</v>
      </c>
      <c r="AH49" s="92" t="s">
        <v>600</v>
      </c>
      <c r="AI49" s="148" t="s">
        <v>600</v>
      </c>
    </row>
    <row r="50" spans="1:36" ht="15.75" customHeight="1">
      <c r="A50" s="172" t="s">
        <v>1047</v>
      </c>
      <c r="B50" s="47" t="s">
        <v>749</v>
      </c>
      <c r="C50" s="47" t="s">
        <v>681</v>
      </c>
      <c r="D50" s="47" t="s">
        <v>656</v>
      </c>
      <c r="E50" s="47" t="s">
        <v>656</v>
      </c>
      <c r="F50" s="146" t="s">
        <v>656</v>
      </c>
      <c r="G50" s="146" t="s">
        <v>656</v>
      </c>
      <c r="I50" s="47" t="s">
        <v>690</v>
      </c>
      <c r="J50" s="92" t="s">
        <v>657</v>
      </c>
      <c r="K50" s="92" t="s">
        <v>657</v>
      </c>
      <c r="L50" s="92" t="s">
        <v>342</v>
      </c>
      <c r="O50" s="47" t="s">
        <v>657</v>
      </c>
      <c r="P50" s="47" t="s">
        <v>600</v>
      </c>
      <c r="Q50" s="47" t="s">
        <v>657</v>
      </c>
      <c r="R50" s="47" t="s">
        <v>657</v>
      </c>
      <c r="S50" s="47" t="s">
        <v>656</v>
      </c>
      <c r="T50" s="145" t="s">
        <v>656</v>
      </c>
      <c r="U50" s="145" t="s">
        <v>656</v>
      </c>
      <c r="W50" s="146" t="s">
        <v>598</v>
      </c>
      <c r="X50" s="47" t="s">
        <v>656</v>
      </c>
      <c r="Y50" s="47" t="s">
        <v>656</v>
      </c>
      <c r="Z50" s="47" t="s">
        <v>656</v>
      </c>
      <c r="AA50" s="47" t="s">
        <v>656</v>
      </c>
      <c r="AB50" s="47"/>
      <c r="AC50" s="73" t="s">
        <v>599</v>
      </c>
      <c r="AD50" s="92" t="s">
        <v>656</v>
      </c>
      <c r="AE50" s="47" t="s">
        <v>750</v>
      </c>
      <c r="AH50" s="47" t="s">
        <v>598</v>
      </c>
      <c r="AI50" s="148" t="s">
        <v>600</v>
      </c>
      <c r="AJ50" s="47" t="s">
        <v>751</v>
      </c>
    </row>
    <row r="51" spans="1:36" ht="15.75" customHeight="1">
      <c r="A51" s="154" t="s">
        <v>990</v>
      </c>
      <c r="B51" s="47" t="s">
        <v>168</v>
      </c>
      <c r="C51" s="156" t="s">
        <v>658</v>
      </c>
      <c r="D51" s="47" t="s">
        <v>656</v>
      </c>
      <c r="E51" s="47" t="s">
        <v>656</v>
      </c>
      <c r="F51" s="146" t="s">
        <v>656</v>
      </c>
      <c r="G51" s="146" t="s">
        <v>656</v>
      </c>
      <c r="I51" s="47" t="s">
        <v>690</v>
      </c>
      <c r="J51" s="92" t="s">
        <v>657</v>
      </c>
      <c r="K51" s="92" t="s">
        <v>657</v>
      </c>
      <c r="L51" s="92" t="s">
        <v>342</v>
      </c>
      <c r="O51" s="47" t="s">
        <v>656</v>
      </c>
      <c r="P51" s="47" t="s">
        <v>599</v>
      </c>
      <c r="Q51" s="47" t="s">
        <v>657</v>
      </c>
      <c r="R51" s="47" t="s">
        <v>657</v>
      </c>
      <c r="S51" s="47" t="s">
        <v>656</v>
      </c>
      <c r="T51" s="145" t="s">
        <v>656</v>
      </c>
      <c r="U51" s="145" t="s">
        <v>656</v>
      </c>
      <c r="W51" s="146" t="s">
        <v>598</v>
      </c>
      <c r="X51" s="47" t="s">
        <v>656</v>
      </c>
      <c r="Y51" s="47" t="s">
        <v>656</v>
      </c>
      <c r="AA51" s="160" t="s">
        <v>657</v>
      </c>
      <c r="AC51" s="73" t="s">
        <v>599</v>
      </c>
      <c r="AD51" s="92" t="s">
        <v>656</v>
      </c>
      <c r="AE51" s="47" t="s">
        <v>461</v>
      </c>
      <c r="AF51" s="73" t="s">
        <v>656</v>
      </c>
      <c r="AG51" s="73" t="s">
        <v>656</v>
      </c>
      <c r="AH51" s="73" t="s">
        <v>599</v>
      </c>
      <c r="AI51" s="148" t="s">
        <v>598</v>
      </c>
    </row>
    <row r="52" spans="1:36" ht="15.75" customHeight="1">
      <c r="A52" s="172" t="s">
        <v>1047</v>
      </c>
      <c r="B52" s="146" t="s">
        <v>547</v>
      </c>
      <c r="C52" s="47" t="s">
        <v>681</v>
      </c>
      <c r="D52" s="146" t="s">
        <v>342</v>
      </c>
      <c r="E52" s="47" t="s">
        <v>342</v>
      </c>
      <c r="F52" s="146" t="s">
        <v>656</v>
      </c>
      <c r="G52" s="146" t="s">
        <v>656</v>
      </c>
      <c r="I52" s="47" t="s">
        <v>598</v>
      </c>
      <c r="J52" s="92" t="s">
        <v>657</v>
      </c>
      <c r="K52" s="92" t="s">
        <v>657</v>
      </c>
      <c r="L52" s="92" t="s">
        <v>342</v>
      </c>
      <c r="O52" s="47" t="s">
        <v>656</v>
      </c>
      <c r="P52" s="47" t="s">
        <v>599</v>
      </c>
      <c r="Q52" s="47" t="s">
        <v>657</v>
      </c>
      <c r="R52" s="47" t="s">
        <v>657</v>
      </c>
      <c r="S52" s="146" t="s">
        <v>656</v>
      </c>
      <c r="T52" s="145" t="s">
        <v>657</v>
      </c>
      <c r="U52" s="145" t="s">
        <v>656</v>
      </c>
      <c r="W52" s="146" t="s">
        <v>598</v>
      </c>
      <c r="X52" s="47" t="s">
        <v>656</v>
      </c>
      <c r="Y52" s="47" t="s">
        <v>656</v>
      </c>
      <c r="AA52" s="148" t="s">
        <v>657</v>
      </c>
      <c r="AB52" s="47"/>
      <c r="AC52" s="73" t="s">
        <v>599</v>
      </c>
      <c r="AD52" s="92" t="s">
        <v>657</v>
      </c>
      <c r="AH52" s="47" t="s">
        <v>598</v>
      </c>
      <c r="AI52" s="148" t="s">
        <v>600</v>
      </c>
    </row>
    <row r="53" spans="1:36" ht="15.75" customHeight="1">
      <c r="A53" s="154" t="s">
        <v>990</v>
      </c>
      <c r="B53" s="146" t="s">
        <v>81</v>
      </c>
      <c r="C53" s="47" t="s">
        <v>658</v>
      </c>
      <c r="D53" s="47" t="s">
        <v>656</v>
      </c>
      <c r="E53" s="47" t="s">
        <v>656</v>
      </c>
      <c r="F53" s="146" t="s">
        <v>656</v>
      </c>
      <c r="G53" s="146" t="s">
        <v>656</v>
      </c>
      <c r="I53" s="146" t="s">
        <v>690</v>
      </c>
      <c r="J53" s="92" t="s">
        <v>657</v>
      </c>
      <c r="K53" s="92" t="s">
        <v>657</v>
      </c>
      <c r="L53" s="92" t="s">
        <v>342</v>
      </c>
      <c r="O53" s="47" t="s">
        <v>656</v>
      </c>
      <c r="P53" s="47" t="s">
        <v>599</v>
      </c>
      <c r="Q53" s="47" t="s">
        <v>657</v>
      </c>
      <c r="R53" s="47" t="s">
        <v>657</v>
      </c>
      <c r="S53" s="47" t="s">
        <v>656</v>
      </c>
      <c r="T53" s="145" t="s">
        <v>656</v>
      </c>
      <c r="U53" s="145" t="s">
        <v>656</v>
      </c>
      <c r="W53" s="146" t="s">
        <v>598</v>
      </c>
      <c r="X53" s="47" t="s">
        <v>656</v>
      </c>
      <c r="Y53" s="47" t="s">
        <v>656</v>
      </c>
      <c r="AA53" s="160" t="s">
        <v>657</v>
      </c>
      <c r="AC53" s="73" t="s">
        <v>599</v>
      </c>
      <c r="AD53" s="47" t="s">
        <v>657</v>
      </c>
      <c r="AH53" s="47" t="s">
        <v>598</v>
      </c>
      <c r="AI53" s="148" t="s">
        <v>598</v>
      </c>
    </row>
    <row r="54" spans="1:36" ht="15.75" customHeight="1">
      <c r="A54" s="172" t="s">
        <v>1047</v>
      </c>
      <c r="B54" s="146" t="s">
        <v>545</v>
      </c>
      <c r="C54" s="47" t="s">
        <v>681</v>
      </c>
      <c r="D54" s="47" t="s">
        <v>656</v>
      </c>
      <c r="E54" s="47" t="s">
        <v>342</v>
      </c>
      <c r="F54" s="146" t="s">
        <v>656</v>
      </c>
      <c r="G54" s="146" t="s">
        <v>656</v>
      </c>
      <c r="I54" s="47" t="s">
        <v>598</v>
      </c>
      <c r="J54" s="92" t="s">
        <v>657</v>
      </c>
      <c r="K54" s="92" t="s">
        <v>657</v>
      </c>
      <c r="L54" s="92" t="s">
        <v>342</v>
      </c>
      <c r="O54" s="47" t="s">
        <v>656</v>
      </c>
      <c r="P54" s="47" t="s">
        <v>599</v>
      </c>
      <c r="Q54" s="47" t="s">
        <v>657</v>
      </c>
      <c r="R54" s="47" t="s">
        <v>656</v>
      </c>
      <c r="S54" s="146" t="s">
        <v>656</v>
      </c>
      <c r="T54" s="145" t="s">
        <v>656</v>
      </c>
      <c r="U54" s="145" t="s">
        <v>656</v>
      </c>
      <c r="W54" s="145" t="s">
        <v>599</v>
      </c>
      <c r="X54" s="47" t="s">
        <v>656</v>
      </c>
      <c r="Y54" s="47" t="s">
        <v>656</v>
      </c>
      <c r="AA54" s="148" t="s">
        <v>657</v>
      </c>
      <c r="AB54" s="47"/>
      <c r="AC54" s="73" t="s">
        <v>599</v>
      </c>
      <c r="AD54" s="92" t="s">
        <v>656</v>
      </c>
      <c r="AE54" s="47" t="s">
        <v>759</v>
      </c>
      <c r="AF54" s="47" t="s">
        <v>656</v>
      </c>
      <c r="AG54" s="47" t="s">
        <v>656</v>
      </c>
      <c r="AH54" s="47" t="s">
        <v>599</v>
      </c>
      <c r="AI54" s="148" t="s">
        <v>598</v>
      </c>
    </row>
    <row r="55" spans="1:36" ht="15.75" customHeight="1">
      <c r="A55" s="154" t="s">
        <v>990</v>
      </c>
      <c r="B55" s="146" t="s">
        <v>364</v>
      </c>
      <c r="C55" s="146" t="s">
        <v>658</v>
      </c>
      <c r="D55" s="47" t="s">
        <v>656</v>
      </c>
      <c r="E55" s="47" t="s">
        <v>342</v>
      </c>
      <c r="F55" s="146" t="s">
        <v>656</v>
      </c>
      <c r="G55" s="146" t="s">
        <v>656</v>
      </c>
      <c r="I55" s="47" t="s">
        <v>598</v>
      </c>
      <c r="J55" s="92" t="s">
        <v>657</v>
      </c>
      <c r="K55" s="92" t="s">
        <v>657</v>
      </c>
      <c r="L55" s="92" t="s">
        <v>342</v>
      </c>
      <c r="O55" s="47" t="s">
        <v>657</v>
      </c>
      <c r="P55" s="47" t="s">
        <v>600</v>
      </c>
      <c r="Q55" s="47" t="s">
        <v>657</v>
      </c>
      <c r="R55" s="47" t="s">
        <v>657</v>
      </c>
      <c r="S55" s="47" t="s">
        <v>657</v>
      </c>
      <c r="T55" s="145" t="s">
        <v>656</v>
      </c>
      <c r="U55" s="145" t="s">
        <v>656</v>
      </c>
      <c r="W55" s="47" t="s">
        <v>598</v>
      </c>
      <c r="X55" s="47" t="s">
        <v>656</v>
      </c>
      <c r="Y55" s="47" t="s">
        <v>656</v>
      </c>
      <c r="AA55" s="160" t="s">
        <v>657</v>
      </c>
      <c r="AC55" s="73" t="s">
        <v>599</v>
      </c>
      <c r="AD55" s="47" t="s">
        <v>657</v>
      </c>
      <c r="AH55" s="47" t="s">
        <v>598</v>
      </c>
      <c r="AI55" s="148" t="s">
        <v>600</v>
      </c>
    </row>
    <row r="56" spans="1:36" ht="15.75" customHeight="1">
      <c r="A56" s="154" t="s">
        <v>990</v>
      </c>
      <c r="B56" s="146" t="s">
        <v>169</v>
      </c>
      <c r="C56" s="47" t="s">
        <v>658</v>
      </c>
      <c r="D56" s="47" t="s">
        <v>656</v>
      </c>
      <c r="E56" s="47" t="s">
        <v>656</v>
      </c>
      <c r="F56" s="146" t="s">
        <v>656</v>
      </c>
      <c r="G56" s="146" t="s">
        <v>656</v>
      </c>
      <c r="I56" s="47" t="s">
        <v>690</v>
      </c>
      <c r="J56" s="92" t="s">
        <v>657</v>
      </c>
      <c r="K56" s="92" t="s">
        <v>657</v>
      </c>
      <c r="L56" s="92" t="s">
        <v>342</v>
      </c>
      <c r="O56" s="47" t="s">
        <v>657</v>
      </c>
      <c r="P56" s="148" t="s">
        <v>598</v>
      </c>
      <c r="Q56" s="47" t="s">
        <v>656</v>
      </c>
      <c r="T56" s="145"/>
      <c r="U56" s="145"/>
      <c r="W56" s="47" t="s">
        <v>599</v>
      </c>
      <c r="X56" s="47" t="s">
        <v>656</v>
      </c>
      <c r="Y56" s="47" t="s">
        <v>656</v>
      </c>
      <c r="AA56" s="160" t="s">
        <v>657</v>
      </c>
      <c r="AC56" s="73" t="s">
        <v>599</v>
      </c>
      <c r="AD56" s="47" t="s">
        <v>656</v>
      </c>
      <c r="AE56" s="32" t="s">
        <v>413</v>
      </c>
      <c r="AF56" s="47" t="s">
        <v>656</v>
      </c>
      <c r="AG56" s="47" t="s">
        <v>656</v>
      </c>
      <c r="AH56" s="47" t="s">
        <v>599</v>
      </c>
      <c r="AI56" s="148" t="s">
        <v>598</v>
      </c>
    </row>
    <row r="57" spans="1:36" ht="15.75" customHeight="1">
      <c r="A57" s="154" t="s">
        <v>990</v>
      </c>
      <c r="B57" s="146" t="s">
        <v>170</v>
      </c>
      <c r="C57" s="30" t="s">
        <v>658</v>
      </c>
      <c r="D57" s="47" t="s">
        <v>656</v>
      </c>
      <c r="E57" s="47" t="s">
        <v>656</v>
      </c>
      <c r="F57" s="146" t="s">
        <v>656</v>
      </c>
      <c r="G57" s="146" t="s">
        <v>656</v>
      </c>
      <c r="I57" s="47" t="s">
        <v>690</v>
      </c>
      <c r="J57" s="92" t="s">
        <v>657</v>
      </c>
      <c r="K57" s="92" t="s">
        <v>657</v>
      </c>
      <c r="L57" s="92" t="s">
        <v>342</v>
      </c>
      <c r="O57" s="47" t="s">
        <v>656</v>
      </c>
      <c r="P57" s="47" t="s">
        <v>599</v>
      </c>
      <c r="Q57" s="47" t="s">
        <v>657</v>
      </c>
      <c r="R57" s="47" t="s">
        <v>657</v>
      </c>
      <c r="S57" s="47" t="s">
        <v>657</v>
      </c>
      <c r="T57" s="145" t="s">
        <v>656</v>
      </c>
      <c r="U57" s="145" t="s">
        <v>656</v>
      </c>
      <c r="W57" s="47" t="s">
        <v>598</v>
      </c>
      <c r="X57" s="47" t="s">
        <v>656</v>
      </c>
      <c r="Y57" s="47" t="s">
        <v>656</v>
      </c>
      <c r="AA57" s="160" t="s">
        <v>657</v>
      </c>
      <c r="AC57" s="73" t="s">
        <v>599</v>
      </c>
      <c r="AD57" s="47" t="s">
        <v>656</v>
      </c>
      <c r="AE57" s="32" t="s">
        <v>412</v>
      </c>
      <c r="AF57" s="47" t="s">
        <v>656</v>
      </c>
      <c r="AG57" s="47" t="s">
        <v>656</v>
      </c>
      <c r="AH57" s="47" t="s">
        <v>599</v>
      </c>
      <c r="AI57" s="148" t="s">
        <v>598</v>
      </c>
    </row>
    <row r="58" spans="1:36" ht="15.75" customHeight="1">
      <c r="A58" s="172" t="s">
        <v>1047</v>
      </c>
      <c r="B58" s="146" t="s">
        <v>543</v>
      </c>
      <c r="C58" s="47" t="s">
        <v>695</v>
      </c>
      <c r="D58" s="47" t="s">
        <v>656</v>
      </c>
      <c r="E58" s="47" t="s">
        <v>656</v>
      </c>
      <c r="F58" s="146" t="s">
        <v>656</v>
      </c>
      <c r="G58" s="146" t="s">
        <v>656</v>
      </c>
      <c r="I58" s="47" t="s">
        <v>690</v>
      </c>
      <c r="J58" s="47" t="s">
        <v>657</v>
      </c>
      <c r="K58" s="47" t="s">
        <v>657</v>
      </c>
      <c r="L58" s="47" t="s">
        <v>342</v>
      </c>
      <c r="O58" s="47" t="s">
        <v>656</v>
      </c>
      <c r="P58" s="47" t="s">
        <v>599</v>
      </c>
      <c r="Q58" s="146" t="s">
        <v>656</v>
      </c>
      <c r="T58" s="145"/>
      <c r="U58" s="145"/>
      <c r="W58" s="47" t="s">
        <v>599</v>
      </c>
      <c r="X58" s="47" t="s">
        <v>656</v>
      </c>
      <c r="Y58" s="47" t="s">
        <v>656</v>
      </c>
      <c r="AA58" s="160" t="s">
        <v>657</v>
      </c>
      <c r="AC58" s="146" t="s">
        <v>599</v>
      </c>
      <c r="AD58" s="47" t="s">
        <v>656</v>
      </c>
      <c r="AE58" s="148" t="s">
        <v>761</v>
      </c>
      <c r="AF58" s="47" t="s">
        <v>657</v>
      </c>
      <c r="AG58" s="47" t="s">
        <v>656</v>
      </c>
      <c r="AH58" s="47" t="s">
        <v>598</v>
      </c>
      <c r="AI58" s="148" t="s">
        <v>598</v>
      </c>
    </row>
    <row r="59" spans="1:36" ht="15.75" customHeight="1">
      <c r="A59" s="172" t="s">
        <v>1047</v>
      </c>
      <c r="B59" s="146" t="s">
        <v>541</v>
      </c>
      <c r="C59" s="47" t="s">
        <v>695</v>
      </c>
      <c r="D59" s="47" t="s">
        <v>656</v>
      </c>
      <c r="E59" s="47" t="s">
        <v>656</v>
      </c>
      <c r="F59" s="146" t="s">
        <v>656</v>
      </c>
      <c r="G59" s="146" t="s">
        <v>656</v>
      </c>
      <c r="I59" s="47" t="s">
        <v>690</v>
      </c>
      <c r="J59" s="47" t="s">
        <v>657</v>
      </c>
      <c r="K59" s="47" t="s">
        <v>657</v>
      </c>
      <c r="L59" s="47" t="s">
        <v>342</v>
      </c>
      <c r="O59" s="146" t="s">
        <v>656</v>
      </c>
      <c r="P59" s="47" t="s">
        <v>599</v>
      </c>
      <c r="Q59" s="47" t="s">
        <v>657</v>
      </c>
      <c r="R59" s="47" t="s">
        <v>656</v>
      </c>
      <c r="S59" s="148" t="s">
        <v>656</v>
      </c>
      <c r="T59" s="145" t="s">
        <v>656</v>
      </c>
      <c r="U59" s="145" t="s">
        <v>656</v>
      </c>
      <c r="W59" s="145" t="s">
        <v>599</v>
      </c>
      <c r="X59" s="47" t="s">
        <v>656</v>
      </c>
      <c r="Y59" s="47" t="s">
        <v>656</v>
      </c>
      <c r="AA59" s="159" t="s">
        <v>657</v>
      </c>
      <c r="AB59" s="146"/>
      <c r="AC59" s="47" t="s">
        <v>599</v>
      </c>
      <c r="AD59" s="47" t="s">
        <v>656</v>
      </c>
      <c r="AE59" s="146" t="s">
        <v>925</v>
      </c>
      <c r="AF59" s="146" t="s">
        <v>342</v>
      </c>
      <c r="AH59" s="146" t="s">
        <v>598</v>
      </c>
      <c r="AI59" s="148" t="s">
        <v>598</v>
      </c>
    </row>
    <row r="60" spans="1:36" ht="15.75" customHeight="1">
      <c r="A60" s="172" t="s">
        <v>1047</v>
      </c>
      <c r="B60" s="146" t="s">
        <v>762</v>
      </c>
      <c r="C60" s="47" t="s">
        <v>695</v>
      </c>
      <c r="D60" s="146" t="s">
        <v>656</v>
      </c>
      <c r="E60" s="47" t="s">
        <v>656</v>
      </c>
      <c r="F60" s="146" t="s">
        <v>656</v>
      </c>
      <c r="G60" s="146" t="s">
        <v>656</v>
      </c>
      <c r="H60" s="146"/>
      <c r="I60" s="146" t="s">
        <v>690</v>
      </c>
      <c r="J60" s="146" t="s">
        <v>657</v>
      </c>
      <c r="K60" s="146" t="s">
        <v>657</v>
      </c>
      <c r="L60" s="146" t="s">
        <v>342</v>
      </c>
      <c r="M60" s="146"/>
      <c r="N60" s="146"/>
      <c r="O60" s="146" t="s">
        <v>656</v>
      </c>
      <c r="P60" s="146" t="s">
        <v>599</v>
      </c>
      <c r="Q60" s="47" t="s">
        <v>657</v>
      </c>
      <c r="R60" s="146" t="s">
        <v>657</v>
      </c>
      <c r="S60" s="47" t="s">
        <v>657</v>
      </c>
      <c r="T60" s="145" t="s">
        <v>656</v>
      </c>
      <c r="U60" s="145" t="s">
        <v>656</v>
      </c>
      <c r="W60" s="146" t="s">
        <v>598</v>
      </c>
      <c r="X60" s="146" t="s">
        <v>656</v>
      </c>
      <c r="Y60" s="146" t="s">
        <v>656</v>
      </c>
      <c r="AA60" s="47" t="s">
        <v>657</v>
      </c>
      <c r="AB60" s="47"/>
      <c r="AC60" s="146" t="s">
        <v>599</v>
      </c>
      <c r="AD60" s="47" t="s">
        <v>342</v>
      </c>
      <c r="AH60" s="47" t="s">
        <v>598</v>
      </c>
      <c r="AI60" s="148" t="s">
        <v>598</v>
      </c>
    </row>
    <row r="61" spans="1:36" ht="15.75" customHeight="1">
      <c r="A61" s="172" t="s">
        <v>1047</v>
      </c>
      <c r="B61" s="146" t="s">
        <v>617</v>
      </c>
      <c r="C61" s="146" t="s">
        <v>695</v>
      </c>
      <c r="D61" s="146" t="s">
        <v>656</v>
      </c>
      <c r="E61" s="146" t="s">
        <v>656</v>
      </c>
      <c r="F61" s="146" t="s">
        <v>656</v>
      </c>
      <c r="G61" s="146" t="s">
        <v>656</v>
      </c>
      <c r="I61" s="146" t="s">
        <v>690</v>
      </c>
      <c r="J61" s="146" t="s">
        <v>657</v>
      </c>
      <c r="K61" s="146" t="s">
        <v>657</v>
      </c>
      <c r="L61" s="146" t="s">
        <v>342</v>
      </c>
      <c r="M61" s="146"/>
      <c r="N61" s="146"/>
      <c r="O61" s="146" t="s">
        <v>656</v>
      </c>
      <c r="P61" s="146" t="s">
        <v>599</v>
      </c>
      <c r="Q61" s="47" t="s">
        <v>657</v>
      </c>
      <c r="R61" s="146" t="s">
        <v>657</v>
      </c>
      <c r="S61" s="47" t="s">
        <v>656</v>
      </c>
      <c r="T61" s="145" t="s">
        <v>656</v>
      </c>
      <c r="U61" s="145" t="s">
        <v>656</v>
      </c>
      <c r="W61" s="146" t="s">
        <v>598</v>
      </c>
      <c r="X61" s="146" t="s">
        <v>656</v>
      </c>
      <c r="Y61" s="146" t="s">
        <v>656</v>
      </c>
      <c r="AA61" s="146" t="s">
        <v>657</v>
      </c>
      <c r="AB61" s="146"/>
      <c r="AC61" s="146" t="s">
        <v>599</v>
      </c>
      <c r="AD61" s="47" t="s">
        <v>656</v>
      </c>
      <c r="AE61" s="146" t="s">
        <v>924</v>
      </c>
      <c r="AF61" s="47" t="s">
        <v>656</v>
      </c>
      <c r="AG61" s="146" t="s">
        <v>657</v>
      </c>
      <c r="AH61" s="146" t="s">
        <v>600</v>
      </c>
      <c r="AI61" s="148" t="s">
        <v>600</v>
      </c>
      <c r="AJ61" s="47" t="s">
        <v>926</v>
      </c>
    </row>
    <row r="62" spans="1:36" s="146" customFormat="1" ht="15.75" customHeight="1">
      <c r="A62" s="172" t="s">
        <v>1047</v>
      </c>
      <c r="B62" s="146" t="s">
        <v>535</v>
      </c>
      <c r="C62" s="146" t="s">
        <v>681</v>
      </c>
      <c r="D62" s="146" t="s">
        <v>342</v>
      </c>
      <c r="E62" s="146" t="s">
        <v>656</v>
      </c>
      <c r="F62" s="146" t="s">
        <v>656</v>
      </c>
      <c r="G62" s="146" t="s">
        <v>656</v>
      </c>
      <c r="I62" s="146" t="s">
        <v>690</v>
      </c>
      <c r="J62" s="146" t="s">
        <v>657</v>
      </c>
      <c r="K62" s="146" t="s">
        <v>657</v>
      </c>
      <c r="L62" s="146" t="s">
        <v>342</v>
      </c>
      <c r="O62" s="146" t="s">
        <v>657</v>
      </c>
      <c r="P62" s="146" t="s">
        <v>600</v>
      </c>
      <c r="Q62" s="146" t="s">
        <v>657</v>
      </c>
      <c r="R62" s="146" t="s">
        <v>657</v>
      </c>
      <c r="S62" s="148" t="s">
        <v>656</v>
      </c>
      <c r="T62" s="145" t="s">
        <v>657</v>
      </c>
      <c r="U62" s="145" t="s">
        <v>656</v>
      </c>
      <c r="W62" s="146" t="s">
        <v>598</v>
      </c>
      <c r="X62" s="146" t="s">
        <v>656</v>
      </c>
      <c r="Y62" s="146" t="s">
        <v>656</v>
      </c>
      <c r="AA62" s="146" t="s">
        <v>657</v>
      </c>
      <c r="AC62" s="146" t="s">
        <v>599</v>
      </c>
      <c r="AD62" s="146" t="s">
        <v>342</v>
      </c>
      <c r="AH62" s="146" t="s">
        <v>598</v>
      </c>
      <c r="AI62" s="148" t="s">
        <v>600</v>
      </c>
    </row>
    <row r="63" spans="1:36" ht="15.75" customHeight="1">
      <c r="A63" s="172" t="s">
        <v>1047</v>
      </c>
      <c r="B63" s="47" t="s">
        <v>533</v>
      </c>
      <c r="C63" s="47" t="s">
        <v>695</v>
      </c>
      <c r="D63" s="47" t="s">
        <v>656</v>
      </c>
      <c r="E63" s="47" t="s">
        <v>342</v>
      </c>
      <c r="F63" s="146" t="s">
        <v>656</v>
      </c>
      <c r="G63" s="146" t="s">
        <v>656</v>
      </c>
      <c r="I63" s="47" t="s">
        <v>598</v>
      </c>
      <c r="J63" s="47" t="s">
        <v>657</v>
      </c>
      <c r="K63" s="47" t="s">
        <v>657</v>
      </c>
      <c r="L63" s="47" t="s">
        <v>342</v>
      </c>
      <c r="O63" s="47" t="s">
        <v>656</v>
      </c>
      <c r="P63" s="47" t="s">
        <v>599</v>
      </c>
      <c r="Q63" s="47" t="s">
        <v>657</v>
      </c>
      <c r="R63" s="47" t="s">
        <v>656</v>
      </c>
      <c r="S63" s="47" t="s">
        <v>656</v>
      </c>
      <c r="T63" s="145" t="s">
        <v>656</v>
      </c>
      <c r="U63" s="145" t="s">
        <v>656</v>
      </c>
      <c r="W63" s="47" t="s">
        <v>599</v>
      </c>
      <c r="X63" s="47" t="s">
        <v>656</v>
      </c>
      <c r="Y63" s="47" t="s">
        <v>656</v>
      </c>
      <c r="AA63" s="47" t="s">
        <v>614</v>
      </c>
      <c r="AB63" s="47"/>
      <c r="AC63" s="47" t="s">
        <v>599</v>
      </c>
      <c r="AD63" s="146" t="s">
        <v>656</v>
      </c>
      <c r="AE63" s="146" t="s">
        <v>774</v>
      </c>
      <c r="AF63" s="146" t="s">
        <v>656</v>
      </c>
      <c r="AG63" s="146" t="s">
        <v>656</v>
      </c>
      <c r="AH63" s="146" t="s">
        <v>775</v>
      </c>
      <c r="AI63" s="148" t="s">
        <v>598</v>
      </c>
    </row>
    <row r="64" spans="1:36" s="25" customFormat="1" ht="15.75" customHeight="1">
      <c r="A64" s="154" t="s">
        <v>990</v>
      </c>
      <c r="B64" s="25" t="s">
        <v>361</v>
      </c>
      <c r="C64" s="30" t="s">
        <v>658</v>
      </c>
      <c r="D64" s="25" t="s">
        <v>656</v>
      </c>
      <c r="E64" s="25" t="s">
        <v>656</v>
      </c>
      <c r="F64" s="146" t="s">
        <v>656</v>
      </c>
      <c r="G64" s="146" t="s">
        <v>656</v>
      </c>
      <c r="I64" s="146" t="s">
        <v>690</v>
      </c>
      <c r="J64" s="146" t="s">
        <v>657</v>
      </c>
      <c r="K64" s="146" t="s">
        <v>657</v>
      </c>
      <c r="L64" s="146" t="s">
        <v>342</v>
      </c>
      <c r="M64" s="146"/>
      <c r="N64" s="146"/>
      <c r="O64" s="146" t="s">
        <v>656</v>
      </c>
      <c r="P64" s="146" t="s">
        <v>599</v>
      </c>
      <c r="Q64" s="146" t="s">
        <v>657</v>
      </c>
      <c r="R64" s="146" t="s">
        <v>657</v>
      </c>
      <c r="S64" s="146" t="s">
        <v>656</v>
      </c>
      <c r="T64" s="145" t="s">
        <v>657</v>
      </c>
      <c r="U64" s="145" t="s">
        <v>657</v>
      </c>
      <c r="V64" s="146"/>
      <c r="W64" s="148" t="s">
        <v>600</v>
      </c>
      <c r="X64" s="146" t="s">
        <v>656</v>
      </c>
      <c r="Y64" s="146" t="s">
        <v>656</v>
      </c>
      <c r="Z64" s="146"/>
      <c r="AA64" s="161" t="s">
        <v>656</v>
      </c>
      <c r="AB64" s="161" t="s">
        <v>656</v>
      </c>
      <c r="AC64" s="146" t="s">
        <v>599</v>
      </c>
      <c r="AD64" s="146" t="s">
        <v>656</v>
      </c>
      <c r="AE64" s="25" t="s">
        <v>458</v>
      </c>
      <c r="AF64" s="25" t="s">
        <v>656</v>
      </c>
      <c r="AG64" s="25" t="s">
        <v>656</v>
      </c>
      <c r="AH64" s="25" t="s">
        <v>599</v>
      </c>
      <c r="AI64" s="25" t="s">
        <v>600</v>
      </c>
    </row>
    <row r="65" spans="1:130" s="147" customFormat="1" ht="15.75" customHeight="1">
      <c r="A65" s="154" t="s">
        <v>990</v>
      </c>
      <c r="B65" s="147" t="s">
        <v>358</v>
      </c>
      <c r="C65" s="30" t="s">
        <v>658</v>
      </c>
      <c r="D65" s="147" t="s">
        <v>656</v>
      </c>
      <c r="E65" s="147" t="s">
        <v>656</v>
      </c>
      <c r="F65" s="146" t="s">
        <v>656</v>
      </c>
      <c r="G65" s="146" t="s">
        <v>656</v>
      </c>
      <c r="I65" s="35" t="s">
        <v>775</v>
      </c>
      <c r="J65" s="146" t="s">
        <v>657</v>
      </c>
      <c r="K65" s="146" t="s">
        <v>657</v>
      </c>
      <c r="L65" s="146" t="s">
        <v>342</v>
      </c>
      <c r="M65" s="146"/>
      <c r="N65" s="146"/>
      <c r="O65" s="146" t="s">
        <v>657</v>
      </c>
      <c r="P65" s="146" t="s">
        <v>600</v>
      </c>
      <c r="Q65" s="146" t="s">
        <v>657</v>
      </c>
      <c r="R65" s="146" t="s">
        <v>657</v>
      </c>
      <c r="S65" s="146" t="s">
        <v>657</v>
      </c>
      <c r="T65" s="145" t="s">
        <v>656</v>
      </c>
      <c r="U65" s="145" t="s">
        <v>656</v>
      </c>
      <c r="V65" s="146"/>
      <c r="W65" s="146" t="s">
        <v>598</v>
      </c>
      <c r="X65" s="146" t="s">
        <v>656</v>
      </c>
      <c r="Y65" s="146" t="s">
        <v>656</v>
      </c>
      <c r="Z65" s="146"/>
      <c r="AA65" s="160" t="s">
        <v>657</v>
      </c>
      <c r="AB65" s="161"/>
      <c r="AC65" s="146" t="s">
        <v>599</v>
      </c>
      <c r="AD65" s="146" t="s">
        <v>656</v>
      </c>
      <c r="AE65" s="33" t="s">
        <v>457</v>
      </c>
      <c r="AF65" s="147" t="s">
        <v>657</v>
      </c>
      <c r="AH65" s="147" t="s">
        <v>598</v>
      </c>
      <c r="AI65" s="147" t="s">
        <v>600</v>
      </c>
    </row>
    <row r="66" spans="1:130" ht="15.75" customHeight="1">
      <c r="A66" s="172" t="s">
        <v>1047</v>
      </c>
      <c r="B66" s="47" t="s">
        <v>531</v>
      </c>
      <c r="C66" s="47" t="s">
        <v>681</v>
      </c>
      <c r="D66" s="47" t="s">
        <v>342</v>
      </c>
      <c r="E66" s="146" t="s">
        <v>656</v>
      </c>
      <c r="F66" s="146" t="s">
        <v>656</v>
      </c>
      <c r="G66" s="146" t="s">
        <v>656</v>
      </c>
      <c r="I66" s="47" t="s">
        <v>599</v>
      </c>
      <c r="J66" s="47" t="s">
        <v>657</v>
      </c>
      <c r="K66" s="47" t="s">
        <v>657</v>
      </c>
      <c r="L66" s="47" t="s">
        <v>342</v>
      </c>
      <c r="O66" s="146" t="s">
        <v>656</v>
      </c>
      <c r="P66" s="47" t="s">
        <v>599</v>
      </c>
      <c r="Q66" s="47" t="s">
        <v>656</v>
      </c>
      <c r="T66" s="145"/>
      <c r="U66" s="145"/>
      <c r="W66" s="47" t="s">
        <v>599</v>
      </c>
      <c r="X66" s="47" t="s">
        <v>656</v>
      </c>
      <c r="Y66" s="47" t="s">
        <v>656</v>
      </c>
      <c r="AA66" s="47" t="s">
        <v>657</v>
      </c>
      <c r="AB66" s="47"/>
      <c r="AC66" s="47" t="s">
        <v>599</v>
      </c>
      <c r="AD66" s="47" t="s">
        <v>342</v>
      </c>
      <c r="AH66" s="47" t="s">
        <v>598</v>
      </c>
      <c r="AI66" s="148" t="s">
        <v>598</v>
      </c>
    </row>
    <row r="67" spans="1:130" s="26" customFormat="1" ht="17" customHeight="1">
      <c r="A67" s="184" t="s">
        <v>990</v>
      </c>
      <c r="B67" s="26" t="s">
        <v>84</v>
      </c>
      <c r="C67" s="26" t="s">
        <v>658</v>
      </c>
      <c r="D67" s="113" t="s">
        <v>656</v>
      </c>
      <c r="E67" s="185" t="s">
        <v>656</v>
      </c>
      <c r="F67" s="146" t="s">
        <v>656</v>
      </c>
      <c r="G67" s="146" t="s">
        <v>657</v>
      </c>
      <c r="I67" s="26" t="s">
        <v>598</v>
      </c>
      <c r="J67" s="113" t="s">
        <v>657</v>
      </c>
      <c r="K67" s="113" t="s">
        <v>657</v>
      </c>
      <c r="L67" s="113" t="s">
        <v>342</v>
      </c>
      <c r="O67" s="26" t="s">
        <v>656</v>
      </c>
      <c r="P67" s="26" t="s">
        <v>599</v>
      </c>
      <c r="Q67" s="27" t="s">
        <v>657</v>
      </c>
      <c r="R67" s="113" t="s">
        <v>656</v>
      </c>
      <c r="S67" s="113" t="s">
        <v>656</v>
      </c>
      <c r="T67" s="114" t="s">
        <v>656</v>
      </c>
      <c r="U67" s="114" t="s">
        <v>656</v>
      </c>
      <c r="V67" s="27"/>
      <c r="W67" s="161" t="s">
        <v>599</v>
      </c>
      <c r="X67" s="113" t="s">
        <v>656</v>
      </c>
      <c r="Y67" s="113" t="s">
        <v>656</v>
      </c>
      <c r="AA67" s="26" t="s">
        <v>657</v>
      </c>
      <c r="AC67" s="26" t="s">
        <v>599</v>
      </c>
      <c r="AD67" s="26" t="s">
        <v>656</v>
      </c>
      <c r="AE67" s="26" t="s">
        <v>411</v>
      </c>
      <c r="AF67" s="26" t="s">
        <v>656</v>
      </c>
      <c r="AG67" s="26" t="s">
        <v>656</v>
      </c>
      <c r="AH67" s="26" t="s">
        <v>775</v>
      </c>
      <c r="AI67" s="26" t="s">
        <v>598</v>
      </c>
    </row>
    <row r="68" spans="1:130" s="26" customFormat="1" ht="16.5" customHeight="1">
      <c r="A68" s="184" t="s">
        <v>990</v>
      </c>
      <c r="B68" s="26" t="s">
        <v>171</v>
      </c>
      <c r="C68" s="26" t="s">
        <v>658</v>
      </c>
      <c r="D68" s="113" t="s">
        <v>656</v>
      </c>
      <c r="E68" s="113" t="s">
        <v>656</v>
      </c>
      <c r="F68" s="146" t="s">
        <v>656</v>
      </c>
      <c r="G68" s="146" t="s">
        <v>656</v>
      </c>
      <c r="I68" s="26" t="s">
        <v>775</v>
      </c>
      <c r="J68" s="113" t="s">
        <v>657</v>
      </c>
      <c r="K68" s="113" t="s">
        <v>657</v>
      </c>
      <c r="L68" s="113" t="s">
        <v>342</v>
      </c>
      <c r="O68" s="26" t="s">
        <v>656</v>
      </c>
      <c r="P68" s="26" t="s">
        <v>599</v>
      </c>
      <c r="Q68" s="27" t="s">
        <v>657</v>
      </c>
      <c r="R68" s="113" t="s">
        <v>656</v>
      </c>
      <c r="S68" s="113" t="s">
        <v>656</v>
      </c>
      <c r="T68" s="114" t="s">
        <v>657</v>
      </c>
      <c r="U68" s="114" t="s">
        <v>657</v>
      </c>
      <c r="V68" s="27"/>
      <c r="W68" s="113" t="s">
        <v>598</v>
      </c>
      <c r="X68" s="113" t="s">
        <v>656</v>
      </c>
      <c r="Y68" s="113" t="s">
        <v>656</v>
      </c>
      <c r="AA68" s="26" t="s">
        <v>657</v>
      </c>
      <c r="AC68" s="26" t="s">
        <v>599</v>
      </c>
      <c r="AD68" s="26" t="s">
        <v>656</v>
      </c>
      <c r="AE68" s="26" t="s">
        <v>410</v>
      </c>
      <c r="AF68" s="26" t="s">
        <v>656</v>
      </c>
      <c r="AG68" s="26" t="s">
        <v>656</v>
      </c>
      <c r="AH68" s="26" t="s">
        <v>775</v>
      </c>
      <c r="AI68" s="26" t="s">
        <v>598</v>
      </c>
    </row>
    <row r="69" spans="1:130" ht="15.75" customHeight="1">
      <c r="A69" s="172" t="s">
        <v>1047</v>
      </c>
      <c r="B69" s="47" t="s">
        <v>618</v>
      </c>
      <c r="C69" s="47" t="s">
        <v>695</v>
      </c>
      <c r="D69" s="47" t="s">
        <v>656</v>
      </c>
      <c r="E69" s="47" t="s">
        <v>342</v>
      </c>
      <c r="F69" s="146" t="s">
        <v>656</v>
      </c>
      <c r="G69" s="146" t="s">
        <v>656</v>
      </c>
      <c r="I69" s="47" t="s">
        <v>598</v>
      </c>
      <c r="J69" s="47" t="s">
        <v>657</v>
      </c>
      <c r="K69" s="47" t="s">
        <v>657</v>
      </c>
      <c r="L69" s="47" t="s">
        <v>342</v>
      </c>
      <c r="O69" s="47" t="s">
        <v>656</v>
      </c>
      <c r="P69" s="47" t="s">
        <v>599</v>
      </c>
      <c r="Q69" s="47" t="s">
        <v>657</v>
      </c>
      <c r="R69" s="146" t="s">
        <v>657</v>
      </c>
      <c r="S69" s="47" t="s">
        <v>657</v>
      </c>
      <c r="T69" s="144" t="s">
        <v>657</v>
      </c>
      <c r="U69" s="145" t="s">
        <v>657</v>
      </c>
      <c r="W69" s="47" t="s">
        <v>600</v>
      </c>
      <c r="X69" s="47" t="s">
        <v>656</v>
      </c>
      <c r="Y69" s="47" t="s">
        <v>656</v>
      </c>
      <c r="AA69" s="47" t="s">
        <v>657</v>
      </c>
      <c r="AB69" s="47"/>
      <c r="AC69" s="47" t="s">
        <v>599</v>
      </c>
      <c r="AD69" s="47" t="s">
        <v>342</v>
      </c>
      <c r="AH69" s="47" t="s">
        <v>598</v>
      </c>
      <c r="AI69" s="148" t="s">
        <v>600</v>
      </c>
    </row>
    <row r="70" spans="1:130" s="32" customFormat="1" ht="16.5" customHeight="1">
      <c r="A70" s="154" t="s">
        <v>990</v>
      </c>
      <c r="B70" s="26" t="s">
        <v>161</v>
      </c>
      <c r="C70" s="26" t="s">
        <v>658</v>
      </c>
      <c r="D70" s="23" t="s">
        <v>656</v>
      </c>
      <c r="E70" s="23" t="s">
        <v>342</v>
      </c>
      <c r="F70" s="146" t="s">
        <v>656</v>
      </c>
      <c r="G70" s="146" t="s">
        <v>657</v>
      </c>
      <c r="H70" s="23"/>
      <c r="I70" s="23" t="s">
        <v>722</v>
      </c>
      <c r="J70" s="23" t="s">
        <v>657</v>
      </c>
      <c r="K70" s="47" t="s">
        <v>657</v>
      </c>
      <c r="L70" s="47" t="s">
        <v>342</v>
      </c>
      <c r="M70" s="23"/>
      <c r="N70" s="23"/>
      <c r="O70" s="23" t="s">
        <v>656</v>
      </c>
      <c r="P70" s="23" t="s">
        <v>599</v>
      </c>
      <c r="Q70" s="24" t="s">
        <v>657</v>
      </c>
      <c r="R70" s="36" t="s">
        <v>657</v>
      </c>
      <c r="S70" s="27" t="s">
        <v>657</v>
      </c>
      <c r="T70" s="145" t="s">
        <v>657</v>
      </c>
      <c r="U70" s="145" t="s">
        <v>657</v>
      </c>
      <c r="V70" s="27"/>
      <c r="W70" s="32" t="s">
        <v>600</v>
      </c>
      <c r="X70" s="47" t="s">
        <v>656</v>
      </c>
      <c r="Y70" s="47" t="s">
        <v>656</v>
      </c>
      <c r="AA70" s="161" t="s">
        <v>657</v>
      </c>
      <c r="AB70" s="158"/>
      <c r="AC70" s="32" t="s">
        <v>599</v>
      </c>
      <c r="AD70" s="146" t="s">
        <v>342</v>
      </c>
      <c r="AH70" s="32" t="s">
        <v>598</v>
      </c>
      <c r="AI70" s="32" t="s">
        <v>600</v>
      </c>
      <c r="DZ70" s="23"/>
    </row>
    <row r="71" spans="1:130" ht="15.75" customHeight="1">
      <c r="A71" s="172" t="s">
        <v>1047</v>
      </c>
      <c r="B71" s="47" t="s">
        <v>785</v>
      </c>
      <c r="C71" s="47" t="s">
        <v>695</v>
      </c>
      <c r="D71" s="47" t="s">
        <v>656</v>
      </c>
      <c r="E71" s="47" t="s">
        <v>656</v>
      </c>
      <c r="F71" s="146" t="s">
        <v>656</v>
      </c>
      <c r="G71" s="146" t="s">
        <v>656</v>
      </c>
      <c r="I71" s="47" t="s">
        <v>775</v>
      </c>
      <c r="J71" s="23" t="s">
        <v>657</v>
      </c>
      <c r="K71" s="47" t="s">
        <v>657</v>
      </c>
      <c r="L71" s="47" t="s">
        <v>342</v>
      </c>
      <c r="O71" s="47" t="s">
        <v>656</v>
      </c>
      <c r="P71" s="47" t="s">
        <v>599</v>
      </c>
      <c r="Q71" s="47" t="s">
        <v>657</v>
      </c>
      <c r="R71" s="47" t="s">
        <v>657</v>
      </c>
      <c r="S71" s="47" t="s">
        <v>657</v>
      </c>
      <c r="T71" s="145" t="s">
        <v>656</v>
      </c>
      <c r="U71" s="145" t="s">
        <v>656</v>
      </c>
      <c r="W71" s="47" t="s">
        <v>598</v>
      </c>
      <c r="X71" s="47" t="s">
        <v>656</v>
      </c>
      <c r="Y71" s="47" t="s">
        <v>656</v>
      </c>
      <c r="AA71" s="47" t="s">
        <v>657</v>
      </c>
      <c r="AB71" s="47"/>
      <c r="AC71" s="47" t="s">
        <v>599</v>
      </c>
      <c r="AD71" s="47" t="s">
        <v>656</v>
      </c>
      <c r="AE71" s="47" t="s">
        <v>786</v>
      </c>
      <c r="AF71" s="47" t="s">
        <v>656</v>
      </c>
      <c r="AG71" s="47" t="s">
        <v>656</v>
      </c>
      <c r="AH71" s="47" t="s">
        <v>775</v>
      </c>
      <c r="AI71" s="148" t="s">
        <v>598</v>
      </c>
    </row>
    <row r="72" spans="1:130" ht="15.75" customHeight="1">
      <c r="A72" s="172" t="s">
        <v>1047</v>
      </c>
      <c r="B72" s="47" t="s">
        <v>619</v>
      </c>
      <c r="C72" s="47" t="s">
        <v>695</v>
      </c>
      <c r="D72" s="47" t="s">
        <v>656</v>
      </c>
      <c r="E72" s="47" t="s">
        <v>656</v>
      </c>
      <c r="F72" s="146" t="s">
        <v>656</v>
      </c>
      <c r="G72" s="146" t="s">
        <v>656</v>
      </c>
      <c r="I72" s="47" t="s">
        <v>599</v>
      </c>
      <c r="J72" s="23" t="s">
        <v>657</v>
      </c>
      <c r="K72" s="47" t="s">
        <v>657</v>
      </c>
      <c r="L72" s="47" t="s">
        <v>342</v>
      </c>
      <c r="O72" s="47" t="s">
        <v>656</v>
      </c>
      <c r="P72" s="47" t="s">
        <v>599</v>
      </c>
      <c r="Q72" s="47" t="s">
        <v>657</v>
      </c>
      <c r="R72" s="47" t="s">
        <v>657</v>
      </c>
      <c r="S72" s="47" t="s">
        <v>657</v>
      </c>
      <c r="T72" s="145" t="s">
        <v>657</v>
      </c>
      <c r="U72" s="145" t="s">
        <v>657</v>
      </c>
      <c r="W72" s="47" t="s">
        <v>600</v>
      </c>
      <c r="X72" s="47" t="s">
        <v>656</v>
      </c>
      <c r="Y72" s="47" t="s">
        <v>656</v>
      </c>
      <c r="AA72" s="47" t="s">
        <v>657</v>
      </c>
      <c r="AB72" s="47"/>
      <c r="AC72" s="47" t="s">
        <v>599</v>
      </c>
      <c r="AD72" s="47" t="s">
        <v>656</v>
      </c>
      <c r="AE72" s="47" t="s">
        <v>791</v>
      </c>
      <c r="AF72" s="47" t="s">
        <v>656</v>
      </c>
      <c r="AG72" s="146" t="s">
        <v>656</v>
      </c>
      <c r="AH72" s="148" t="s">
        <v>599</v>
      </c>
      <c r="AI72" s="148" t="s">
        <v>600</v>
      </c>
      <c r="AJ72" s="148" t="s">
        <v>1087</v>
      </c>
    </row>
    <row r="73" spans="1:130" ht="15.75" customHeight="1">
      <c r="A73" s="172" t="s">
        <v>1047</v>
      </c>
      <c r="B73" s="92" t="s">
        <v>528</v>
      </c>
      <c r="C73" s="92" t="s">
        <v>695</v>
      </c>
      <c r="D73" s="23" t="s">
        <v>656</v>
      </c>
      <c r="E73" s="47" t="s">
        <v>656</v>
      </c>
      <c r="F73" s="146" t="s">
        <v>656</v>
      </c>
      <c r="G73" s="146" t="s">
        <v>656</v>
      </c>
      <c r="I73" s="92" t="s">
        <v>599</v>
      </c>
      <c r="J73" s="92" t="s">
        <v>657</v>
      </c>
      <c r="K73" s="92" t="s">
        <v>657</v>
      </c>
      <c r="L73" s="146" t="s">
        <v>342</v>
      </c>
      <c r="O73" s="146" t="s">
        <v>656</v>
      </c>
      <c r="P73" s="146" t="s">
        <v>599</v>
      </c>
      <c r="Q73" s="146" t="s">
        <v>657</v>
      </c>
      <c r="R73" s="24" t="s">
        <v>656</v>
      </c>
      <c r="S73" s="24" t="s">
        <v>656</v>
      </c>
      <c r="T73" s="145" t="s">
        <v>656</v>
      </c>
      <c r="U73" s="145" t="s">
        <v>656</v>
      </c>
      <c r="V73" s="92"/>
      <c r="W73" s="160" t="s">
        <v>599</v>
      </c>
      <c r="X73" s="47" t="s">
        <v>656</v>
      </c>
      <c r="Y73" s="47" t="s">
        <v>656</v>
      </c>
      <c r="AA73" s="47" t="s">
        <v>657</v>
      </c>
      <c r="AB73" s="47"/>
      <c r="AC73" s="146" t="s">
        <v>599</v>
      </c>
      <c r="AD73" s="146" t="s">
        <v>656</v>
      </c>
      <c r="AE73" s="133" t="s">
        <v>796</v>
      </c>
      <c r="AF73" s="146" t="s">
        <v>656</v>
      </c>
      <c r="AG73" s="92" t="s">
        <v>656</v>
      </c>
      <c r="AH73" s="47" t="s">
        <v>599</v>
      </c>
      <c r="AI73" s="148" t="s">
        <v>775</v>
      </c>
    </row>
    <row r="74" spans="1:130" s="32" customFormat="1" ht="16.5" customHeight="1">
      <c r="A74" s="154" t="s">
        <v>990</v>
      </c>
      <c r="B74" s="26" t="s">
        <v>87</v>
      </c>
      <c r="C74" s="26" t="s">
        <v>658</v>
      </c>
      <c r="D74" s="23" t="s">
        <v>656</v>
      </c>
      <c r="E74" s="23" t="s">
        <v>656</v>
      </c>
      <c r="F74" s="146" t="s">
        <v>656</v>
      </c>
      <c r="G74" s="146" t="s">
        <v>656</v>
      </c>
      <c r="H74" s="23"/>
      <c r="I74" s="47" t="s">
        <v>599</v>
      </c>
      <c r="J74" s="23" t="s">
        <v>657</v>
      </c>
      <c r="K74" s="47" t="s">
        <v>657</v>
      </c>
      <c r="L74" s="47" t="s">
        <v>342</v>
      </c>
      <c r="M74" s="23"/>
      <c r="N74" s="23"/>
      <c r="O74" s="92" t="s">
        <v>656</v>
      </c>
      <c r="P74" s="47" t="s">
        <v>599</v>
      </c>
      <c r="Q74" s="24" t="s">
        <v>657</v>
      </c>
      <c r="R74" s="24" t="s">
        <v>657</v>
      </c>
      <c r="S74" s="92" t="s">
        <v>656</v>
      </c>
      <c r="T74" s="145" t="s">
        <v>656</v>
      </c>
      <c r="U74" s="145" t="s">
        <v>656</v>
      </c>
      <c r="V74" s="27"/>
      <c r="W74" s="146" t="s">
        <v>598</v>
      </c>
      <c r="X74" s="146" t="s">
        <v>656</v>
      </c>
      <c r="Y74" s="146" t="s">
        <v>656</v>
      </c>
      <c r="Z74" s="146"/>
      <c r="AA74" s="161" t="s">
        <v>657</v>
      </c>
      <c r="AB74" s="158"/>
      <c r="AC74" s="32" t="s">
        <v>599</v>
      </c>
      <c r="AD74" s="92" t="s">
        <v>656</v>
      </c>
      <c r="AE74" s="32" t="s">
        <v>409</v>
      </c>
      <c r="AF74" s="147" t="s">
        <v>657</v>
      </c>
      <c r="AH74" s="32" t="s">
        <v>598</v>
      </c>
      <c r="AI74" s="32" t="s">
        <v>598</v>
      </c>
      <c r="DZ74" s="23"/>
    </row>
    <row r="75" spans="1:130" s="32" customFormat="1" ht="16.5" customHeight="1">
      <c r="A75" s="154" t="s">
        <v>990</v>
      </c>
      <c r="B75" s="26" t="s">
        <v>968</v>
      </c>
      <c r="C75" s="146" t="s">
        <v>658</v>
      </c>
      <c r="D75" s="23" t="s">
        <v>656</v>
      </c>
      <c r="E75" s="23" t="s">
        <v>656</v>
      </c>
      <c r="F75" s="146" t="s">
        <v>656</v>
      </c>
      <c r="G75" s="146" t="s">
        <v>656</v>
      </c>
      <c r="H75" s="23"/>
      <c r="I75" s="146" t="s">
        <v>599</v>
      </c>
      <c r="J75" s="23" t="s">
        <v>657</v>
      </c>
      <c r="K75" s="146" t="s">
        <v>657</v>
      </c>
      <c r="L75" s="146" t="s">
        <v>342</v>
      </c>
      <c r="M75" s="23"/>
      <c r="N75" s="23"/>
      <c r="O75" s="148" t="s">
        <v>656</v>
      </c>
      <c r="P75" s="146" t="s">
        <v>599</v>
      </c>
      <c r="Q75" s="24" t="s">
        <v>657</v>
      </c>
      <c r="R75" s="24" t="s">
        <v>657</v>
      </c>
      <c r="S75" s="148" t="s">
        <v>656</v>
      </c>
      <c r="T75" s="145" t="s">
        <v>656</v>
      </c>
      <c r="U75" s="145" t="s">
        <v>656</v>
      </c>
      <c r="V75" s="27"/>
      <c r="W75" s="146" t="s">
        <v>598</v>
      </c>
      <c r="X75" s="155" t="s">
        <v>656</v>
      </c>
      <c r="Y75" s="155" t="s">
        <v>656</v>
      </c>
      <c r="AA75" s="162" t="s">
        <v>657</v>
      </c>
      <c r="AB75" s="158"/>
      <c r="AC75" s="155" t="s">
        <v>599</v>
      </c>
      <c r="AD75" s="155" t="s">
        <v>656</v>
      </c>
      <c r="AE75" s="155" t="s">
        <v>993</v>
      </c>
      <c r="AF75" s="155" t="s">
        <v>657</v>
      </c>
      <c r="AG75" s="155"/>
      <c r="AH75" s="155" t="s">
        <v>598</v>
      </c>
      <c r="AI75" s="32" t="s">
        <v>598</v>
      </c>
      <c r="DZ75" s="23"/>
    </row>
    <row r="76" spans="1:130" s="42" customFormat="1" ht="14.5">
      <c r="A76" s="154" t="s">
        <v>990</v>
      </c>
      <c r="B76" s="98" t="s">
        <v>400</v>
      </c>
      <c r="C76" s="47" t="s">
        <v>658</v>
      </c>
      <c r="D76" s="134" t="s">
        <v>656</v>
      </c>
      <c r="E76" s="134" t="s">
        <v>656</v>
      </c>
      <c r="F76" s="146" t="s">
        <v>656</v>
      </c>
      <c r="G76" s="146" t="s">
        <v>656</v>
      </c>
      <c r="H76" s="134"/>
      <c r="I76" s="47" t="s">
        <v>599</v>
      </c>
      <c r="J76" s="134" t="s">
        <v>657</v>
      </c>
      <c r="K76" s="134" t="s">
        <v>657</v>
      </c>
      <c r="L76" s="134" t="s">
        <v>342</v>
      </c>
      <c r="M76" s="134"/>
      <c r="N76" s="134"/>
      <c r="O76" s="134" t="s">
        <v>656</v>
      </c>
      <c r="P76" s="47" t="s">
        <v>599</v>
      </c>
      <c r="Q76" s="134" t="s">
        <v>656</v>
      </c>
      <c r="R76" s="134" t="s">
        <v>656</v>
      </c>
      <c r="S76" s="134" t="s">
        <v>657</v>
      </c>
      <c r="T76" s="145" t="s">
        <v>656</v>
      </c>
      <c r="U76" s="145" t="s">
        <v>656</v>
      </c>
      <c r="V76" s="134"/>
      <c r="W76" s="161" t="s">
        <v>599</v>
      </c>
      <c r="X76" s="134" t="s">
        <v>656</v>
      </c>
      <c r="Y76" s="134" t="s">
        <v>656</v>
      </c>
      <c r="Z76" s="134" t="s">
        <v>656</v>
      </c>
      <c r="AA76" s="163" t="s">
        <v>656</v>
      </c>
      <c r="AB76" s="163" t="s">
        <v>656</v>
      </c>
      <c r="AC76" s="47" t="s">
        <v>599</v>
      </c>
      <c r="AD76" s="134" t="s">
        <v>656</v>
      </c>
      <c r="AE76" s="134" t="s">
        <v>462</v>
      </c>
      <c r="AF76" s="134" t="s">
        <v>656</v>
      </c>
      <c r="AG76" s="134" t="s">
        <v>656</v>
      </c>
      <c r="AH76" s="146" t="s">
        <v>775</v>
      </c>
      <c r="AI76" s="146" t="s">
        <v>775</v>
      </c>
      <c r="AJ76" s="134"/>
      <c r="AK76" s="134"/>
    </row>
    <row r="77" spans="1:130" s="42" customFormat="1" ht="14.5">
      <c r="A77" s="154" t="s">
        <v>990</v>
      </c>
      <c r="B77" s="98" t="s">
        <v>397</v>
      </c>
      <c r="C77" s="146" t="s">
        <v>658</v>
      </c>
      <c r="D77" s="134" t="s">
        <v>656</v>
      </c>
      <c r="E77" s="134" t="s">
        <v>656</v>
      </c>
      <c r="F77" s="146" t="s">
        <v>656</v>
      </c>
      <c r="G77" s="146" t="s">
        <v>656</v>
      </c>
      <c r="H77" s="134"/>
      <c r="I77" s="47" t="s">
        <v>599</v>
      </c>
      <c r="J77" s="134" t="s">
        <v>657</v>
      </c>
      <c r="K77" s="134" t="s">
        <v>657</v>
      </c>
      <c r="L77" s="134" t="s">
        <v>342</v>
      </c>
      <c r="M77" s="134"/>
      <c r="N77" s="134"/>
      <c r="O77" s="134" t="s">
        <v>656</v>
      </c>
      <c r="P77" s="47" t="s">
        <v>599</v>
      </c>
      <c r="Q77" s="134" t="s">
        <v>657</v>
      </c>
      <c r="R77" s="134" t="s">
        <v>656</v>
      </c>
      <c r="S77" s="134" t="s">
        <v>657</v>
      </c>
      <c r="T77" s="145" t="s">
        <v>656</v>
      </c>
      <c r="U77" s="145" t="s">
        <v>656</v>
      </c>
      <c r="V77" s="134"/>
      <c r="W77" s="158" t="s">
        <v>599</v>
      </c>
      <c r="X77" s="134" t="s">
        <v>656</v>
      </c>
      <c r="Y77" s="134" t="s">
        <v>656</v>
      </c>
      <c r="Z77" s="134" t="s">
        <v>656</v>
      </c>
      <c r="AA77" s="163" t="s">
        <v>656</v>
      </c>
      <c r="AB77" s="163" t="s">
        <v>656</v>
      </c>
      <c r="AC77" s="47" t="s">
        <v>599</v>
      </c>
      <c r="AD77" s="134" t="s">
        <v>656</v>
      </c>
      <c r="AE77" s="134" t="s">
        <v>463</v>
      </c>
      <c r="AF77" s="134" t="s">
        <v>656</v>
      </c>
      <c r="AG77" s="134" t="s">
        <v>656</v>
      </c>
      <c r="AH77" s="146" t="s">
        <v>775</v>
      </c>
      <c r="AI77" s="146" t="s">
        <v>775</v>
      </c>
      <c r="AJ77" s="134"/>
      <c r="AK77" s="134"/>
    </row>
    <row r="78" spans="1:130" ht="15.75" customHeight="1">
      <c r="A78" s="172" t="s">
        <v>1047</v>
      </c>
      <c r="B78" s="47" t="s">
        <v>620</v>
      </c>
      <c r="C78" s="47" t="s">
        <v>695</v>
      </c>
      <c r="D78" s="47" t="s">
        <v>342</v>
      </c>
      <c r="E78" s="47" t="s">
        <v>342</v>
      </c>
      <c r="F78" s="146" t="s">
        <v>656</v>
      </c>
      <c r="G78" s="146" t="s">
        <v>656</v>
      </c>
      <c r="I78" s="47" t="s">
        <v>598</v>
      </c>
      <c r="J78" s="134" t="s">
        <v>657</v>
      </c>
      <c r="K78" s="134" t="s">
        <v>657</v>
      </c>
      <c r="L78" s="134" t="s">
        <v>342</v>
      </c>
      <c r="O78" s="47" t="s">
        <v>656</v>
      </c>
      <c r="P78" s="146" t="s">
        <v>599</v>
      </c>
      <c r="Q78" s="47" t="s">
        <v>657</v>
      </c>
      <c r="R78" s="47" t="s">
        <v>657</v>
      </c>
      <c r="S78" s="47" t="s">
        <v>656</v>
      </c>
      <c r="T78" s="145" t="s">
        <v>656</v>
      </c>
      <c r="U78" s="145" t="s">
        <v>656</v>
      </c>
      <c r="W78" s="146" t="s">
        <v>598</v>
      </c>
      <c r="X78" s="134" t="s">
        <v>656</v>
      </c>
      <c r="Y78" s="134" t="s">
        <v>656</v>
      </c>
      <c r="AA78" s="47" t="s">
        <v>657</v>
      </c>
      <c r="AB78" s="47"/>
      <c r="AC78" s="47" t="s">
        <v>599</v>
      </c>
      <c r="AD78" s="134" t="s">
        <v>656</v>
      </c>
      <c r="AE78" s="47" t="s">
        <v>802</v>
      </c>
      <c r="AF78" s="47" t="s">
        <v>656</v>
      </c>
      <c r="AG78" s="47" t="s">
        <v>656</v>
      </c>
      <c r="AH78" s="47" t="s">
        <v>775</v>
      </c>
      <c r="AI78" s="148" t="s">
        <v>598</v>
      </c>
    </row>
    <row r="79" spans="1:130" s="42" customFormat="1" ht="14.5">
      <c r="A79" s="154" t="s">
        <v>990</v>
      </c>
      <c r="B79" s="135" t="s">
        <v>122</v>
      </c>
      <c r="C79" s="146" t="s">
        <v>658</v>
      </c>
      <c r="D79" s="134" t="s">
        <v>656</v>
      </c>
      <c r="E79" s="134" t="s">
        <v>656</v>
      </c>
      <c r="F79" s="146" t="s">
        <v>656</v>
      </c>
      <c r="G79" s="146" t="s">
        <v>656</v>
      </c>
      <c r="H79" s="134"/>
      <c r="I79" s="146" t="s">
        <v>599</v>
      </c>
      <c r="J79" s="134" t="s">
        <v>657</v>
      </c>
      <c r="K79" s="134" t="s">
        <v>657</v>
      </c>
      <c r="L79" s="134" t="s">
        <v>342</v>
      </c>
      <c r="M79" s="134"/>
      <c r="N79" s="134"/>
      <c r="O79" s="134" t="s">
        <v>656</v>
      </c>
      <c r="P79" s="47" t="s">
        <v>599</v>
      </c>
      <c r="Q79" s="134" t="s">
        <v>657</v>
      </c>
      <c r="R79" s="134" t="s">
        <v>657</v>
      </c>
      <c r="S79" s="134" t="s">
        <v>657</v>
      </c>
      <c r="T79" s="145" t="s">
        <v>656</v>
      </c>
      <c r="U79" s="145" t="s">
        <v>656</v>
      </c>
      <c r="V79" s="134"/>
      <c r="W79" s="146" t="s">
        <v>598</v>
      </c>
      <c r="X79" s="134" t="s">
        <v>656</v>
      </c>
      <c r="Y79" s="134" t="s">
        <v>656</v>
      </c>
      <c r="AA79" s="163" t="s">
        <v>656</v>
      </c>
      <c r="AB79" s="163" t="s">
        <v>656</v>
      </c>
      <c r="AC79" s="47" t="s">
        <v>599</v>
      </c>
      <c r="AD79" s="134" t="s">
        <v>656</v>
      </c>
      <c r="AE79" s="134" t="s">
        <v>456</v>
      </c>
      <c r="AF79" s="134" t="s">
        <v>656</v>
      </c>
      <c r="AG79" s="134" t="s">
        <v>656</v>
      </c>
      <c r="AH79" s="47" t="s">
        <v>775</v>
      </c>
      <c r="AI79" s="32" t="s">
        <v>598</v>
      </c>
      <c r="AJ79" s="134"/>
      <c r="AK79" s="134"/>
    </row>
    <row r="80" spans="1:130" s="32" customFormat="1" ht="16.5" customHeight="1">
      <c r="A80" s="154" t="s">
        <v>990</v>
      </c>
      <c r="B80" s="26" t="s">
        <v>405</v>
      </c>
      <c r="C80" s="146" t="s">
        <v>658</v>
      </c>
      <c r="D80" s="134" t="s">
        <v>656</v>
      </c>
      <c r="E80" s="134" t="s">
        <v>656</v>
      </c>
      <c r="F80" s="146" t="s">
        <v>656</v>
      </c>
      <c r="G80" s="146" t="s">
        <v>656</v>
      </c>
      <c r="H80" s="29"/>
      <c r="I80" s="23" t="s">
        <v>599</v>
      </c>
      <c r="J80" s="134" t="s">
        <v>657</v>
      </c>
      <c r="K80" s="134" t="s">
        <v>657</v>
      </c>
      <c r="L80" s="134" t="s">
        <v>342</v>
      </c>
      <c r="M80" s="134"/>
      <c r="N80" s="134"/>
      <c r="O80" s="134" t="s">
        <v>656</v>
      </c>
      <c r="P80" s="47" t="s">
        <v>599</v>
      </c>
      <c r="Q80" s="24" t="s">
        <v>657</v>
      </c>
      <c r="R80" s="146" t="s">
        <v>656</v>
      </c>
      <c r="S80" s="27" t="s">
        <v>656</v>
      </c>
      <c r="T80" s="145" t="s">
        <v>656</v>
      </c>
      <c r="U80" s="145" t="s">
        <v>656</v>
      </c>
      <c r="V80" s="27"/>
      <c r="W80" s="158" t="s">
        <v>599</v>
      </c>
      <c r="X80" s="134" t="s">
        <v>656</v>
      </c>
      <c r="Y80" s="134" t="s">
        <v>656</v>
      </c>
      <c r="Z80" s="47"/>
      <c r="AA80" s="161" t="s">
        <v>657</v>
      </c>
      <c r="AB80" s="161"/>
      <c r="AC80" s="47" t="s">
        <v>599</v>
      </c>
      <c r="AD80" s="134" t="s">
        <v>656</v>
      </c>
      <c r="AE80" s="32" t="s">
        <v>408</v>
      </c>
      <c r="AF80" s="134" t="s">
        <v>656</v>
      </c>
      <c r="AG80" s="134" t="s">
        <v>656</v>
      </c>
      <c r="AH80" s="47" t="s">
        <v>775</v>
      </c>
      <c r="AI80" s="32" t="s">
        <v>775</v>
      </c>
      <c r="DZ80" s="23"/>
    </row>
    <row r="81" spans="1:130" s="32" customFormat="1" ht="16.5" customHeight="1">
      <c r="A81" s="154" t="s">
        <v>990</v>
      </c>
      <c r="B81" s="26" t="s">
        <v>981</v>
      </c>
      <c r="C81" s="146" t="s">
        <v>658</v>
      </c>
      <c r="D81" s="134" t="s">
        <v>656</v>
      </c>
      <c r="E81" s="134" t="s">
        <v>656</v>
      </c>
      <c r="F81" s="146" t="s">
        <v>656</v>
      </c>
      <c r="G81" s="146" t="s">
        <v>656</v>
      </c>
      <c r="H81" s="29"/>
      <c r="I81" s="23" t="s">
        <v>599</v>
      </c>
      <c r="J81" s="134" t="s">
        <v>657</v>
      </c>
      <c r="K81" s="134" t="s">
        <v>657</v>
      </c>
      <c r="L81" s="134" t="s">
        <v>342</v>
      </c>
      <c r="M81" s="134"/>
      <c r="N81" s="134"/>
      <c r="O81" s="134" t="s">
        <v>656</v>
      </c>
      <c r="P81" s="146" t="s">
        <v>599</v>
      </c>
      <c r="Q81" s="24" t="s">
        <v>657</v>
      </c>
      <c r="R81" s="146" t="s">
        <v>656</v>
      </c>
      <c r="S81" s="27" t="s">
        <v>656</v>
      </c>
      <c r="T81" s="145" t="s">
        <v>657</v>
      </c>
      <c r="U81" s="145" t="s">
        <v>656</v>
      </c>
      <c r="V81" s="27"/>
      <c r="W81" s="158" t="s">
        <v>599</v>
      </c>
      <c r="X81" s="155" t="s">
        <v>656</v>
      </c>
      <c r="Y81" s="155" t="s">
        <v>656</v>
      </c>
      <c r="AA81" s="162" t="s">
        <v>657</v>
      </c>
      <c r="AB81" s="158"/>
      <c r="AC81" s="155" t="s">
        <v>599</v>
      </c>
      <c r="AD81" s="155" t="s">
        <v>656</v>
      </c>
      <c r="AE81" s="155" t="s">
        <v>989</v>
      </c>
      <c r="AF81" s="155" t="s">
        <v>656</v>
      </c>
      <c r="AG81" s="155" t="s">
        <v>656</v>
      </c>
      <c r="AH81" s="155" t="s">
        <v>599</v>
      </c>
      <c r="AI81" s="155" t="s">
        <v>775</v>
      </c>
      <c r="DZ81" s="23"/>
    </row>
    <row r="82" spans="1:130" ht="15.75" customHeight="1">
      <c r="A82" s="172" t="s">
        <v>1047</v>
      </c>
      <c r="B82" s="47" t="s">
        <v>525</v>
      </c>
      <c r="C82" s="47" t="s">
        <v>695</v>
      </c>
      <c r="D82" s="47" t="s">
        <v>656</v>
      </c>
      <c r="E82" s="47" t="s">
        <v>656</v>
      </c>
      <c r="F82" s="146" t="s">
        <v>656</v>
      </c>
      <c r="G82" s="146" t="s">
        <v>656</v>
      </c>
      <c r="I82" s="23" t="s">
        <v>599</v>
      </c>
      <c r="J82" s="134" t="s">
        <v>657</v>
      </c>
      <c r="K82" s="134" t="s">
        <v>657</v>
      </c>
      <c r="L82" s="134" t="s">
        <v>342</v>
      </c>
      <c r="M82" s="134"/>
      <c r="N82" s="134"/>
      <c r="O82" s="134" t="s">
        <v>656</v>
      </c>
      <c r="P82" s="47" t="s">
        <v>599</v>
      </c>
      <c r="Q82" s="47" t="s">
        <v>657</v>
      </c>
      <c r="R82" s="47" t="s">
        <v>657</v>
      </c>
      <c r="S82" s="47" t="s">
        <v>656</v>
      </c>
      <c r="T82" s="145" t="s">
        <v>657</v>
      </c>
      <c r="U82" s="145" t="s">
        <v>656</v>
      </c>
      <c r="W82" s="146" t="s">
        <v>598</v>
      </c>
      <c r="X82" s="134" t="s">
        <v>656</v>
      </c>
      <c r="Y82" s="134" t="s">
        <v>656</v>
      </c>
      <c r="AA82" s="47" t="s">
        <v>657</v>
      </c>
      <c r="AB82" s="47"/>
      <c r="AC82" s="47" t="s">
        <v>599</v>
      </c>
      <c r="AD82" s="134" t="s">
        <v>656</v>
      </c>
      <c r="AE82" s="41" t="s">
        <v>610</v>
      </c>
      <c r="AF82" s="134" t="s">
        <v>656</v>
      </c>
      <c r="AG82" s="134" t="s">
        <v>656</v>
      </c>
      <c r="AH82" s="146" t="s">
        <v>775</v>
      </c>
      <c r="AI82" s="148" t="s">
        <v>598</v>
      </c>
    </row>
    <row r="83" spans="1:130" s="146" customFormat="1" ht="15.75" customHeight="1">
      <c r="A83" s="172" t="s">
        <v>1077</v>
      </c>
      <c r="B83" s="148" t="s">
        <v>523</v>
      </c>
      <c r="C83" s="148" t="s">
        <v>695</v>
      </c>
      <c r="D83" s="148" t="s">
        <v>656</v>
      </c>
      <c r="E83" s="148" t="s">
        <v>656</v>
      </c>
      <c r="F83" s="146" t="s">
        <v>656</v>
      </c>
      <c r="G83" s="146" t="s">
        <v>656</v>
      </c>
      <c r="I83" s="23" t="s">
        <v>599</v>
      </c>
      <c r="J83" s="134" t="s">
        <v>657</v>
      </c>
      <c r="K83" s="134" t="s">
        <v>657</v>
      </c>
      <c r="L83" s="134" t="s">
        <v>342</v>
      </c>
      <c r="M83" s="134"/>
      <c r="N83" s="134"/>
      <c r="O83" s="134" t="s">
        <v>656</v>
      </c>
      <c r="P83" s="146" t="s">
        <v>599</v>
      </c>
      <c r="Q83" s="148" t="s">
        <v>657</v>
      </c>
      <c r="R83" s="148" t="s">
        <v>657</v>
      </c>
      <c r="S83" s="148" t="s">
        <v>656</v>
      </c>
      <c r="T83" s="144" t="s">
        <v>657</v>
      </c>
      <c r="U83" s="144" t="s">
        <v>656</v>
      </c>
      <c r="W83" s="146" t="s">
        <v>598</v>
      </c>
      <c r="X83" s="134" t="s">
        <v>656</v>
      </c>
      <c r="Y83" s="134" t="s">
        <v>656</v>
      </c>
      <c r="AA83" s="146" t="s">
        <v>657</v>
      </c>
      <c r="AC83" s="146" t="s">
        <v>599</v>
      </c>
      <c r="AD83" s="155" t="s">
        <v>656</v>
      </c>
      <c r="AE83" s="41" t="s">
        <v>1088</v>
      </c>
      <c r="AF83" s="134" t="s">
        <v>656</v>
      </c>
      <c r="AG83" s="134" t="s">
        <v>656</v>
      </c>
      <c r="AH83" s="47" t="s">
        <v>775</v>
      </c>
      <c r="AI83" s="148" t="s">
        <v>598</v>
      </c>
    </row>
    <row r="84" spans="1:130" ht="15.75" customHeight="1">
      <c r="A84" s="172" t="s">
        <v>1047</v>
      </c>
      <c r="B84" s="47" t="s">
        <v>521</v>
      </c>
      <c r="C84" s="47" t="s">
        <v>695</v>
      </c>
      <c r="D84" s="47" t="s">
        <v>656</v>
      </c>
      <c r="E84" s="47" t="s">
        <v>342</v>
      </c>
      <c r="F84" s="146" t="s">
        <v>656</v>
      </c>
      <c r="G84" s="146" t="s">
        <v>656</v>
      </c>
      <c r="I84" s="47" t="s">
        <v>598</v>
      </c>
      <c r="J84" s="134" t="s">
        <v>657</v>
      </c>
      <c r="K84" s="134" t="s">
        <v>657</v>
      </c>
      <c r="L84" s="134" t="s">
        <v>342</v>
      </c>
      <c r="O84" s="47" t="s">
        <v>656</v>
      </c>
      <c r="P84" s="47" t="s">
        <v>599</v>
      </c>
      <c r="Q84" s="47" t="s">
        <v>657</v>
      </c>
      <c r="R84" s="47" t="s">
        <v>657</v>
      </c>
      <c r="S84" s="47" t="s">
        <v>656</v>
      </c>
      <c r="T84" s="145" t="s">
        <v>656</v>
      </c>
      <c r="U84" s="145" t="s">
        <v>656</v>
      </c>
      <c r="W84" s="146" t="s">
        <v>598</v>
      </c>
      <c r="X84" s="134" t="s">
        <v>656</v>
      </c>
      <c r="Y84" s="134" t="s">
        <v>656</v>
      </c>
      <c r="AA84" s="47" t="s">
        <v>657</v>
      </c>
      <c r="AB84" s="47"/>
      <c r="AC84" s="47" t="s">
        <v>599</v>
      </c>
      <c r="AD84" s="134" t="s">
        <v>656</v>
      </c>
      <c r="AE84" s="47" t="s">
        <v>807</v>
      </c>
      <c r="AF84" s="134" t="s">
        <v>656</v>
      </c>
      <c r="AG84" s="134" t="s">
        <v>656</v>
      </c>
      <c r="AH84" s="47" t="s">
        <v>775</v>
      </c>
      <c r="AI84" s="148" t="s">
        <v>598</v>
      </c>
    </row>
    <row r="85" spans="1:130" ht="15.75" customHeight="1">
      <c r="A85" s="172" t="s">
        <v>1047</v>
      </c>
      <c r="B85" s="47" t="s">
        <v>812</v>
      </c>
      <c r="C85" s="47" t="s">
        <v>695</v>
      </c>
      <c r="D85" s="47" t="s">
        <v>656</v>
      </c>
      <c r="E85" s="146" t="s">
        <v>656</v>
      </c>
      <c r="F85" s="146" t="s">
        <v>656</v>
      </c>
      <c r="G85" s="146" t="s">
        <v>656</v>
      </c>
      <c r="I85" s="47" t="s">
        <v>599</v>
      </c>
      <c r="J85" s="47" t="s">
        <v>657</v>
      </c>
      <c r="K85" s="47" t="s">
        <v>657</v>
      </c>
      <c r="L85" s="47" t="s">
        <v>342</v>
      </c>
      <c r="O85" s="47" t="s">
        <v>656</v>
      </c>
      <c r="P85" s="47" t="s">
        <v>599</v>
      </c>
      <c r="Q85" s="47" t="s">
        <v>657</v>
      </c>
      <c r="R85" s="146" t="s">
        <v>656</v>
      </c>
      <c r="S85" s="47" t="s">
        <v>656</v>
      </c>
      <c r="T85" s="145" t="s">
        <v>656</v>
      </c>
      <c r="U85" s="145" t="s">
        <v>656</v>
      </c>
      <c r="W85" s="160" t="s">
        <v>599</v>
      </c>
      <c r="X85" s="47" t="s">
        <v>656</v>
      </c>
      <c r="Y85" s="134" t="s">
        <v>656</v>
      </c>
      <c r="AA85" s="47" t="s">
        <v>657</v>
      </c>
      <c r="AB85" s="47"/>
      <c r="AC85" s="47" t="s">
        <v>599</v>
      </c>
      <c r="AD85" s="47" t="s">
        <v>656</v>
      </c>
      <c r="AE85" s="47" t="s">
        <v>813</v>
      </c>
      <c r="AF85" s="47" t="s">
        <v>656</v>
      </c>
      <c r="AG85" s="47" t="s">
        <v>656</v>
      </c>
      <c r="AH85" s="47" t="s">
        <v>775</v>
      </c>
      <c r="AI85" s="148" t="s">
        <v>775</v>
      </c>
      <c r="AJ85" s="47" t="s">
        <v>814</v>
      </c>
    </row>
    <row r="86" spans="1:130" ht="15.75" customHeight="1">
      <c r="A86" s="154" t="s">
        <v>990</v>
      </c>
      <c r="B86" s="31" t="s">
        <v>172</v>
      </c>
      <c r="C86" s="146" t="s">
        <v>658</v>
      </c>
      <c r="D86" s="47" t="s">
        <v>656</v>
      </c>
      <c r="E86" s="47" t="s">
        <v>656</v>
      </c>
      <c r="F86" s="146" t="s">
        <v>657</v>
      </c>
      <c r="G86" s="146" t="s">
        <v>656</v>
      </c>
      <c r="I86" s="47" t="s">
        <v>598</v>
      </c>
      <c r="J86" s="47" t="s">
        <v>657</v>
      </c>
      <c r="K86" s="47" t="s">
        <v>657</v>
      </c>
      <c r="L86" s="47" t="s">
        <v>342</v>
      </c>
      <c r="O86" s="47" t="s">
        <v>656</v>
      </c>
      <c r="P86" s="47" t="s">
        <v>599</v>
      </c>
      <c r="Q86" s="47" t="s">
        <v>657</v>
      </c>
      <c r="R86" s="47" t="s">
        <v>657</v>
      </c>
      <c r="S86" s="47" t="s">
        <v>657</v>
      </c>
      <c r="T86" s="145" t="s">
        <v>656</v>
      </c>
      <c r="U86" s="145" t="s">
        <v>656</v>
      </c>
      <c r="W86" s="47" t="s">
        <v>598</v>
      </c>
      <c r="X86" s="47" t="s">
        <v>656</v>
      </c>
      <c r="Y86" s="134" t="s">
        <v>656</v>
      </c>
      <c r="AA86" s="163" t="s">
        <v>656</v>
      </c>
      <c r="AB86" s="161" t="s">
        <v>656</v>
      </c>
      <c r="AC86" s="47" t="s">
        <v>599</v>
      </c>
      <c r="AD86" s="47" t="s">
        <v>656</v>
      </c>
      <c r="AE86" s="32" t="s">
        <v>407</v>
      </c>
      <c r="AF86" s="47" t="s">
        <v>656</v>
      </c>
      <c r="AG86" s="47" t="s">
        <v>656</v>
      </c>
      <c r="AH86" s="47" t="s">
        <v>775</v>
      </c>
      <c r="AI86" s="148" t="s">
        <v>598</v>
      </c>
    </row>
    <row r="87" spans="1:130" ht="15.75" customHeight="1">
      <c r="A87" s="172" t="s">
        <v>1047</v>
      </c>
      <c r="B87" s="47" t="s">
        <v>517</v>
      </c>
      <c r="C87" s="47" t="s">
        <v>681</v>
      </c>
      <c r="D87" s="47" t="s">
        <v>656</v>
      </c>
      <c r="E87" s="47" t="s">
        <v>342</v>
      </c>
      <c r="F87" s="146" t="s">
        <v>656</v>
      </c>
      <c r="G87" s="146" t="s">
        <v>656</v>
      </c>
      <c r="I87" s="47" t="s">
        <v>598</v>
      </c>
      <c r="J87" s="47" t="s">
        <v>657</v>
      </c>
      <c r="K87" s="47" t="s">
        <v>657</v>
      </c>
      <c r="L87" s="47" t="s">
        <v>342</v>
      </c>
      <c r="O87" s="47" t="s">
        <v>656</v>
      </c>
      <c r="P87" s="47" t="s">
        <v>599</v>
      </c>
      <c r="Q87" s="47" t="s">
        <v>657</v>
      </c>
      <c r="R87" s="47" t="s">
        <v>656</v>
      </c>
      <c r="S87" s="47" t="s">
        <v>656</v>
      </c>
      <c r="T87" s="145" t="s">
        <v>656</v>
      </c>
      <c r="U87" s="145" t="s">
        <v>656</v>
      </c>
      <c r="W87" s="161" t="s">
        <v>599</v>
      </c>
      <c r="X87" s="47" t="s">
        <v>656</v>
      </c>
      <c r="Y87" s="47" t="s">
        <v>656</v>
      </c>
      <c r="AA87" s="47" t="s">
        <v>657</v>
      </c>
      <c r="AB87" s="47"/>
      <c r="AC87" s="47" t="s">
        <v>599</v>
      </c>
      <c r="AD87" s="146" t="s">
        <v>656</v>
      </c>
      <c r="AE87" s="146" t="s">
        <v>820</v>
      </c>
      <c r="AF87" s="146" t="s">
        <v>656</v>
      </c>
      <c r="AG87" s="146" t="s">
        <v>656</v>
      </c>
      <c r="AH87" s="146" t="s">
        <v>775</v>
      </c>
      <c r="AI87" s="148" t="s">
        <v>598</v>
      </c>
    </row>
    <row r="88" spans="1:130" ht="15.75" customHeight="1">
      <c r="A88" s="172" t="s">
        <v>1047</v>
      </c>
      <c r="B88" s="47" t="s">
        <v>621</v>
      </c>
      <c r="C88" s="47" t="s">
        <v>695</v>
      </c>
      <c r="D88" s="47" t="s">
        <v>656</v>
      </c>
      <c r="E88" s="47" t="s">
        <v>656</v>
      </c>
      <c r="F88" s="146" t="s">
        <v>656</v>
      </c>
      <c r="G88" s="146" t="s">
        <v>656</v>
      </c>
      <c r="I88" s="47" t="s">
        <v>599</v>
      </c>
      <c r="J88" s="47" t="s">
        <v>657</v>
      </c>
      <c r="K88" s="47" t="s">
        <v>657</v>
      </c>
      <c r="L88" s="47" t="s">
        <v>342</v>
      </c>
      <c r="O88" s="47" t="s">
        <v>656</v>
      </c>
      <c r="P88" s="47" t="s">
        <v>599</v>
      </c>
      <c r="Q88" s="47" t="s">
        <v>657</v>
      </c>
      <c r="R88" s="47" t="s">
        <v>657</v>
      </c>
      <c r="S88" s="47" t="s">
        <v>656</v>
      </c>
      <c r="T88" s="145" t="s">
        <v>656</v>
      </c>
      <c r="U88" s="145" t="s">
        <v>656</v>
      </c>
      <c r="W88" s="146" t="s">
        <v>598</v>
      </c>
      <c r="X88" s="47" t="s">
        <v>656</v>
      </c>
      <c r="Y88" s="47" t="s">
        <v>656</v>
      </c>
      <c r="AA88" s="47" t="s">
        <v>657</v>
      </c>
      <c r="AB88" s="47"/>
      <c r="AC88" s="47" t="s">
        <v>599</v>
      </c>
      <c r="AD88" s="47" t="s">
        <v>342</v>
      </c>
      <c r="AH88" s="47" t="s">
        <v>598</v>
      </c>
      <c r="AI88" s="148" t="s">
        <v>598</v>
      </c>
    </row>
    <row r="89" spans="1:130" ht="15.75" customHeight="1">
      <c r="A89" s="154" t="s">
        <v>990</v>
      </c>
      <c r="B89" s="47" t="s">
        <v>339</v>
      </c>
      <c r="C89" s="146" t="s">
        <v>658</v>
      </c>
      <c r="D89" s="47" t="s">
        <v>656</v>
      </c>
      <c r="E89" s="47" t="s">
        <v>656</v>
      </c>
      <c r="F89" s="146" t="s">
        <v>656</v>
      </c>
      <c r="G89" s="146" t="s">
        <v>656</v>
      </c>
      <c r="I89" s="47" t="s">
        <v>599</v>
      </c>
      <c r="J89" s="47" t="s">
        <v>657</v>
      </c>
      <c r="K89" s="47" t="s">
        <v>657</v>
      </c>
      <c r="L89" s="47" t="s">
        <v>342</v>
      </c>
      <c r="O89" s="47" t="s">
        <v>656</v>
      </c>
      <c r="P89" s="47" t="s">
        <v>599</v>
      </c>
      <c r="Q89" s="47" t="s">
        <v>657</v>
      </c>
      <c r="R89" s="47" t="s">
        <v>657</v>
      </c>
      <c r="S89" s="47" t="s">
        <v>656</v>
      </c>
      <c r="T89" s="145" t="s">
        <v>657</v>
      </c>
      <c r="U89" s="145" t="s">
        <v>656</v>
      </c>
      <c r="W89" s="146" t="s">
        <v>598</v>
      </c>
      <c r="X89" s="47" t="s">
        <v>656</v>
      </c>
      <c r="Y89" s="134" t="s">
        <v>656</v>
      </c>
      <c r="AA89" s="161" t="s">
        <v>657</v>
      </c>
      <c r="AC89" s="47" t="s">
        <v>599</v>
      </c>
      <c r="AD89" s="47" t="s">
        <v>342</v>
      </c>
      <c r="AH89" s="47" t="s">
        <v>598</v>
      </c>
      <c r="AI89" s="155" t="s">
        <v>598</v>
      </c>
    </row>
    <row r="90" spans="1:130" ht="15.75" customHeight="1">
      <c r="A90" s="172" t="s">
        <v>1047</v>
      </c>
      <c r="B90" s="47" t="s">
        <v>515</v>
      </c>
      <c r="C90" s="47" t="s">
        <v>681</v>
      </c>
      <c r="D90" s="47" t="s">
        <v>656</v>
      </c>
      <c r="E90" s="47" t="s">
        <v>342</v>
      </c>
      <c r="F90" s="146" t="s">
        <v>656</v>
      </c>
      <c r="G90" s="146" t="s">
        <v>656</v>
      </c>
      <c r="I90" s="146" t="s">
        <v>598</v>
      </c>
      <c r="J90" s="47" t="s">
        <v>657</v>
      </c>
      <c r="K90" s="47" t="s">
        <v>657</v>
      </c>
      <c r="L90" s="47" t="s">
        <v>342</v>
      </c>
      <c r="O90" s="47" t="s">
        <v>656</v>
      </c>
      <c r="P90" s="47" t="s">
        <v>599</v>
      </c>
      <c r="Q90" s="47" t="s">
        <v>657</v>
      </c>
      <c r="R90" s="47" t="s">
        <v>657</v>
      </c>
      <c r="S90" s="47" t="s">
        <v>657</v>
      </c>
      <c r="T90" s="145" t="s">
        <v>657</v>
      </c>
      <c r="U90" s="145" t="s">
        <v>657</v>
      </c>
      <c r="W90" s="146" t="s">
        <v>600</v>
      </c>
      <c r="X90" s="47" t="s">
        <v>656</v>
      </c>
      <c r="Y90" s="47" t="s">
        <v>656</v>
      </c>
      <c r="AA90" s="47" t="s">
        <v>657</v>
      </c>
      <c r="AB90" s="47"/>
      <c r="AC90" s="47" t="s">
        <v>599</v>
      </c>
      <c r="AD90" s="146" t="s">
        <v>656</v>
      </c>
      <c r="AE90" s="146" t="s">
        <v>826</v>
      </c>
      <c r="AF90" s="146" t="s">
        <v>657</v>
      </c>
      <c r="AH90" s="47" t="s">
        <v>598</v>
      </c>
      <c r="AI90" s="148" t="s">
        <v>600</v>
      </c>
    </row>
    <row r="91" spans="1:130" ht="15.75" customHeight="1">
      <c r="A91" s="172" t="s">
        <v>1047</v>
      </c>
      <c r="B91" s="47" t="s">
        <v>622</v>
      </c>
      <c r="C91" s="47" t="s">
        <v>681</v>
      </c>
      <c r="D91" s="146" t="s">
        <v>342</v>
      </c>
      <c r="E91" s="47" t="s">
        <v>342</v>
      </c>
      <c r="F91" s="146" t="s">
        <v>656</v>
      </c>
      <c r="G91" s="146" t="s">
        <v>656</v>
      </c>
      <c r="I91" s="47" t="s">
        <v>598</v>
      </c>
      <c r="J91" s="47" t="s">
        <v>657</v>
      </c>
      <c r="K91" s="47" t="s">
        <v>657</v>
      </c>
      <c r="L91" s="47" t="s">
        <v>342</v>
      </c>
      <c r="O91" s="47" t="s">
        <v>656</v>
      </c>
      <c r="P91" s="47" t="s">
        <v>599</v>
      </c>
      <c r="Q91" s="47" t="s">
        <v>657</v>
      </c>
      <c r="R91" s="47" t="s">
        <v>656</v>
      </c>
      <c r="S91" s="47" t="s">
        <v>656</v>
      </c>
      <c r="T91" s="144" t="s">
        <v>657</v>
      </c>
      <c r="U91" s="145" t="s">
        <v>656</v>
      </c>
      <c r="W91" s="146" t="s">
        <v>599</v>
      </c>
      <c r="X91" s="47" t="s">
        <v>656</v>
      </c>
      <c r="Y91" s="47" t="s">
        <v>656</v>
      </c>
      <c r="AA91" s="47" t="s">
        <v>657</v>
      </c>
      <c r="AB91" s="47"/>
      <c r="AC91" s="47" t="s">
        <v>599</v>
      </c>
      <c r="AD91" s="146" t="s">
        <v>656</v>
      </c>
      <c r="AE91" s="148" t="s">
        <v>1051</v>
      </c>
      <c r="AF91" s="146" t="s">
        <v>656</v>
      </c>
      <c r="AG91" s="148" t="s">
        <v>656</v>
      </c>
      <c r="AH91" s="148" t="s">
        <v>599</v>
      </c>
      <c r="AI91" s="148" t="s">
        <v>598</v>
      </c>
    </row>
    <row r="92" spans="1:130" ht="15.75" customHeight="1">
      <c r="A92" s="154" t="s">
        <v>990</v>
      </c>
      <c r="B92" s="47" t="s">
        <v>90</v>
      </c>
      <c r="C92" s="146" t="s">
        <v>658</v>
      </c>
      <c r="D92" s="146" t="s">
        <v>656</v>
      </c>
      <c r="E92" s="47" t="s">
        <v>656</v>
      </c>
      <c r="F92" s="146" t="s">
        <v>656</v>
      </c>
      <c r="G92" s="146" t="s">
        <v>656</v>
      </c>
      <c r="I92" s="47" t="s">
        <v>599</v>
      </c>
      <c r="J92" s="47" t="s">
        <v>657</v>
      </c>
      <c r="K92" s="47" t="s">
        <v>657</v>
      </c>
      <c r="L92" s="47" t="s">
        <v>342</v>
      </c>
      <c r="O92" s="47" t="s">
        <v>656</v>
      </c>
      <c r="P92" s="47" t="s">
        <v>599</v>
      </c>
      <c r="Q92" s="47" t="s">
        <v>657</v>
      </c>
      <c r="R92" s="47" t="s">
        <v>656</v>
      </c>
      <c r="S92" s="47" t="s">
        <v>656</v>
      </c>
      <c r="T92" s="145" t="s">
        <v>657</v>
      </c>
      <c r="U92" s="145" t="s">
        <v>656</v>
      </c>
      <c r="W92" s="146" t="s">
        <v>599</v>
      </c>
      <c r="X92" s="47" t="s">
        <v>656</v>
      </c>
      <c r="Y92" s="47" t="s">
        <v>656</v>
      </c>
      <c r="AA92" s="161" t="s">
        <v>657</v>
      </c>
      <c r="AC92" s="47" t="s">
        <v>599</v>
      </c>
      <c r="AD92" s="47" t="s">
        <v>656</v>
      </c>
      <c r="AE92" s="32" t="s">
        <v>406</v>
      </c>
      <c r="AF92" s="47" t="s">
        <v>657</v>
      </c>
      <c r="AH92" s="47" t="s">
        <v>598</v>
      </c>
      <c r="AI92" s="148" t="s">
        <v>598</v>
      </c>
    </row>
    <row r="93" spans="1:130" ht="15.75" customHeight="1">
      <c r="A93" s="172" t="s">
        <v>1047</v>
      </c>
      <c r="B93" s="47" t="s">
        <v>514</v>
      </c>
      <c r="C93" s="47" t="s">
        <v>681</v>
      </c>
      <c r="D93" s="146" t="s">
        <v>656</v>
      </c>
      <c r="E93" s="146" t="s">
        <v>656</v>
      </c>
      <c r="F93" s="146" t="s">
        <v>656</v>
      </c>
      <c r="G93" s="146" t="s">
        <v>656</v>
      </c>
      <c r="I93" s="47" t="s">
        <v>599</v>
      </c>
      <c r="J93" s="47" t="s">
        <v>657</v>
      </c>
      <c r="K93" s="47" t="s">
        <v>657</v>
      </c>
      <c r="L93" s="47" t="s">
        <v>342</v>
      </c>
      <c r="O93" s="47" t="s">
        <v>656</v>
      </c>
      <c r="P93" s="47" t="s">
        <v>599</v>
      </c>
      <c r="Q93" s="47" t="s">
        <v>657</v>
      </c>
      <c r="R93" s="146" t="s">
        <v>657</v>
      </c>
      <c r="S93" s="47" t="s">
        <v>656</v>
      </c>
      <c r="T93" s="145" t="s">
        <v>656</v>
      </c>
      <c r="U93" s="145" t="s">
        <v>656</v>
      </c>
      <c r="W93" s="146" t="s">
        <v>598</v>
      </c>
      <c r="X93" s="47" t="s">
        <v>656</v>
      </c>
      <c r="Y93" s="47" t="s">
        <v>656</v>
      </c>
      <c r="AA93" s="47" t="s">
        <v>656</v>
      </c>
      <c r="AB93" s="47" t="s">
        <v>656</v>
      </c>
      <c r="AC93" s="47" t="s">
        <v>599</v>
      </c>
      <c r="AD93" s="47" t="s">
        <v>656</v>
      </c>
      <c r="AE93" s="47" t="s">
        <v>832</v>
      </c>
      <c r="AF93" s="148" t="s">
        <v>656</v>
      </c>
      <c r="AG93" s="148" t="s">
        <v>657</v>
      </c>
      <c r="AH93" s="148" t="s">
        <v>600</v>
      </c>
      <c r="AI93" s="148" t="s">
        <v>600</v>
      </c>
      <c r="AJ93" s="148" t="s">
        <v>1055</v>
      </c>
    </row>
    <row r="94" spans="1:130" ht="15.75" customHeight="1">
      <c r="A94" s="172" t="s">
        <v>1047</v>
      </c>
      <c r="B94" s="146" t="s">
        <v>511</v>
      </c>
      <c r="C94" s="47" t="s">
        <v>681</v>
      </c>
      <c r="D94" s="47" t="s">
        <v>656</v>
      </c>
      <c r="E94" s="47" t="s">
        <v>656</v>
      </c>
      <c r="F94" s="146" t="s">
        <v>656</v>
      </c>
      <c r="G94" s="146" t="s">
        <v>656</v>
      </c>
      <c r="I94" s="47" t="s">
        <v>599</v>
      </c>
      <c r="J94" s="47" t="s">
        <v>657</v>
      </c>
      <c r="K94" s="47" t="s">
        <v>657</v>
      </c>
      <c r="L94" s="47" t="s">
        <v>342</v>
      </c>
      <c r="O94" s="148" t="s">
        <v>657</v>
      </c>
      <c r="P94" s="148" t="s">
        <v>600</v>
      </c>
      <c r="Q94" s="47" t="s">
        <v>657</v>
      </c>
      <c r="R94" s="47" t="s">
        <v>657</v>
      </c>
      <c r="S94" s="148" t="s">
        <v>657</v>
      </c>
      <c r="T94" s="145" t="s">
        <v>656</v>
      </c>
      <c r="U94" s="145" t="s">
        <v>656</v>
      </c>
      <c r="W94" s="146" t="s">
        <v>598</v>
      </c>
      <c r="X94" s="47" t="s">
        <v>656</v>
      </c>
      <c r="Y94" s="47" t="s">
        <v>656</v>
      </c>
      <c r="AA94" s="47" t="s">
        <v>657</v>
      </c>
      <c r="AB94" s="47"/>
      <c r="AC94" s="47" t="s">
        <v>599</v>
      </c>
      <c r="AD94" s="47" t="s">
        <v>656</v>
      </c>
      <c r="AE94" s="148" t="s">
        <v>833</v>
      </c>
      <c r="AF94" s="148" t="s">
        <v>657</v>
      </c>
      <c r="AH94" s="47" t="s">
        <v>598</v>
      </c>
      <c r="AI94" s="148" t="s">
        <v>600</v>
      </c>
    </row>
    <row r="95" spans="1:130" ht="15.75" customHeight="1">
      <c r="A95" s="172" t="s">
        <v>1047</v>
      </c>
      <c r="B95" s="47" t="s">
        <v>508</v>
      </c>
      <c r="C95" s="47" t="s">
        <v>681</v>
      </c>
      <c r="D95" s="47" t="s">
        <v>656</v>
      </c>
      <c r="E95" s="47" t="s">
        <v>656</v>
      </c>
      <c r="F95" s="146" t="s">
        <v>656</v>
      </c>
      <c r="G95" s="146" t="s">
        <v>656</v>
      </c>
      <c r="I95" s="47" t="s">
        <v>599</v>
      </c>
      <c r="J95" s="47" t="s">
        <v>657</v>
      </c>
      <c r="K95" s="47" t="s">
        <v>657</v>
      </c>
      <c r="L95" s="47" t="s">
        <v>342</v>
      </c>
      <c r="O95" s="47" t="s">
        <v>656</v>
      </c>
      <c r="P95" s="47" t="s">
        <v>599</v>
      </c>
      <c r="Q95" s="47" t="s">
        <v>657</v>
      </c>
      <c r="R95" s="47" t="s">
        <v>656</v>
      </c>
      <c r="S95" s="47" t="s">
        <v>656</v>
      </c>
      <c r="T95" s="145" t="s">
        <v>657</v>
      </c>
      <c r="U95" s="145" t="s">
        <v>656</v>
      </c>
      <c r="W95" s="146" t="s">
        <v>599</v>
      </c>
      <c r="X95" s="47" t="s">
        <v>656</v>
      </c>
      <c r="Y95" s="47" t="s">
        <v>656</v>
      </c>
      <c r="AA95" s="47" t="s">
        <v>657</v>
      </c>
      <c r="AB95" s="47"/>
      <c r="AC95" s="47" t="s">
        <v>599</v>
      </c>
      <c r="AD95" s="146" t="s">
        <v>656</v>
      </c>
      <c r="AE95" s="146" t="s">
        <v>835</v>
      </c>
      <c r="AF95" s="146" t="s">
        <v>657</v>
      </c>
      <c r="AG95" s="146"/>
      <c r="AH95" s="146" t="s">
        <v>598</v>
      </c>
      <c r="AI95" s="148" t="s">
        <v>598</v>
      </c>
    </row>
    <row r="96" spans="1:130" ht="15.75" customHeight="1">
      <c r="A96" s="172" t="s">
        <v>1047</v>
      </c>
      <c r="B96" s="47" t="s">
        <v>505</v>
      </c>
      <c r="C96" s="47" t="s">
        <v>681</v>
      </c>
      <c r="D96" s="47" t="s">
        <v>656</v>
      </c>
      <c r="E96" s="47" t="s">
        <v>656</v>
      </c>
      <c r="F96" s="146" t="s">
        <v>656</v>
      </c>
      <c r="G96" s="146" t="s">
        <v>656</v>
      </c>
      <c r="I96" s="47" t="s">
        <v>599</v>
      </c>
      <c r="J96" s="47" t="s">
        <v>657</v>
      </c>
      <c r="K96" s="47" t="s">
        <v>657</v>
      </c>
      <c r="L96" s="47" t="s">
        <v>342</v>
      </c>
      <c r="O96" s="47" t="s">
        <v>656</v>
      </c>
      <c r="P96" s="47" t="s">
        <v>599</v>
      </c>
      <c r="Q96" s="47" t="s">
        <v>657</v>
      </c>
      <c r="R96" s="47" t="s">
        <v>656</v>
      </c>
      <c r="S96" s="47" t="s">
        <v>656</v>
      </c>
      <c r="T96" s="145" t="s">
        <v>656</v>
      </c>
      <c r="U96" s="145" t="s">
        <v>656</v>
      </c>
      <c r="W96" s="146" t="s">
        <v>599</v>
      </c>
      <c r="X96" s="47" t="s">
        <v>656</v>
      </c>
      <c r="Y96" s="47" t="s">
        <v>656</v>
      </c>
      <c r="AA96" s="47" t="s">
        <v>656</v>
      </c>
      <c r="AB96" s="47" t="s">
        <v>656</v>
      </c>
      <c r="AC96" s="47" t="s">
        <v>599</v>
      </c>
      <c r="AD96" s="47" t="s">
        <v>656</v>
      </c>
      <c r="AE96" s="148" t="s">
        <v>838</v>
      </c>
      <c r="AF96" s="146" t="s">
        <v>657</v>
      </c>
      <c r="AH96" s="47" t="s">
        <v>598</v>
      </c>
      <c r="AI96" s="148" t="s">
        <v>598</v>
      </c>
    </row>
    <row r="97" spans="1:35" ht="15.75" customHeight="1">
      <c r="A97" s="172" t="s">
        <v>1047</v>
      </c>
      <c r="B97" s="47" t="s">
        <v>504</v>
      </c>
      <c r="C97" s="47" t="s">
        <v>681</v>
      </c>
      <c r="D97" s="47" t="s">
        <v>656</v>
      </c>
      <c r="E97" s="146" t="s">
        <v>656</v>
      </c>
      <c r="F97" s="146" t="s">
        <v>656</v>
      </c>
      <c r="G97" s="146" t="s">
        <v>656</v>
      </c>
      <c r="I97" s="47" t="s">
        <v>599</v>
      </c>
      <c r="J97" s="47" t="s">
        <v>657</v>
      </c>
      <c r="K97" s="47" t="s">
        <v>657</v>
      </c>
      <c r="L97" s="47" t="s">
        <v>342</v>
      </c>
      <c r="O97" s="47" t="s">
        <v>656</v>
      </c>
      <c r="P97" s="47" t="s">
        <v>599</v>
      </c>
      <c r="Q97" s="146" t="s">
        <v>657</v>
      </c>
      <c r="R97" s="47" t="s">
        <v>657</v>
      </c>
      <c r="S97" s="47" t="s">
        <v>656</v>
      </c>
      <c r="T97" s="145" t="s">
        <v>657</v>
      </c>
      <c r="U97" s="145" t="s">
        <v>657</v>
      </c>
      <c r="W97" s="148" t="s">
        <v>600</v>
      </c>
      <c r="X97" s="47" t="s">
        <v>656</v>
      </c>
      <c r="Y97" s="47" t="s">
        <v>656</v>
      </c>
      <c r="AA97" s="47" t="s">
        <v>657</v>
      </c>
      <c r="AB97" s="47"/>
      <c r="AC97" s="47" t="s">
        <v>599</v>
      </c>
      <c r="AD97" s="47" t="s">
        <v>656</v>
      </c>
      <c r="AE97" s="47" t="s">
        <v>841</v>
      </c>
      <c r="AF97" s="47" t="s">
        <v>656</v>
      </c>
      <c r="AG97" s="47" t="s">
        <v>656</v>
      </c>
      <c r="AH97" s="47" t="s">
        <v>775</v>
      </c>
      <c r="AI97" s="148" t="s">
        <v>600</v>
      </c>
    </row>
    <row r="98" spans="1:35" ht="15.75" customHeight="1">
      <c r="A98" s="172" t="s">
        <v>990</v>
      </c>
      <c r="B98" s="148" t="s">
        <v>845</v>
      </c>
      <c r="C98" s="146" t="s">
        <v>695</v>
      </c>
      <c r="D98" s="47" t="s">
        <v>656</v>
      </c>
      <c r="E98" s="47" t="s">
        <v>656</v>
      </c>
      <c r="F98" s="146" t="s">
        <v>656</v>
      </c>
      <c r="G98" s="146" t="s">
        <v>656</v>
      </c>
      <c r="I98" s="47" t="s">
        <v>599</v>
      </c>
      <c r="J98" s="47" t="s">
        <v>657</v>
      </c>
      <c r="K98" s="47" t="s">
        <v>657</v>
      </c>
      <c r="L98" s="47" t="s">
        <v>342</v>
      </c>
      <c r="O98" s="47" t="s">
        <v>656</v>
      </c>
      <c r="P98" s="47" t="s">
        <v>599</v>
      </c>
      <c r="Q98" s="148" t="s">
        <v>656</v>
      </c>
      <c r="R98" s="47" t="s">
        <v>657</v>
      </c>
      <c r="S98" s="47" t="s">
        <v>657</v>
      </c>
      <c r="T98" s="145" t="s">
        <v>656</v>
      </c>
      <c r="U98" s="145" t="s">
        <v>656</v>
      </c>
      <c r="W98" s="146" t="s">
        <v>599</v>
      </c>
      <c r="X98" s="47" t="s">
        <v>656</v>
      </c>
      <c r="Y98" s="47" t="s">
        <v>656</v>
      </c>
      <c r="AA98" s="47" t="s">
        <v>656</v>
      </c>
      <c r="AB98" s="47" t="s">
        <v>656</v>
      </c>
      <c r="AC98" s="47" t="s">
        <v>599</v>
      </c>
      <c r="AD98" s="47" t="s">
        <v>656</v>
      </c>
      <c r="AE98" s="47" t="s">
        <v>851</v>
      </c>
      <c r="AF98" s="47" t="s">
        <v>656</v>
      </c>
      <c r="AG98" s="47" t="s">
        <v>656</v>
      </c>
      <c r="AH98" s="47" t="s">
        <v>775</v>
      </c>
      <c r="AI98" s="148" t="s">
        <v>775</v>
      </c>
    </row>
    <row r="99" spans="1:35" s="146" customFormat="1" ht="15.75" customHeight="1">
      <c r="A99" s="172" t="s">
        <v>990</v>
      </c>
      <c r="B99" s="148" t="s">
        <v>846</v>
      </c>
      <c r="C99" s="146" t="s">
        <v>695</v>
      </c>
      <c r="D99" s="146" t="s">
        <v>656</v>
      </c>
      <c r="E99" s="146" t="s">
        <v>656</v>
      </c>
      <c r="F99" s="146" t="s">
        <v>656</v>
      </c>
      <c r="G99" s="146" t="s">
        <v>656</v>
      </c>
      <c r="I99" s="146" t="s">
        <v>599</v>
      </c>
      <c r="J99" s="146" t="s">
        <v>657</v>
      </c>
      <c r="K99" s="146" t="s">
        <v>657</v>
      </c>
      <c r="L99" s="146" t="s">
        <v>342</v>
      </c>
      <c r="O99" s="146" t="s">
        <v>656</v>
      </c>
      <c r="P99" s="146" t="s">
        <v>599</v>
      </c>
      <c r="Q99" s="146" t="s">
        <v>657</v>
      </c>
      <c r="R99" s="146" t="s">
        <v>657</v>
      </c>
      <c r="S99" s="146" t="s">
        <v>657</v>
      </c>
      <c r="T99" s="145" t="s">
        <v>656</v>
      </c>
      <c r="U99" s="145" t="s">
        <v>656</v>
      </c>
      <c r="W99" s="146" t="s">
        <v>598</v>
      </c>
      <c r="X99" s="146" t="s">
        <v>656</v>
      </c>
      <c r="Y99" s="146" t="s">
        <v>656</v>
      </c>
      <c r="AA99" s="146" t="s">
        <v>656</v>
      </c>
      <c r="AB99" s="146" t="s">
        <v>656</v>
      </c>
      <c r="AC99" s="146" t="s">
        <v>599</v>
      </c>
      <c r="AD99" s="146" t="s">
        <v>656</v>
      </c>
      <c r="AE99" s="146" t="s">
        <v>851</v>
      </c>
      <c r="AF99" s="146" t="s">
        <v>656</v>
      </c>
      <c r="AG99" s="146" t="s">
        <v>656</v>
      </c>
      <c r="AH99" s="146" t="s">
        <v>775</v>
      </c>
      <c r="AI99" s="148" t="s">
        <v>598</v>
      </c>
    </row>
    <row r="100" spans="1:35" ht="15.75" customHeight="1">
      <c r="A100" s="172" t="s">
        <v>1047</v>
      </c>
      <c r="B100" s="146" t="s">
        <v>602</v>
      </c>
      <c r="C100" s="47" t="s">
        <v>695</v>
      </c>
      <c r="D100" s="47" t="s">
        <v>656</v>
      </c>
      <c r="E100" s="47" t="s">
        <v>656</v>
      </c>
      <c r="F100" s="146" t="s">
        <v>656</v>
      </c>
      <c r="G100" s="146" t="s">
        <v>656</v>
      </c>
      <c r="I100" s="47" t="s">
        <v>599</v>
      </c>
      <c r="J100" s="47" t="s">
        <v>657</v>
      </c>
      <c r="K100" s="47" t="s">
        <v>657</v>
      </c>
      <c r="L100" s="47" t="s">
        <v>342</v>
      </c>
      <c r="O100" s="47" t="s">
        <v>656</v>
      </c>
      <c r="P100" s="47" t="s">
        <v>599</v>
      </c>
      <c r="Q100" s="47" t="s">
        <v>657</v>
      </c>
      <c r="R100" s="47" t="s">
        <v>657</v>
      </c>
      <c r="S100" s="47" t="s">
        <v>657</v>
      </c>
      <c r="T100" s="145" t="s">
        <v>657</v>
      </c>
      <c r="U100" s="145" t="s">
        <v>657</v>
      </c>
      <c r="W100" s="146" t="s">
        <v>600</v>
      </c>
      <c r="X100" s="47" t="s">
        <v>656</v>
      </c>
      <c r="Y100" s="47" t="s">
        <v>656</v>
      </c>
      <c r="AA100" s="47" t="s">
        <v>656</v>
      </c>
      <c r="AB100" s="47" t="s">
        <v>656</v>
      </c>
      <c r="AC100" s="47" t="s">
        <v>599</v>
      </c>
      <c r="AD100" s="47" t="s">
        <v>656</v>
      </c>
      <c r="AE100" s="47" t="s">
        <v>601</v>
      </c>
      <c r="AF100" s="47" t="s">
        <v>656</v>
      </c>
      <c r="AG100" s="47" t="s">
        <v>656</v>
      </c>
      <c r="AH100" s="47" t="s">
        <v>775</v>
      </c>
      <c r="AI100" s="148" t="s">
        <v>600</v>
      </c>
    </row>
    <row r="101" spans="1:35" ht="15.75" customHeight="1">
      <c r="A101" s="154" t="s">
        <v>990</v>
      </c>
      <c r="B101" s="146" t="s">
        <v>92</v>
      </c>
      <c r="C101" s="47" t="s">
        <v>658</v>
      </c>
      <c r="D101" s="47" t="s">
        <v>656</v>
      </c>
      <c r="E101" s="47" t="s">
        <v>656</v>
      </c>
      <c r="F101" s="146" t="s">
        <v>656</v>
      </c>
      <c r="G101" s="146" t="s">
        <v>656</v>
      </c>
      <c r="I101" s="47" t="s">
        <v>599</v>
      </c>
      <c r="J101" s="47" t="s">
        <v>657</v>
      </c>
      <c r="K101" s="47" t="s">
        <v>657</v>
      </c>
      <c r="L101" s="47" t="s">
        <v>342</v>
      </c>
      <c r="O101" s="47" t="s">
        <v>656</v>
      </c>
      <c r="P101" s="47" t="s">
        <v>599</v>
      </c>
      <c r="Q101" s="47" t="s">
        <v>657</v>
      </c>
      <c r="R101" s="47" t="s">
        <v>657</v>
      </c>
      <c r="S101" s="148" t="s">
        <v>656</v>
      </c>
      <c r="T101" s="145" t="s">
        <v>657</v>
      </c>
      <c r="U101" s="145" t="s">
        <v>657</v>
      </c>
      <c r="W101" s="148" t="s">
        <v>600</v>
      </c>
      <c r="X101" s="47" t="s">
        <v>656</v>
      </c>
      <c r="Y101" s="47" t="s">
        <v>656</v>
      </c>
      <c r="AA101" s="161" t="s">
        <v>657</v>
      </c>
      <c r="AC101" s="47" t="s">
        <v>599</v>
      </c>
      <c r="AD101" s="47" t="s">
        <v>342</v>
      </c>
      <c r="AH101" s="47" t="s">
        <v>598</v>
      </c>
      <c r="AI101" s="148" t="s">
        <v>600</v>
      </c>
    </row>
    <row r="102" spans="1:35" ht="15.75" customHeight="1">
      <c r="A102" s="154" t="s">
        <v>990</v>
      </c>
      <c r="B102" s="47" t="s">
        <v>386</v>
      </c>
      <c r="C102" s="146" t="s">
        <v>658</v>
      </c>
      <c r="D102" s="146" t="s">
        <v>656</v>
      </c>
      <c r="E102" s="146" t="s">
        <v>656</v>
      </c>
      <c r="F102" s="146" t="s">
        <v>656</v>
      </c>
      <c r="G102" s="146" t="s">
        <v>656</v>
      </c>
      <c r="I102" s="47" t="s">
        <v>599</v>
      </c>
      <c r="J102" s="47" t="s">
        <v>657</v>
      </c>
      <c r="K102" s="47" t="s">
        <v>657</v>
      </c>
      <c r="L102" s="47" t="s">
        <v>342</v>
      </c>
      <c r="O102" s="47" t="s">
        <v>656</v>
      </c>
      <c r="P102" s="47" t="s">
        <v>599</v>
      </c>
      <c r="Q102" s="47" t="s">
        <v>657</v>
      </c>
      <c r="R102" s="148" t="s">
        <v>656</v>
      </c>
      <c r="S102" s="47" t="s">
        <v>657</v>
      </c>
      <c r="T102" s="145" t="s">
        <v>656</v>
      </c>
      <c r="U102" s="145" t="s">
        <v>656</v>
      </c>
      <c r="W102" s="148" t="s">
        <v>599</v>
      </c>
      <c r="X102" s="47" t="s">
        <v>656</v>
      </c>
      <c r="Y102" s="47" t="s">
        <v>656</v>
      </c>
      <c r="AA102" s="161" t="s">
        <v>656</v>
      </c>
      <c r="AB102" s="161" t="s">
        <v>656</v>
      </c>
      <c r="AC102" s="47" t="s">
        <v>599</v>
      </c>
      <c r="AD102" s="47" t="s">
        <v>656</v>
      </c>
      <c r="AE102" s="33" t="s">
        <v>455</v>
      </c>
      <c r="AF102" s="47" t="s">
        <v>656</v>
      </c>
      <c r="AG102" s="47" t="s">
        <v>656</v>
      </c>
      <c r="AH102" s="47" t="s">
        <v>775</v>
      </c>
      <c r="AI102" s="148" t="s">
        <v>775</v>
      </c>
    </row>
    <row r="103" spans="1:35" ht="15.75" customHeight="1">
      <c r="A103" s="154" t="s">
        <v>990</v>
      </c>
      <c r="B103" s="47" t="s">
        <v>93</v>
      </c>
      <c r="C103" s="47" t="s">
        <v>658</v>
      </c>
      <c r="D103" s="47" t="s">
        <v>342</v>
      </c>
      <c r="E103" s="47" t="s">
        <v>342</v>
      </c>
      <c r="F103" s="146" t="s">
        <v>656</v>
      </c>
      <c r="G103" s="146" t="s">
        <v>656</v>
      </c>
      <c r="I103" s="148" t="s">
        <v>598</v>
      </c>
      <c r="J103" s="47" t="s">
        <v>657</v>
      </c>
      <c r="K103" s="47" t="s">
        <v>657</v>
      </c>
      <c r="L103" s="47" t="s">
        <v>342</v>
      </c>
      <c r="O103" s="23" t="s">
        <v>657</v>
      </c>
      <c r="P103" s="47" t="s">
        <v>600</v>
      </c>
      <c r="Q103" s="47" t="s">
        <v>657</v>
      </c>
      <c r="R103" s="47" t="s">
        <v>657</v>
      </c>
      <c r="S103" s="47" t="s">
        <v>657</v>
      </c>
      <c r="T103" s="145" t="s">
        <v>656</v>
      </c>
      <c r="U103" s="145" t="s">
        <v>656</v>
      </c>
      <c r="W103" s="47" t="s">
        <v>598</v>
      </c>
      <c r="X103" s="47" t="s">
        <v>656</v>
      </c>
      <c r="Y103" s="47" t="s">
        <v>656</v>
      </c>
      <c r="AA103" s="161" t="s">
        <v>657</v>
      </c>
      <c r="AC103" s="47" t="s">
        <v>599</v>
      </c>
      <c r="AD103" s="47" t="s">
        <v>342</v>
      </c>
      <c r="AH103" s="47" t="s">
        <v>598</v>
      </c>
      <c r="AI103" s="148" t="s">
        <v>600</v>
      </c>
    </row>
    <row r="104" spans="1:35" ht="15.75" customHeight="1">
      <c r="A104" s="172" t="s">
        <v>1047</v>
      </c>
      <c r="B104" s="47" t="s">
        <v>501</v>
      </c>
      <c r="C104" s="47" t="s">
        <v>695</v>
      </c>
      <c r="D104" s="47" t="s">
        <v>656</v>
      </c>
      <c r="E104" s="47" t="s">
        <v>342</v>
      </c>
      <c r="F104" s="146" t="s">
        <v>656</v>
      </c>
      <c r="G104" s="146" t="s">
        <v>656</v>
      </c>
      <c r="I104" s="146" t="s">
        <v>598</v>
      </c>
      <c r="J104" s="47" t="s">
        <v>657</v>
      </c>
      <c r="K104" s="47" t="s">
        <v>657</v>
      </c>
      <c r="L104" s="47" t="s">
        <v>342</v>
      </c>
      <c r="O104" s="47" t="s">
        <v>656</v>
      </c>
      <c r="P104" s="47" t="s">
        <v>599</v>
      </c>
      <c r="Q104" s="47" t="s">
        <v>657</v>
      </c>
      <c r="R104" s="47" t="s">
        <v>657</v>
      </c>
      <c r="S104" s="47" t="s">
        <v>657</v>
      </c>
      <c r="T104" s="145" t="s">
        <v>656</v>
      </c>
      <c r="U104" s="145" t="s">
        <v>656</v>
      </c>
      <c r="W104" s="47" t="s">
        <v>598</v>
      </c>
      <c r="X104" s="47" t="s">
        <v>656</v>
      </c>
      <c r="Y104" s="47" t="s">
        <v>656</v>
      </c>
      <c r="AA104" s="47" t="s">
        <v>657</v>
      </c>
      <c r="AB104" s="47"/>
      <c r="AC104" s="47" t="s">
        <v>599</v>
      </c>
      <c r="AD104" s="47" t="s">
        <v>342</v>
      </c>
      <c r="AH104" s="47" t="s">
        <v>598</v>
      </c>
      <c r="AI104" s="148" t="s">
        <v>600</v>
      </c>
    </row>
    <row r="105" spans="1:35" ht="15.75" customHeight="1">
      <c r="A105" s="172" t="s">
        <v>1047</v>
      </c>
      <c r="B105" s="47" t="s">
        <v>498</v>
      </c>
      <c r="C105" s="47" t="s">
        <v>695</v>
      </c>
      <c r="D105" s="47" t="s">
        <v>656</v>
      </c>
      <c r="E105" s="47" t="s">
        <v>656</v>
      </c>
      <c r="F105" s="146" t="s">
        <v>656</v>
      </c>
      <c r="G105" s="146" t="s">
        <v>656</v>
      </c>
      <c r="I105" s="47" t="s">
        <v>599</v>
      </c>
      <c r="J105" s="47" t="s">
        <v>657</v>
      </c>
      <c r="K105" s="47" t="s">
        <v>657</v>
      </c>
      <c r="L105" s="47" t="s">
        <v>342</v>
      </c>
      <c r="O105" s="148" t="s">
        <v>657</v>
      </c>
      <c r="P105" s="148" t="s">
        <v>600</v>
      </c>
      <c r="Q105" s="47" t="s">
        <v>657</v>
      </c>
      <c r="R105" s="146" t="s">
        <v>657</v>
      </c>
      <c r="S105" s="148" t="s">
        <v>656</v>
      </c>
      <c r="T105" s="145" t="s">
        <v>657</v>
      </c>
      <c r="U105" s="145" t="s">
        <v>657</v>
      </c>
      <c r="V105" s="92"/>
      <c r="W105" s="148" t="s">
        <v>600</v>
      </c>
      <c r="X105" s="47" t="s">
        <v>656</v>
      </c>
      <c r="Y105" s="47" t="s">
        <v>656</v>
      </c>
      <c r="AA105" s="47" t="s">
        <v>657</v>
      </c>
      <c r="AB105" s="47"/>
      <c r="AC105" s="47" t="s">
        <v>599</v>
      </c>
      <c r="AD105" s="146" t="s">
        <v>656</v>
      </c>
      <c r="AE105" s="146" t="s">
        <v>859</v>
      </c>
      <c r="AF105" s="146" t="s">
        <v>657</v>
      </c>
      <c r="AG105" s="146"/>
      <c r="AH105" s="146" t="s">
        <v>598</v>
      </c>
      <c r="AI105" s="148" t="s">
        <v>600</v>
      </c>
    </row>
    <row r="106" spans="1:35" ht="15.75" customHeight="1">
      <c r="A106" s="172" t="s">
        <v>1077</v>
      </c>
      <c r="B106" s="92" t="s">
        <v>603</v>
      </c>
      <c r="C106" s="92" t="s">
        <v>1076</v>
      </c>
      <c r="D106" s="47" t="s">
        <v>656</v>
      </c>
      <c r="E106" s="47" t="s">
        <v>656</v>
      </c>
      <c r="F106" s="146" t="s">
        <v>656</v>
      </c>
      <c r="G106" s="146" t="s">
        <v>656</v>
      </c>
      <c r="I106" s="47" t="s">
        <v>599</v>
      </c>
      <c r="J106" s="47" t="s">
        <v>657</v>
      </c>
      <c r="K106" s="47" t="s">
        <v>657</v>
      </c>
      <c r="L106" s="47" t="s">
        <v>342</v>
      </c>
      <c r="O106" s="47" t="s">
        <v>656</v>
      </c>
      <c r="P106" s="47" t="s">
        <v>599</v>
      </c>
      <c r="Q106" s="47" t="s">
        <v>657</v>
      </c>
      <c r="R106" s="47" t="s">
        <v>657</v>
      </c>
      <c r="S106" s="92" t="s">
        <v>656</v>
      </c>
      <c r="T106" s="144" t="s">
        <v>657</v>
      </c>
      <c r="U106" s="145" t="s">
        <v>656</v>
      </c>
      <c r="V106" s="92"/>
      <c r="W106" s="146" t="s">
        <v>598</v>
      </c>
      <c r="X106" s="47" t="s">
        <v>656</v>
      </c>
      <c r="Y106" s="47" t="s">
        <v>656</v>
      </c>
      <c r="AA106" s="47" t="s">
        <v>657</v>
      </c>
      <c r="AB106" s="47"/>
      <c r="AC106" s="47" t="s">
        <v>599</v>
      </c>
      <c r="AD106" s="47" t="s">
        <v>656</v>
      </c>
      <c r="AE106" s="41" t="s">
        <v>608</v>
      </c>
      <c r="AF106" s="47" t="s">
        <v>656</v>
      </c>
      <c r="AG106" s="47" t="s">
        <v>656</v>
      </c>
      <c r="AH106" s="92" t="s">
        <v>775</v>
      </c>
      <c r="AI106" s="148" t="s">
        <v>598</v>
      </c>
    </row>
    <row r="107" spans="1:35" ht="15.75" customHeight="1">
      <c r="A107" s="172" t="s">
        <v>1047</v>
      </c>
      <c r="B107" s="92" t="s">
        <v>496</v>
      </c>
      <c r="C107" s="92" t="s">
        <v>695</v>
      </c>
      <c r="D107" s="47" t="s">
        <v>656</v>
      </c>
      <c r="E107" s="47" t="s">
        <v>656</v>
      </c>
      <c r="F107" s="146" t="s">
        <v>656</v>
      </c>
      <c r="G107" s="146" t="s">
        <v>656</v>
      </c>
      <c r="I107" s="47" t="s">
        <v>599</v>
      </c>
      <c r="J107" s="47" t="s">
        <v>657</v>
      </c>
      <c r="K107" s="47" t="s">
        <v>657</v>
      </c>
      <c r="L107" s="47" t="s">
        <v>342</v>
      </c>
      <c r="O107" s="47" t="s">
        <v>656</v>
      </c>
      <c r="P107" s="47" t="s">
        <v>599</v>
      </c>
      <c r="Q107" s="92" t="s">
        <v>657</v>
      </c>
      <c r="R107" s="92" t="s">
        <v>657</v>
      </c>
      <c r="S107" s="92" t="s">
        <v>656</v>
      </c>
      <c r="T107" s="145" t="s">
        <v>657</v>
      </c>
      <c r="U107" s="145" t="s">
        <v>656</v>
      </c>
      <c r="V107" s="92"/>
      <c r="W107" s="146" t="s">
        <v>598</v>
      </c>
      <c r="X107" s="47" t="s">
        <v>656</v>
      </c>
      <c r="Y107" s="47" t="s">
        <v>656</v>
      </c>
      <c r="AA107" s="92" t="s">
        <v>656</v>
      </c>
      <c r="AB107" s="92" t="s">
        <v>656</v>
      </c>
      <c r="AC107" s="47" t="s">
        <v>599</v>
      </c>
      <c r="AD107" s="47" t="s">
        <v>656</v>
      </c>
      <c r="AE107" s="47" t="s">
        <v>863</v>
      </c>
      <c r="AF107" s="47" t="s">
        <v>656</v>
      </c>
      <c r="AG107" s="47" t="s">
        <v>656</v>
      </c>
      <c r="AH107" s="92" t="s">
        <v>775</v>
      </c>
      <c r="AI107" s="148" t="s">
        <v>598</v>
      </c>
    </row>
    <row r="108" spans="1:35" ht="15.75" customHeight="1">
      <c r="A108" s="172" t="s">
        <v>1047</v>
      </c>
      <c r="B108" s="92" t="s">
        <v>493</v>
      </c>
      <c r="C108" s="92" t="s">
        <v>695</v>
      </c>
      <c r="D108" s="47" t="s">
        <v>656</v>
      </c>
      <c r="E108" s="47" t="s">
        <v>656</v>
      </c>
      <c r="F108" s="146" t="s">
        <v>656</v>
      </c>
      <c r="G108" s="146" t="s">
        <v>656</v>
      </c>
      <c r="I108" s="47" t="s">
        <v>599</v>
      </c>
      <c r="J108" s="47" t="s">
        <v>657</v>
      </c>
      <c r="K108" s="47" t="s">
        <v>657</v>
      </c>
      <c r="L108" s="47" t="s">
        <v>342</v>
      </c>
      <c r="O108" s="47" t="s">
        <v>656</v>
      </c>
      <c r="P108" s="47" t="s">
        <v>599</v>
      </c>
      <c r="Q108" s="92" t="s">
        <v>657</v>
      </c>
      <c r="R108" s="92" t="s">
        <v>657</v>
      </c>
      <c r="S108" s="92" t="s">
        <v>657</v>
      </c>
      <c r="T108" s="145" t="s">
        <v>656</v>
      </c>
      <c r="U108" s="145" t="s">
        <v>656</v>
      </c>
      <c r="V108" s="92"/>
      <c r="W108" s="47" t="s">
        <v>598</v>
      </c>
      <c r="X108" s="47" t="s">
        <v>656</v>
      </c>
      <c r="Y108" s="47" t="s">
        <v>656</v>
      </c>
      <c r="AA108" s="47" t="s">
        <v>657</v>
      </c>
      <c r="AB108" s="47"/>
      <c r="AC108" s="47" t="s">
        <v>599</v>
      </c>
      <c r="AD108" s="146" t="s">
        <v>656</v>
      </c>
      <c r="AE108" s="146" t="s">
        <v>865</v>
      </c>
      <c r="AF108" s="146" t="s">
        <v>656</v>
      </c>
      <c r="AG108" s="146" t="s">
        <v>656</v>
      </c>
      <c r="AH108" s="146" t="s">
        <v>775</v>
      </c>
      <c r="AI108" s="148" t="s">
        <v>598</v>
      </c>
    </row>
    <row r="109" spans="1:35" s="146" customFormat="1" ht="15.75" customHeight="1">
      <c r="A109" s="154" t="s">
        <v>990</v>
      </c>
      <c r="B109" s="146" t="s">
        <v>173</v>
      </c>
      <c r="C109" s="148" t="s">
        <v>658</v>
      </c>
      <c r="D109" s="148" t="s">
        <v>342</v>
      </c>
      <c r="E109" s="148" t="s">
        <v>342</v>
      </c>
      <c r="F109" s="146" t="s">
        <v>656</v>
      </c>
      <c r="G109" s="146" t="s">
        <v>656</v>
      </c>
      <c r="I109" s="148" t="s">
        <v>598</v>
      </c>
      <c r="J109" s="146" t="s">
        <v>657</v>
      </c>
      <c r="K109" s="146" t="s">
        <v>657</v>
      </c>
      <c r="L109" s="146" t="s">
        <v>342</v>
      </c>
      <c r="O109" s="146" t="s">
        <v>656</v>
      </c>
      <c r="P109" s="146" t="s">
        <v>599</v>
      </c>
      <c r="Q109" s="146" t="s">
        <v>657</v>
      </c>
      <c r="R109" s="146" t="s">
        <v>656</v>
      </c>
      <c r="S109" s="148" t="s">
        <v>656</v>
      </c>
      <c r="T109" s="145" t="s">
        <v>657</v>
      </c>
      <c r="U109" s="145" t="s">
        <v>656</v>
      </c>
      <c r="W109" s="148" t="s">
        <v>599</v>
      </c>
      <c r="X109" s="146" t="s">
        <v>656</v>
      </c>
      <c r="Y109" s="146" t="s">
        <v>656</v>
      </c>
      <c r="AA109" s="161" t="s">
        <v>657</v>
      </c>
      <c r="AB109" s="161"/>
      <c r="AC109" s="146" t="s">
        <v>599</v>
      </c>
      <c r="AD109" s="146" t="s">
        <v>656</v>
      </c>
      <c r="AE109" s="32" t="s">
        <v>464</v>
      </c>
      <c r="AF109" s="146" t="s">
        <v>657</v>
      </c>
      <c r="AH109" s="148" t="s">
        <v>598</v>
      </c>
      <c r="AI109" s="148" t="s">
        <v>598</v>
      </c>
    </row>
    <row r="110" spans="1:35" ht="15.75" customHeight="1">
      <c r="A110" s="154" t="s">
        <v>990</v>
      </c>
      <c r="B110" s="146" t="s">
        <v>867</v>
      </c>
      <c r="C110" s="92" t="s">
        <v>658</v>
      </c>
      <c r="D110" s="148" t="s">
        <v>656</v>
      </c>
      <c r="E110" s="92" t="s">
        <v>656</v>
      </c>
      <c r="F110" s="146" t="s">
        <v>656</v>
      </c>
      <c r="G110" s="146" t="s">
        <v>656</v>
      </c>
      <c r="I110" s="47" t="s">
        <v>599</v>
      </c>
      <c r="J110" s="47" t="s">
        <v>657</v>
      </c>
      <c r="K110" s="47" t="s">
        <v>657</v>
      </c>
      <c r="L110" s="47" t="s">
        <v>342</v>
      </c>
      <c r="O110" s="92" t="s">
        <v>657</v>
      </c>
      <c r="P110" s="92" t="s">
        <v>600</v>
      </c>
      <c r="Q110" s="92" t="s">
        <v>657</v>
      </c>
      <c r="R110" s="92" t="s">
        <v>657</v>
      </c>
      <c r="S110" s="92" t="s">
        <v>656</v>
      </c>
      <c r="T110" s="145" t="s">
        <v>656</v>
      </c>
      <c r="U110" s="145" t="s">
        <v>656</v>
      </c>
      <c r="V110" s="92"/>
      <c r="W110" s="146" t="s">
        <v>598</v>
      </c>
      <c r="X110" s="47" t="s">
        <v>656</v>
      </c>
      <c r="Y110" s="47" t="s">
        <v>656</v>
      </c>
      <c r="AA110" s="161" t="s">
        <v>657</v>
      </c>
      <c r="AC110" s="47" t="s">
        <v>599</v>
      </c>
      <c r="AD110" s="92" t="s">
        <v>342</v>
      </c>
      <c r="AH110" s="92" t="s">
        <v>598</v>
      </c>
      <c r="AI110" s="148" t="s">
        <v>600</v>
      </c>
    </row>
    <row r="111" spans="1:35" ht="15.75" customHeight="1">
      <c r="A111" s="172" t="s">
        <v>1047</v>
      </c>
      <c r="B111" s="92" t="s">
        <v>491</v>
      </c>
      <c r="C111" s="92" t="s">
        <v>681</v>
      </c>
      <c r="D111" s="92" t="s">
        <v>656</v>
      </c>
      <c r="E111" s="92" t="s">
        <v>656</v>
      </c>
      <c r="F111" s="146" t="s">
        <v>656</v>
      </c>
      <c r="G111" s="146" t="s">
        <v>656</v>
      </c>
      <c r="I111" s="47" t="s">
        <v>599</v>
      </c>
      <c r="J111" s="47" t="s">
        <v>657</v>
      </c>
      <c r="K111" s="47" t="s">
        <v>657</v>
      </c>
      <c r="L111" s="47" t="s">
        <v>342</v>
      </c>
      <c r="O111" s="146" t="s">
        <v>656</v>
      </c>
      <c r="P111" s="92" t="s">
        <v>599</v>
      </c>
      <c r="Q111" s="92" t="s">
        <v>656</v>
      </c>
      <c r="T111" s="145"/>
      <c r="U111" s="145"/>
      <c r="W111" s="92" t="s">
        <v>599</v>
      </c>
      <c r="X111" s="47" t="s">
        <v>656</v>
      </c>
      <c r="Y111" s="47" t="s">
        <v>656</v>
      </c>
      <c r="AA111" s="47" t="s">
        <v>657</v>
      </c>
      <c r="AB111" s="47"/>
      <c r="AC111" s="47" t="s">
        <v>599</v>
      </c>
      <c r="AD111" s="146" t="s">
        <v>656</v>
      </c>
      <c r="AE111" s="146" t="s">
        <v>1052</v>
      </c>
      <c r="AF111" s="146" t="s">
        <v>657</v>
      </c>
      <c r="AH111" s="92" t="s">
        <v>598</v>
      </c>
      <c r="AI111" s="148" t="s">
        <v>598</v>
      </c>
    </row>
    <row r="112" spans="1:35" ht="15.75" customHeight="1">
      <c r="A112" s="172" t="s">
        <v>1047</v>
      </c>
      <c r="B112" s="47" t="s">
        <v>489</v>
      </c>
      <c r="C112" s="92" t="s">
        <v>681</v>
      </c>
      <c r="D112" s="47" t="s">
        <v>342</v>
      </c>
      <c r="E112" s="47" t="s">
        <v>656</v>
      </c>
      <c r="F112" s="146" t="s">
        <v>656</v>
      </c>
      <c r="G112" s="146" t="s">
        <v>656</v>
      </c>
      <c r="I112" s="47" t="s">
        <v>775</v>
      </c>
      <c r="J112" s="47" t="s">
        <v>657</v>
      </c>
      <c r="K112" s="47" t="s">
        <v>657</v>
      </c>
      <c r="L112" s="47" t="s">
        <v>342</v>
      </c>
      <c r="O112" s="146" t="s">
        <v>656</v>
      </c>
      <c r="P112" s="92" t="s">
        <v>599</v>
      </c>
      <c r="Q112" s="47" t="s">
        <v>657</v>
      </c>
      <c r="R112" s="47" t="s">
        <v>657</v>
      </c>
      <c r="S112" s="47" t="s">
        <v>656</v>
      </c>
      <c r="T112" s="145" t="s">
        <v>656</v>
      </c>
      <c r="U112" s="145" t="s">
        <v>656</v>
      </c>
      <c r="W112" s="146" t="s">
        <v>598</v>
      </c>
      <c r="X112" s="47" t="s">
        <v>656</v>
      </c>
      <c r="Y112" s="47" t="s">
        <v>656</v>
      </c>
      <c r="AA112" s="159" t="s">
        <v>657</v>
      </c>
      <c r="AB112" s="146"/>
      <c r="AC112" s="47" t="s">
        <v>599</v>
      </c>
      <c r="AD112" s="92" t="s">
        <v>342</v>
      </c>
      <c r="AH112" s="92" t="s">
        <v>598</v>
      </c>
      <c r="AI112" s="148" t="s">
        <v>598</v>
      </c>
    </row>
    <row r="113" spans="1:36" ht="15.75" customHeight="1">
      <c r="A113" s="154" t="s">
        <v>990</v>
      </c>
      <c r="B113" s="47" t="s">
        <v>174</v>
      </c>
      <c r="C113" s="92" t="s">
        <v>658</v>
      </c>
      <c r="D113" s="92" t="s">
        <v>656</v>
      </c>
      <c r="E113" s="92" t="s">
        <v>656</v>
      </c>
      <c r="F113" s="146" t="s">
        <v>656</v>
      </c>
      <c r="G113" s="146" t="s">
        <v>656</v>
      </c>
      <c r="I113" s="148" t="s">
        <v>599</v>
      </c>
      <c r="J113" s="47" t="s">
        <v>657</v>
      </c>
      <c r="K113" s="47" t="s">
        <v>657</v>
      </c>
      <c r="L113" s="47" t="s">
        <v>342</v>
      </c>
      <c r="O113" s="47" t="s">
        <v>342</v>
      </c>
      <c r="P113" s="47" t="s">
        <v>600</v>
      </c>
      <c r="Q113" s="47" t="s">
        <v>657</v>
      </c>
      <c r="R113" s="47" t="s">
        <v>657</v>
      </c>
      <c r="S113" s="148" t="s">
        <v>656</v>
      </c>
      <c r="T113" s="145" t="s">
        <v>657</v>
      </c>
      <c r="U113" s="145" t="s">
        <v>656</v>
      </c>
      <c r="W113" s="146" t="s">
        <v>598</v>
      </c>
      <c r="X113" s="47" t="s">
        <v>656</v>
      </c>
      <c r="Y113" s="47" t="s">
        <v>656</v>
      </c>
      <c r="AA113" s="161" t="s">
        <v>657</v>
      </c>
      <c r="AC113" s="47" t="s">
        <v>599</v>
      </c>
      <c r="AD113" s="47" t="s">
        <v>656</v>
      </c>
      <c r="AE113" s="32" t="s">
        <v>404</v>
      </c>
      <c r="AF113" s="47" t="s">
        <v>656</v>
      </c>
      <c r="AG113" s="47" t="s">
        <v>656</v>
      </c>
      <c r="AH113" s="92" t="s">
        <v>775</v>
      </c>
      <c r="AI113" s="148" t="s">
        <v>600</v>
      </c>
    </row>
    <row r="114" spans="1:36" ht="15.75" customHeight="1">
      <c r="A114" s="154" t="s">
        <v>990</v>
      </c>
      <c r="B114" s="47" t="s">
        <v>125</v>
      </c>
      <c r="C114" s="47" t="s">
        <v>658</v>
      </c>
      <c r="D114" s="47" t="s">
        <v>656</v>
      </c>
      <c r="E114" s="47" t="s">
        <v>656</v>
      </c>
      <c r="F114" s="146" t="s">
        <v>656</v>
      </c>
      <c r="G114" s="146" t="s">
        <v>656</v>
      </c>
      <c r="I114" s="47" t="s">
        <v>599</v>
      </c>
      <c r="J114" s="47" t="s">
        <v>657</v>
      </c>
      <c r="K114" s="47" t="s">
        <v>657</v>
      </c>
      <c r="L114" s="47" t="s">
        <v>342</v>
      </c>
      <c r="O114" s="47" t="s">
        <v>656</v>
      </c>
      <c r="P114" s="92" t="s">
        <v>599</v>
      </c>
      <c r="Q114" s="47" t="s">
        <v>657</v>
      </c>
      <c r="R114" s="47" t="s">
        <v>657</v>
      </c>
      <c r="S114" s="47" t="s">
        <v>656</v>
      </c>
      <c r="T114" s="145" t="s">
        <v>657</v>
      </c>
      <c r="U114" s="145" t="s">
        <v>656</v>
      </c>
      <c r="W114" s="146" t="s">
        <v>598</v>
      </c>
      <c r="X114" s="47" t="s">
        <v>656</v>
      </c>
      <c r="Y114" s="47" t="s">
        <v>656</v>
      </c>
      <c r="AA114" s="161" t="s">
        <v>657</v>
      </c>
      <c r="AC114" s="47" t="s">
        <v>599</v>
      </c>
      <c r="AD114" s="92" t="s">
        <v>342</v>
      </c>
      <c r="AH114" s="92" t="s">
        <v>598</v>
      </c>
      <c r="AI114" s="148" t="s">
        <v>598</v>
      </c>
    </row>
    <row r="115" spans="1:36" s="33" customFormat="1" ht="15.75" customHeight="1">
      <c r="A115" s="154" t="s">
        <v>990</v>
      </c>
      <c r="B115" s="33" t="s">
        <v>355</v>
      </c>
      <c r="C115" s="30" t="s">
        <v>658</v>
      </c>
      <c r="D115" s="47" t="s">
        <v>656</v>
      </c>
      <c r="E115" s="47" t="s">
        <v>656</v>
      </c>
      <c r="F115" s="146" t="s">
        <v>656</v>
      </c>
      <c r="G115" s="146" t="s">
        <v>656</v>
      </c>
      <c r="I115" s="47" t="s">
        <v>599</v>
      </c>
      <c r="J115" s="47" t="s">
        <v>657</v>
      </c>
      <c r="K115" s="47" t="s">
        <v>657</v>
      </c>
      <c r="L115" s="47" t="s">
        <v>342</v>
      </c>
      <c r="M115" s="47"/>
      <c r="N115" s="47"/>
      <c r="O115" s="47" t="s">
        <v>657</v>
      </c>
      <c r="P115" s="47" t="s">
        <v>600</v>
      </c>
      <c r="Q115" s="47" t="s">
        <v>657</v>
      </c>
      <c r="R115" s="47" t="s">
        <v>657</v>
      </c>
      <c r="S115" s="47" t="s">
        <v>657</v>
      </c>
      <c r="T115" s="145" t="s">
        <v>656</v>
      </c>
      <c r="U115" s="145" t="s">
        <v>657</v>
      </c>
      <c r="V115" s="47"/>
      <c r="W115" s="47" t="s">
        <v>600</v>
      </c>
      <c r="X115" s="47" t="s">
        <v>656</v>
      </c>
      <c r="Y115" s="47" t="s">
        <v>656</v>
      </c>
      <c r="Z115" s="47"/>
      <c r="AA115" s="161" t="s">
        <v>657</v>
      </c>
      <c r="AB115" s="161"/>
      <c r="AC115" s="47" t="s">
        <v>599</v>
      </c>
      <c r="AD115" s="92" t="s">
        <v>342</v>
      </c>
      <c r="AE115" s="47"/>
      <c r="AF115" s="47"/>
      <c r="AG115" s="47"/>
      <c r="AH115" s="92" t="s">
        <v>598</v>
      </c>
      <c r="AI115" s="33" t="s">
        <v>600</v>
      </c>
    </row>
    <row r="116" spans="1:36" ht="15.75" customHeight="1">
      <c r="A116" s="154" t="s">
        <v>990</v>
      </c>
      <c r="B116" s="47" t="s">
        <v>353</v>
      </c>
      <c r="C116" s="47" t="s">
        <v>658</v>
      </c>
      <c r="D116" s="146" t="s">
        <v>656</v>
      </c>
      <c r="E116" s="146" t="s">
        <v>656</v>
      </c>
      <c r="F116" s="146" t="s">
        <v>656</v>
      </c>
      <c r="G116" s="146" t="s">
        <v>656</v>
      </c>
      <c r="H116" s="33"/>
      <c r="I116" s="47" t="s">
        <v>599</v>
      </c>
      <c r="J116" s="47" t="s">
        <v>657</v>
      </c>
      <c r="K116" s="47" t="s">
        <v>657</v>
      </c>
      <c r="L116" s="47" t="s">
        <v>342</v>
      </c>
      <c r="O116" s="47" t="s">
        <v>656</v>
      </c>
      <c r="P116" s="92" t="s">
        <v>599</v>
      </c>
      <c r="Q116" s="47" t="s">
        <v>657</v>
      </c>
      <c r="R116" s="47" t="s">
        <v>657</v>
      </c>
      <c r="S116" s="47" t="s">
        <v>656</v>
      </c>
      <c r="T116" s="145" t="s">
        <v>657</v>
      </c>
      <c r="U116" s="145" t="s">
        <v>656</v>
      </c>
      <c r="W116" s="146" t="s">
        <v>598</v>
      </c>
      <c r="X116" s="47" t="s">
        <v>656</v>
      </c>
      <c r="Y116" s="47" t="s">
        <v>656</v>
      </c>
      <c r="AA116" s="161" t="s">
        <v>657</v>
      </c>
      <c r="AC116" s="47" t="s">
        <v>599</v>
      </c>
      <c r="AD116" s="47" t="s">
        <v>656</v>
      </c>
      <c r="AE116" s="34" t="s">
        <v>454</v>
      </c>
      <c r="AF116" s="146" t="s">
        <v>656</v>
      </c>
      <c r="AG116" s="146" t="s">
        <v>656</v>
      </c>
      <c r="AH116" s="148" t="s">
        <v>775</v>
      </c>
      <c r="AI116" s="148" t="s">
        <v>598</v>
      </c>
    </row>
    <row r="117" spans="1:36" ht="15.75" customHeight="1">
      <c r="A117" s="154" t="s">
        <v>990</v>
      </c>
      <c r="B117" s="47" t="s">
        <v>97</v>
      </c>
      <c r="C117" s="47" t="s">
        <v>658</v>
      </c>
      <c r="D117" s="47" t="s">
        <v>656</v>
      </c>
      <c r="E117" s="47" t="s">
        <v>656</v>
      </c>
      <c r="F117" s="146" t="s">
        <v>656</v>
      </c>
      <c r="G117" s="146" t="s">
        <v>656</v>
      </c>
      <c r="H117" s="33"/>
      <c r="I117" s="47" t="s">
        <v>599</v>
      </c>
      <c r="J117" s="47" t="s">
        <v>657</v>
      </c>
      <c r="K117" s="47" t="s">
        <v>657</v>
      </c>
      <c r="L117" s="47" t="s">
        <v>342</v>
      </c>
      <c r="O117" s="47" t="s">
        <v>656</v>
      </c>
      <c r="P117" s="92" t="s">
        <v>599</v>
      </c>
      <c r="Q117" s="47" t="s">
        <v>657</v>
      </c>
      <c r="R117" s="47" t="s">
        <v>657</v>
      </c>
      <c r="S117" s="47" t="s">
        <v>656</v>
      </c>
      <c r="T117" s="145" t="s">
        <v>657</v>
      </c>
      <c r="U117" s="145" t="s">
        <v>656</v>
      </c>
      <c r="W117" s="146" t="s">
        <v>598</v>
      </c>
      <c r="X117" s="47" t="s">
        <v>656</v>
      </c>
      <c r="Y117" s="47" t="s">
        <v>656</v>
      </c>
      <c r="AA117" s="161" t="s">
        <v>657</v>
      </c>
      <c r="AC117" s="47" t="s">
        <v>599</v>
      </c>
      <c r="AD117" s="47" t="s">
        <v>656</v>
      </c>
      <c r="AE117" s="32" t="s">
        <v>403</v>
      </c>
      <c r="AF117" s="92" t="s">
        <v>657</v>
      </c>
      <c r="AH117" s="92" t="s">
        <v>598</v>
      </c>
      <c r="AI117" s="148" t="s">
        <v>598</v>
      </c>
    </row>
    <row r="118" spans="1:36" ht="15.75" customHeight="1">
      <c r="A118" s="154" t="s">
        <v>990</v>
      </c>
      <c r="B118" s="47" t="s">
        <v>382</v>
      </c>
      <c r="C118" s="47" t="s">
        <v>888</v>
      </c>
      <c r="D118" s="47" t="s">
        <v>656</v>
      </c>
      <c r="E118" s="47" t="s">
        <v>342</v>
      </c>
      <c r="F118" s="146" t="s">
        <v>656</v>
      </c>
      <c r="G118" s="146" t="s">
        <v>656</v>
      </c>
      <c r="I118" s="148" t="s">
        <v>598</v>
      </c>
      <c r="J118" s="47" t="s">
        <v>657</v>
      </c>
      <c r="K118" s="47" t="s">
        <v>657</v>
      </c>
      <c r="L118" s="47" t="s">
        <v>342</v>
      </c>
      <c r="O118" s="47" t="s">
        <v>656</v>
      </c>
      <c r="P118" s="92" t="s">
        <v>599</v>
      </c>
      <c r="Q118" s="47" t="s">
        <v>657</v>
      </c>
      <c r="R118" s="47" t="s">
        <v>657</v>
      </c>
      <c r="S118" s="148" t="s">
        <v>656</v>
      </c>
      <c r="T118" s="145" t="s">
        <v>656</v>
      </c>
      <c r="U118" s="145" t="s">
        <v>656</v>
      </c>
      <c r="W118" s="146" t="s">
        <v>598</v>
      </c>
      <c r="X118" s="47" t="s">
        <v>656</v>
      </c>
      <c r="Y118" s="47" t="s">
        <v>656</v>
      </c>
      <c r="AA118" s="161" t="s">
        <v>657</v>
      </c>
      <c r="AC118" s="47" t="s">
        <v>599</v>
      </c>
      <c r="AD118" s="47" t="s">
        <v>656</v>
      </c>
      <c r="AE118" s="33" t="s">
        <v>453</v>
      </c>
      <c r="AF118" s="47" t="s">
        <v>656</v>
      </c>
      <c r="AG118" s="47" t="s">
        <v>656</v>
      </c>
      <c r="AH118" s="33" t="s">
        <v>599</v>
      </c>
      <c r="AI118" s="148" t="s">
        <v>598</v>
      </c>
    </row>
    <row r="119" spans="1:36" ht="15.75" customHeight="1">
      <c r="A119" s="172" t="s">
        <v>1047</v>
      </c>
      <c r="B119" s="2" t="s">
        <v>483</v>
      </c>
      <c r="C119" s="47" t="s">
        <v>695</v>
      </c>
      <c r="D119" s="47" t="s">
        <v>656</v>
      </c>
      <c r="E119" s="146" t="s">
        <v>656</v>
      </c>
      <c r="F119" s="146" t="s">
        <v>656</v>
      </c>
      <c r="G119" s="146" t="s">
        <v>656</v>
      </c>
      <c r="I119" s="47" t="s">
        <v>775</v>
      </c>
      <c r="J119" s="47" t="s">
        <v>657</v>
      </c>
      <c r="K119" s="47" t="s">
        <v>657</v>
      </c>
      <c r="L119" s="47" t="s">
        <v>342</v>
      </c>
      <c r="O119" s="47" t="s">
        <v>656</v>
      </c>
      <c r="P119" s="92" t="s">
        <v>599</v>
      </c>
      <c r="Q119" s="47" t="s">
        <v>657</v>
      </c>
      <c r="R119" s="47" t="s">
        <v>657</v>
      </c>
      <c r="S119" s="148" t="s">
        <v>656</v>
      </c>
      <c r="T119" s="145" t="s">
        <v>657</v>
      </c>
      <c r="U119" s="145" t="s">
        <v>656</v>
      </c>
      <c r="W119" s="146" t="s">
        <v>598</v>
      </c>
      <c r="X119" s="47" t="s">
        <v>656</v>
      </c>
      <c r="Y119" s="47" t="s">
        <v>656</v>
      </c>
      <c r="AA119" s="47" t="s">
        <v>657</v>
      </c>
      <c r="AB119" s="47"/>
      <c r="AC119" s="47" t="s">
        <v>599</v>
      </c>
      <c r="AD119" s="47" t="s">
        <v>656</v>
      </c>
      <c r="AE119" s="47" t="s">
        <v>890</v>
      </c>
      <c r="AF119" s="47" t="s">
        <v>656</v>
      </c>
      <c r="AG119" s="47" t="s">
        <v>656</v>
      </c>
      <c r="AH119" s="33" t="s">
        <v>775</v>
      </c>
      <c r="AI119" s="148" t="s">
        <v>598</v>
      </c>
    </row>
    <row r="120" spans="1:36" ht="15.75" customHeight="1">
      <c r="A120" s="172" t="s">
        <v>1047</v>
      </c>
      <c r="B120" s="2" t="s">
        <v>480</v>
      </c>
      <c r="C120" s="47" t="s">
        <v>695</v>
      </c>
      <c r="D120" s="47" t="s">
        <v>656</v>
      </c>
      <c r="E120" s="148" t="s">
        <v>342</v>
      </c>
      <c r="F120" s="146" t="s">
        <v>656</v>
      </c>
      <c r="G120" s="146" t="s">
        <v>656</v>
      </c>
      <c r="I120" s="148" t="s">
        <v>598</v>
      </c>
      <c r="J120" s="47" t="s">
        <v>657</v>
      </c>
      <c r="K120" s="47" t="s">
        <v>657</v>
      </c>
      <c r="L120" s="47" t="s">
        <v>342</v>
      </c>
      <c r="O120" s="47" t="s">
        <v>656</v>
      </c>
      <c r="P120" s="92" t="s">
        <v>599</v>
      </c>
      <c r="Q120" s="47" t="s">
        <v>657</v>
      </c>
      <c r="R120" s="47" t="s">
        <v>657</v>
      </c>
      <c r="S120" s="47" t="s">
        <v>656</v>
      </c>
      <c r="T120" s="145" t="s">
        <v>657</v>
      </c>
      <c r="U120" s="145" t="s">
        <v>656</v>
      </c>
      <c r="W120" s="146" t="s">
        <v>598</v>
      </c>
      <c r="X120" s="47" t="s">
        <v>656</v>
      </c>
      <c r="Y120" s="47" t="s">
        <v>656</v>
      </c>
      <c r="AA120" s="47" t="s">
        <v>657</v>
      </c>
      <c r="AB120" s="47"/>
      <c r="AC120" s="47" t="s">
        <v>599</v>
      </c>
      <c r="AD120" s="47" t="s">
        <v>342</v>
      </c>
      <c r="AH120" s="47" t="s">
        <v>598</v>
      </c>
      <c r="AI120" s="148" t="s">
        <v>600</v>
      </c>
    </row>
    <row r="121" spans="1:36" ht="15.75" customHeight="1">
      <c r="A121" s="172" t="s">
        <v>1047</v>
      </c>
      <c r="B121" s="47" t="s">
        <v>479</v>
      </c>
      <c r="C121" s="47" t="s">
        <v>681</v>
      </c>
      <c r="D121" s="47" t="s">
        <v>656</v>
      </c>
      <c r="E121" s="47" t="s">
        <v>656</v>
      </c>
      <c r="F121" s="146" t="s">
        <v>656</v>
      </c>
      <c r="G121" s="146" t="s">
        <v>656</v>
      </c>
      <c r="I121" s="47" t="s">
        <v>599</v>
      </c>
      <c r="J121" s="47" t="s">
        <v>657</v>
      </c>
      <c r="K121" s="47" t="s">
        <v>657</v>
      </c>
      <c r="L121" s="47" t="s">
        <v>342</v>
      </c>
      <c r="O121" s="47" t="s">
        <v>656</v>
      </c>
      <c r="P121" s="92" t="s">
        <v>599</v>
      </c>
      <c r="Q121" s="47" t="s">
        <v>657</v>
      </c>
      <c r="R121" s="47" t="s">
        <v>656</v>
      </c>
      <c r="S121" s="47" t="s">
        <v>656</v>
      </c>
      <c r="T121" s="145" t="s">
        <v>656</v>
      </c>
      <c r="U121" s="145" t="s">
        <v>656</v>
      </c>
      <c r="W121" s="47" t="s">
        <v>599</v>
      </c>
      <c r="X121" s="47" t="s">
        <v>656</v>
      </c>
      <c r="Y121" s="47" t="s">
        <v>656</v>
      </c>
      <c r="AA121" s="47" t="s">
        <v>657</v>
      </c>
      <c r="AB121" s="47"/>
      <c r="AC121" s="47" t="s">
        <v>599</v>
      </c>
      <c r="AD121" s="47" t="s">
        <v>656</v>
      </c>
      <c r="AE121" s="47" t="s">
        <v>891</v>
      </c>
      <c r="AF121" s="47" t="s">
        <v>656</v>
      </c>
      <c r="AG121" s="47" t="s">
        <v>656</v>
      </c>
      <c r="AH121" s="33" t="s">
        <v>775</v>
      </c>
      <c r="AI121" s="148" t="s">
        <v>775</v>
      </c>
      <c r="AJ121" s="47" t="s">
        <v>892</v>
      </c>
    </row>
    <row r="122" spans="1:36" ht="15.75" customHeight="1">
      <c r="A122" s="172" t="s">
        <v>1047</v>
      </c>
      <c r="B122" s="47" t="s">
        <v>476</v>
      </c>
      <c r="C122" s="47" t="s">
        <v>681</v>
      </c>
      <c r="D122" s="47" t="s">
        <v>656</v>
      </c>
      <c r="E122" s="47" t="s">
        <v>656</v>
      </c>
      <c r="F122" s="146" t="s">
        <v>656</v>
      </c>
      <c r="G122" s="146" t="s">
        <v>656</v>
      </c>
      <c r="I122" s="47" t="s">
        <v>599</v>
      </c>
      <c r="J122" s="47" t="s">
        <v>657</v>
      </c>
      <c r="K122" s="47" t="s">
        <v>657</v>
      </c>
      <c r="L122" s="47" t="s">
        <v>342</v>
      </c>
      <c r="O122" s="47" t="s">
        <v>656</v>
      </c>
      <c r="P122" s="92" t="s">
        <v>599</v>
      </c>
      <c r="Q122" s="146" t="s">
        <v>656</v>
      </c>
      <c r="T122" s="145"/>
      <c r="U122" s="145"/>
      <c r="W122" s="47" t="s">
        <v>599</v>
      </c>
      <c r="X122" s="47" t="s">
        <v>656</v>
      </c>
      <c r="Y122" s="47" t="s">
        <v>656</v>
      </c>
      <c r="AA122" s="47" t="s">
        <v>656</v>
      </c>
      <c r="AB122" s="47" t="s">
        <v>656</v>
      </c>
      <c r="AC122" s="47" t="s">
        <v>599</v>
      </c>
      <c r="AD122" s="47" t="s">
        <v>342</v>
      </c>
      <c r="AH122" s="47" t="s">
        <v>598</v>
      </c>
      <c r="AI122" s="148" t="s">
        <v>598</v>
      </c>
    </row>
    <row r="123" spans="1:36" ht="15.75" customHeight="1">
      <c r="A123" s="172" t="s">
        <v>1047</v>
      </c>
      <c r="B123" s="47" t="s">
        <v>613</v>
      </c>
      <c r="C123" s="47" t="s">
        <v>695</v>
      </c>
      <c r="D123" s="47" t="s">
        <v>656</v>
      </c>
      <c r="E123" s="47" t="s">
        <v>656</v>
      </c>
      <c r="F123" s="146" t="s">
        <v>656</v>
      </c>
      <c r="G123" s="146" t="s">
        <v>656</v>
      </c>
      <c r="I123" s="47" t="s">
        <v>599</v>
      </c>
      <c r="J123" s="47" t="s">
        <v>657</v>
      </c>
      <c r="K123" s="47" t="s">
        <v>657</v>
      </c>
      <c r="L123" s="47" t="s">
        <v>342</v>
      </c>
      <c r="O123" s="47" t="s">
        <v>657</v>
      </c>
      <c r="P123" s="92" t="s">
        <v>600</v>
      </c>
      <c r="Q123" s="47" t="s">
        <v>657</v>
      </c>
      <c r="R123" s="47" t="s">
        <v>657</v>
      </c>
      <c r="S123" s="148" t="s">
        <v>656</v>
      </c>
      <c r="T123" s="145" t="s">
        <v>656</v>
      </c>
      <c r="U123" s="145" t="s">
        <v>656</v>
      </c>
      <c r="W123" s="146" t="s">
        <v>598</v>
      </c>
      <c r="X123" s="47" t="s">
        <v>656</v>
      </c>
      <c r="Y123" s="47" t="s">
        <v>656</v>
      </c>
      <c r="AA123" s="47" t="s">
        <v>657</v>
      </c>
      <c r="AB123" s="47"/>
      <c r="AC123" s="47" t="s">
        <v>599</v>
      </c>
      <c r="AD123" s="47" t="s">
        <v>656</v>
      </c>
      <c r="AE123" s="47" t="s">
        <v>896</v>
      </c>
      <c r="AF123" s="146" t="s">
        <v>657</v>
      </c>
      <c r="AH123" s="47" t="s">
        <v>598</v>
      </c>
      <c r="AI123" s="148" t="s">
        <v>600</v>
      </c>
    </row>
    <row r="124" spans="1:36" ht="15.75" customHeight="1">
      <c r="A124" s="172" t="s">
        <v>1047</v>
      </c>
      <c r="B124" s="47" t="s">
        <v>471</v>
      </c>
      <c r="C124" s="47" t="s">
        <v>681</v>
      </c>
      <c r="D124" s="47" t="s">
        <v>656</v>
      </c>
      <c r="E124" s="47" t="s">
        <v>656</v>
      </c>
      <c r="F124" s="146" t="s">
        <v>656</v>
      </c>
      <c r="G124" s="146" t="s">
        <v>656</v>
      </c>
      <c r="I124" s="47" t="s">
        <v>599</v>
      </c>
      <c r="J124" s="47" t="s">
        <v>657</v>
      </c>
      <c r="K124" s="47" t="s">
        <v>657</v>
      </c>
      <c r="L124" s="47" t="s">
        <v>342</v>
      </c>
      <c r="O124" s="47" t="s">
        <v>656</v>
      </c>
      <c r="P124" s="92" t="s">
        <v>599</v>
      </c>
      <c r="Q124" s="47" t="s">
        <v>657</v>
      </c>
      <c r="R124" s="146" t="s">
        <v>656</v>
      </c>
      <c r="S124" s="47" t="s">
        <v>656</v>
      </c>
      <c r="T124" s="145" t="s">
        <v>657</v>
      </c>
      <c r="U124" s="145" t="s">
        <v>657</v>
      </c>
      <c r="W124" s="146" t="s">
        <v>598</v>
      </c>
      <c r="X124" s="47" t="s">
        <v>656</v>
      </c>
      <c r="Y124" s="47" t="s">
        <v>656</v>
      </c>
      <c r="AA124" s="47" t="s">
        <v>657</v>
      </c>
      <c r="AB124" s="47"/>
      <c r="AC124" s="47" t="s">
        <v>599</v>
      </c>
      <c r="AD124" s="47" t="s">
        <v>656</v>
      </c>
      <c r="AE124" s="47" t="s">
        <v>899</v>
      </c>
      <c r="AF124" s="47" t="s">
        <v>656</v>
      </c>
      <c r="AG124" s="47" t="s">
        <v>656</v>
      </c>
      <c r="AH124" s="47" t="s">
        <v>775</v>
      </c>
      <c r="AI124" s="148" t="s">
        <v>598</v>
      </c>
      <c r="AJ124" s="47" t="s">
        <v>892</v>
      </c>
    </row>
    <row r="125" spans="1:36" ht="15.75" customHeight="1">
      <c r="A125" s="172" t="s">
        <v>1047</v>
      </c>
      <c r="B125" s="47" t="s">
        <v>623</v>
      </c>
      <c r="C125" s="47" t="s">
        <v>681</v>
      </c>
      <c r="D125" s="47" t="s">
        <v>656</v>
      </c>
      <c r="E125" s="47" t="s">
        <v>342</v>
      </c>
      <c r="F125" s="146" t="s">
        <v>656</v>
      </c>
      <c r="G125" s="146" t="s">
        <v>656</v>
      </c>
      <c r="I125" s="47" t="s">
        <v>598</v>
      </c>
      <c r="J125" s="146" t="s">
        <v>657</v>
      </c>
      <c r="K125" s="146" t="s">
        <v>657</v>
      </c>
      <c r="L125" s="146" t="s">
        <v>342</v>
      </c>
      <c r="M125" s="146"/>
      <c r="N125" s="146"/>
      <c r="O125" s="146" t="s">
        <v>656</v>
      </c>
      <c r="P125" s="148" t="s">
        <v>599</v>
      </c>
      <c r="Q125" s="47" t="s">
        <v>657</v>
      </c>
      <c r="R125" s="47" t="s">
        <v>657</v>
      </c>
      <c r="S125" s="146" t="s">
        <v>656</v>
      </c>
      <c r="T125" s="145" t="s">
        <v>656</v>
      </c>
      <c r="U125" s="145" t="s">
        <v>656</v>
      </c>
      <c r="W125" s="146" t="s">
        <v>598</v>
      </c>
      <c r="X125" s="47" t="s">
        <v>656</v>
      </c>
      <c r="Y125" s="47" t="s">
        <v>656</v>
      </c>
      <c r="AA125" s="47" t="s">
        <v>657</v>
      </c>
      <c r="AB125" s="47"/>
      <c r="AC125" s="47" t="s">
        <v>599</v>
      </c>
      <c r="AD125" s="47" t="s">
        <v>656</v>
      </c>
      <c r="AE125" s="148" t="s">
        <v>904</v>
      </c>
      <c r="AF125" s="47" t="s">
        <v>657</v>
      </c>
      <c r="AH125" s="47" t="s">
        <v>598</v>
      </c>
      <c r="AI125" s="148" t="s">
        <v>600</v>
      </c>
    </row>
    <row r="126" spans="1:36" ht="15.75" customHeight="1">
      <c r="A126" s="172" t="s">
        <v>1047</v>
      </c>
      <c r="B126" s="47" t="s">
        <v>470</v>
      </c>
      <c r="C126" s="47" t="s">
        <v>695</v>
      </c>
      <c r="D126" s="47" t="s">
        <v>656</v>
      </c>
      <c r="E126" s="47" t="s">
        <v>656</v>
      </c>
      <c r="F126" s="146" t="s">
        <v>656</v>
      </c>
      <c r="G126" s="146" t="s">
        <v>656</v>
      </c>
      <c r="I126" s="47" t="s">
        <v>599</v>
      </c>
      <c r="J126" s="47" t="s">
        <v>657</v>
      </c>
      <c r="K126" s="47" t="s">
        <v>657</v>
      </c>
      <c r="L126" s="47" t="s">
        <v>342</v>
      </c>
      <c r="O126" s="146" t="s">
        <v>656</v>
      </c>
      <c r="P126" s="92" t="s">
        <v>599</v>
      </c>
      <c r="Q126" s="47" t="s">
        <v>657</v>
      </c>
      <c r="R126" s="47" t="s">
        <v>656</v>
      </c>
      <c r="S126" s="47" t="s">
        <v>657</v>
      </c>
      <c r="T126" s="145" t="s">
        <v>657</v>
      </c>
      <c r="U126" s="145" t="s">
        <v>656</v>
      </c>
      <c r="W126" s="146" t="s">
        <v>598</v>
      </c>
      <c r="X126" s="47" t="s">
        <v>656</v>
      </c>
      <c r="Y126" s="47" t="s">
        <v>656</v>
      </c>
      <c r="AA126" s="47" t="s">
        <v>657</v>
      </c>
      <c r="AB126" s="47"/>
      <c r="AC126" s="47" t="s">
        <v>599</v>
      </c>
      <c r="AD126" s="47" t="s">
        <v>656</v>
      </c>
      <c r="AE126" s="47" t="s">
        <v>907</v>
      </c>
      <c r="AF126" s="148" t="s">
        <v>656</v>
      </c>
      <c r="AG126" s="148" t="s">
        <v>656</v>
      </c>
      <c r="AH126" s="148" t="s">
        <v>599</v>
      </c>
      <c r="AI126" s="148" t="s">
        <v>598</v>
      </c>
    </row>
    <row r="127" spans="1:36" ht="15.75" customHeight="1">
      <c r="A127" s="172" t="s">
        <v>1047</v>
      </c>
      <c r="B127" s="47" t="s">
        <v>467</v>
      </c>
      <c r="C127" s="47" t="s">
        <v>695</v>
      </c>
      <c r="D127" s="47" t="s">
        <v>656</v>
      </c>
      <c r="E127" s="47" t="s">
        <v>656</v>
      </c>
      <c r="F127" s="146" t="s">
        <v>656</v>
      </c>
      <c r="G127" s="146" t="s">
        <v>656</v>
      </c>
      <c r="I127" s="146" t="s">
        <v>599</v>
      </c>
      <c r="J127" s="47" t="s">
        <v>657</v>
      </c>
      <c r="K127" s="47" t="s">
        <v>657</v>
      </c>
      <c r="L127" s="47" t="s">
        <v>342</v>
      </c>
      <c r="O127" s="47" t="s">
        <v>656</v>
      </c>
      <c r="P127" s="47" t="s">
        <v>599</v>
      </c>
      <c r="Q127" s="47" t="s">
        <v>657</v>
      </c>
      <c r="R127" s="47" t="s">
        <v>657</v>
      </c>
      <c r="S127" s="47" t="s">
        <v>657</v>
      </c>
      <c r="T127" s="145" t="s">
        <v>657</v>
      </c>
      <c r="U127" s="145" t="s">
        <v>656</v>
      </c>
      <c r="W127" s="47" t="s">
        <v>600</v>
      </c>
      <c r="X127" s="47" t="s">
        <v>656</v>
      </c>
      <c r="Y127" s="47" t="s">
        <v>656</v>
      </c>
      <c r="AA127" s="47" t="s">
        <v>657</v>
      </c>
      <c r="AB127" s="47"/>
      <c r="AC127" s="47" t="s">
        <v>599</v>
      </c>
      <c r="AD127" s="47" t="s">
        <v>656</v>
      </c>
      <c r="AE127" s="47" t="s">
        <v>908</v>
      </c>
      <c r="AF127" s="47" t="s">
        <v>656</v>
      </c>
      <c r="AG127" s="47" t="s">
        <v>656</v>
      </c>
      <c r="AH127" s="47" t="s">
        <v>775</v>
      </c>
      <c r="AI127" s="148" t="s">
        <v>600</v>
      </c>
    </row>
    <row r="128" spans="1:36" ht="15.75" customHeight="1">
      <c r="A128" s="172" t="s">
        <v>1047</v>
      </c>
      <c r="B128" s="47" t="s">
        <v>909</v>
      </c>
      <c r="C128" s="47" t="s">
        <v>695</v>
      </c>
      <c r="D128" s="47" t="s">
        <v>656</v>
      </c>
      <c r="E128" s="146" t="s">
        <v>656</v>
      </c>
      <c r="F128" s="146" t="s">
        <v>656</v>
      </c>
      <c r="G128" s="146" t="s">
        <v>342</v>
      </c>
      <c r="I128" s="148" t="s">
        <v>690</v>
      </c>
      <c r="J128" s="47" t="s">
        <v>657</v>
      </c>
      <c r="K128" s="47" t="s">
        <v>657</v>
      </c>
      <c r="L128" s="47" t="s">
        <v>342</v>
      </c>
      <c r="O128" s="47" t="s">
        <v>656</v>
      </c>
      <c r="P128" s="47" t="s">
        <v>599</v>
      </c>
      <c r="Q128" s="47" t="s">
        <v>657</v>
      </c>
      <c r="R128" s="47" t="s">
        <v>657</v>
      </c>
      <c r="S128" s="47" t="s">
        <v>657</v>
      </c>
      <c r="T128" s="145" t="s">
        <v>657</v>
      </c>
      <c r="U128" s="145" t="s">
        <v>657</v>
      </c>
      <c r="W128" s="47" t="s">
        <v>600</v>
      </c>
      <c r="X128" s="47" t="s">
        <v>656</v>
      </c>
      <c r="Y128" s="47" t="s">
        <v>656</v>
      </c>
      <c r="AA128" s="47" t="s">
        <v>657</v>
      </c>
      <c r="AB128" s="47"/>
      <c r="AC128" s="47" t="s">
        <v>599</v>
      </c>
      <c r="AD128" s="47" t="s">
        <v>656</v>
      </c>
      <c r="AE128" s="47" t="s">
        <v>914</v>
      </c>
      <c r="AF128" s="47" t="s">
        <v>656</v>
      </c>
      <c r="AG128" s="47" t="s">
        <v>656</v>
      </c>
      <c r="AH128" s="47" t="s">
        <v>775</v>
      </c>
      <c r="AI128" s="148" t="s">
        <v>600</v>
      </c>
    </row>
    <row r="129" spans="1:41" ht="15.75" customHeight="1">
      <c r="A129" s="172" t="s">
        <v>1047</v>
      </c>
      <c r="B129" s="146" t="s">
        <v>466</v>
      </c>
      <c r="C129" s="47" t="s">
        <v>681</v>
      </c>
      <c r="D129" s="47" t="s">
        <v>656</v>
      </c>
      <c r="E129" s="47" t="s">
        <v>656</v>
      </c>
      <c r="F129" s="146" t="s">
        <v>656</v>
      </c>
      <c r="G129" s="146" t="s">
        <v>657</v>
      </c>
      <c r="I129" s="148" t="s">
        <v>598</v>
      </c>
      <c r="J129" s="47" t="s">
        <v>657</v>
      </c>
      <c r="K129" s="47" t="s">
        <v>657</v>
      </c>
      <c r="L129" s="47" t="s">
        <v>342</v>
      </c>
      <c r="O129" s="47" t="s">
        <v>656</v>
      </c>
      <c r="P129" s="47" t="s">
        <v>599</v>
      </c>
      <c r="Q129" s="47" t="s">
        <v>657</v>
      </c>
      <c r="R129" s="47" t="s">
        <v>657</v>
      </c>
      <c r="S129" s="47" t="s">
        <v>656</v>
      </c>
      <c r="T129" s="145" t="s">
        <v>657</v>
      </c>
      <c r="U129" s="145" t="s">
        <v>657</v>
      </c>
      <c r="V129" s="47" t="s">
        <v>342</v>
      </c>
      <c r="W129" s="148" t="s">
        <v>600</v>
      </c>
      <c r="X129" s="47" t="s">
        <v>656</v>
      </c>
      <c r="Y129" s="47" t="s">
        <v>656</v>
      </c>
      <c r="AA129" s="47" t="s">
        <v>657</v>
      </c>
      <c r="AB129" s="47"/>
      <c r="AC129" s="47" t="s">
        <v>599</v>
      </c>
      <c r="AD129" s="47" t="s">
        <v>656</v>
      </c>
      <c r="AE129" s="47" t="s">
        <v>917</v>
      </c>
      <c r="AF129" s="47" t="s">
        <v>656</v>
      </c>
      <c r="AG129" s="148" t="s">
        <v>342</v>
      </c>
      <c r="AH129" s="148" t="s">
        <v>598</v>
      </c>
      <c r="AI129" s="148" t="s">
        <v>600</v>
      </c>
      <c r="AJ129" s="47" t="s">
        <v>918</v>
      </c>
    </row>
    <row r="130" spans="1:41" ht="15.75" customHeight="1">
      <c r="A130" s="154" t="s">
        <v>990</v>
      </c>
      <c r="B130" s="146" t="s">
        <v>349</v>
      </c>
      <c r="C130" s="146" t="s">
        <v>658</v>
      </c>
      <c r="D130" s="47" t="s">
        <v>342</v>
      </c>
      <c r="E130" s="47" t="s">
        <v>342</v>
      </c>
      <c r="F130" s="146" t="s">
        <v>656</v>
      </c>
      <c r="G130" s="146" t="s">
        <v>656</v>
      </c>
      <c r="I130" s="148" t="s">
        <v>598</v>
      </c>
      <c r="J130" s="47" t="s">
        <v>657</v>
      </c>
      <c r="K130" s="47" t="s">
        <v>657</v>
      </c>
      <c r="L130" s="47" t="s">
        <v>342</v>
      </c>
      <c r="O130" s="47" t="s">
        <v>656</v>
      </c>
      <c r="P130" s="47" t="s">
        <v>599</v>
      </c>
      <c r="Q130" s="47" t="s">
        <v>657</v>
      </c>
      <c r="R130" s="146" t="s">
        <v>656</v>
      </c>
      <c r="S130" s="47" t="s">
        <v>656</v>
      </c>
      <c r="T130" s="145" t="s">
        <v>656</v>
      </c>
      <c r="U130" s="145" t="s">
        <v>656</v>
      </c>
      <c r="W130" s="148" t="s">
        <v>599</v>
      </c>
      <c r="X130" s="47" t="s">
        <v>656</v>
      </c>
      <c r="Y130" s="47" t="s">
        <v>656</v>
      </c>
      <c r="AA130" s="161" t="s">
        <v>657</v>
      </c>
      <c r="AC130" s="47" t="s">
        <v>599</v>
      </c>
      <c r="AD130" s="47" t="s">
        <v>656</v>
      </c>
      <c r="AE130" s="33" t="s">
        <v>452</v>
      </c>
      <c r="AF130" s="47" t="s">
        <v>657</v>
      </c>
      <c r="AH130" s="47" t="s">
        <v>598</v>
      </c>
      <c r="AI130" s="148" t="s">
        <v>598</v>
      </c>
    </row>
    <row r="131" spans="1:41" ht="15.75" customHeight="1">
      <c r="A131" s="205" t="s">
        <v>1095</v>
      </c>
      <c r="B131" s="207" t="s">
        <v>1089</v>
      </c>
      <c r="C131" s="207" t="s">
        <v>695</v>
      </c>
      <c r="D131" s="207" t="s">
        <v>656</v>
      </c>
      <c r="E131" s="207" t="s">
        <v>656</v>
      </c>
      <c r="F131" s="146" t="s">
        <v>656</v>
      </c>
      <c r="G131" s="146" t="s">
        <v>656</v>
      </c>
      <c r="H131" s="205"/>
      <c r="I131" s="206" t="s">
        <v>599</v>
      </c>
      <c r="J131" s="206" t="s">
        <v>657</v>
      </c>
      <c r="K131" s="206" t="s">
        <v>657</v>
      </c>
      <c r="L131" s="206" t="s">
        <v>342</v>
      </c>
      <c r="M131" s="205"/>
      <c r="N131" s="205"/>
      <c r="O131" s="207" t="s">
        <v>656</v>
      </c>
      <c r="P131" s="207" t="s">
        <v>599</v>
      </c>
      <c r="Q131" s="207" t="s">
        <v>657</v>
      </c>
      <c r="R131" s="207" t="s">
        <v>656</v>
      </c>
      <c r="S131" s="207" t="s">
        <v>656</v>
      </c>
      <c r="T131" s="145" t="s">
        <v>656</v>
      </c>
      <c r="U131" s="145" t="s">
        <v>656</v>
      </c>
      <c r="V131" s="205"/>
      <c r="W131" s="207" t="s">
        <v>599</v>
      </c>
      <c r="X131" s="206" t="s">
        <v>656</v>
      </c>
      <c r="Y131" s="206" t="s">
        <v>656</v>
      </c>
      <c r="Z131" s="206"/>
      <c r="AA131" s="206" t="s">
        <v>657</v>
      </c>
      <c r="AB131" s="206"/>
      <c r="AC131" s="206" t="s">
        <v>599</v>
      </c>
      <c r="AD131" s="206" t="s">
        <v>656</v>
      </c>
      <c r="AE131" s="205" t="s">
        <v>1094</v>
      </c>
      <c r="AF131" s="207" t="s">
        <v>656</v>
      </c>
      <c r="AG131" s="207" t="s">
        <v>656</v>
      </c>
      <c r="AH131" s="207" t="s">
        <v>599</v>
      </c>
      <c r="AI131" s="207" t="s">
        <v>775</v>
      </c>
      <c r="AJ131" s="146"/>
      <c r="AK131" s="146"/>
      <c r="AL131" s="146"/>
      <c r="AM131" s="146"/>
      <c r="AN131" s="146"/>
      <c r="AO131" s="146"/>
    </row>
    <row r="132" spans="1:41" ht="15.75" customHeight="1">
      <c r="F132" s="68"/>
      <c r="G132" s="231"/>
      <c r="T132" s="145"/>
      <c r="U132" s="145"/>
    </row>
  </sheetData>
  <autoFilter ref="G1:G132" xr:uid="{B0979382-0726-47C7-8974-0EA49E2724FB}"/>
  <mergeCells count="11">
    <mergeCell ref="AJ1:AN1"/>
    <mergeCell ref="D1:I1"/>
    <mergeCell ref="J1:P1"/>
    <mergeCell ref="Q1:V1"/>
    <mergeCell ref="X1:AC1"/>
    <mergeCell ref="AD1:AH1"/>
    <mergeCell ref="F2:G2"/>
    <mergeCell ref="F3:H3"/>
    <mergeCell ref="Y3:AB3"/>
    <mergeCell ref="AD3:AG3"/>
    <mergeCell ref="AJ3:AN3"/>
  </mergeCells>
  <dataValidations count="2">
    <dataValidation type="list" allowBlank="1" showErrorMessage="1" sqref="AJ11:AN11 Y89 X11:Y11 AJ12:AO12 M12:N12 J11:L12 R13:U13 O11:O12 AA6:AA12 AA13:AB13 AK13:AN13 U16 Q14:V15 Z14:Z15 F13:G13 AA15:AB15 Q16 AA14 V16:V17 Q17:U17 X13:Y17 AE22 D79:E81 AJ79:AK79 F12:H12 J26:K27 AE28:AE29 R30:V31 AD32:AD34 D33:D34 AF33:AG34 J79:O83 V36 AF36:AG36 AF38:AG38 AF40:AG41 AF44 AF46:AG46 AF48:AG48 AF49 AF51:AG51 J76:O77 AJ76:AK77 AE76:AE77 AF6:AG29 D76:E77 J78:L78 Q76:V77 AA79:AB79 X76:AA77 T18:T26 F14:H15 X82:Y83 J84:L84 AD84 Y84:Y86 X84 AA86 AJ6:AO10 Z16:AB17 T28:T29 J6:O10 D6:E15 H6:H10 F6:G11 T80:U80 X75:Y75 Q79:V79 AA30:AA31 D16:H29 M14:N29 AD6:AD29 Q6:V12 AJ14:AO29 L19 J15:L18 J20:L25 F30:G31 AA75 AF79:AG80 AD79:AD80 Q33:R33 T33:V33 X6:Z10 AB6:AB10 X12:Z12 AB12 X18:Z31 AB18:AB31 O17:O29 AA18:AA27 AA40 AA59 AA112 X78:Y80 Q18:S29 U18:V29 AD82 AF82:AG84 F39" xr:uid="{68D0B283-0A13-495C-9734-56FE2134A48F}">
      <formula1>"Yes,No,NI"</formula1>
    </dataValidation>
    <dataValidation type="list" allowBlank="1" showErrorMessage="1" sqref="D30:E31 J26:J34 L26:L34 K27:K34" xr:uid="{A9810388-30A7-4F0C-8CE8-5B0933D294DD}">
      <formula1>"Y,N,NI"</formula1>
    </dataValidation>
  </dataValidations>
  <hyperlinks>
    <hyperlink ref="AE73" r:id="rId1" display="https://clinicaltrials.gov/ct2/show/NCT02423733" xr:uid="{882334C0-DBD7-4FF7-BC28-A72BF81ECB9B}"/>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E3AE-7E91-4BB5-B5A6-BEFFE4743C2D}">
  <dimension ref="A1:C28"/>
  <sheetViews>
    <sheetView workbookViewId="0">
      <selection activeCell="B17" sqref="B17"/>
    </sheetView>
  </sheetViews>
  <sheetFormatPr defaultRowHeight="14.5"/>
  <cols>
    <col min="1" max="1" width="15.7265625" customWidth="1"/>
  </cols>
  <sheetData>
    <row r="1" spans="1:3">
      <c r="A1" t="s">
        <v>997</v>
      </c>
      <c r="B1" t="s">
        <v>999</v>
      </c>
    </row>
    <row r="2" spans="1:3">
      <c r="A2" t="s">
        <v>998</v>
      </c>
      <c r="B2" t="s">
        <v>1000</v>
      </c>
    </row>
    <row r="3" spans="1:3">
      <c r="A3" t="s">
        <v>1002</v>
      </c>
      <c r="B3" t="s">
        <v>1003</v>
      </c>
    </row>
    <row r="4" spans="1:3">
      <c r="A4" t="s">
        <v>1004</v>
      </c>
      <c r="B4" t="s">
        <v>1005</v>
      </c>
    </row>
    <row r="5" spans="1:3">
      <c r="A5" t="s">
        <v>1006</v>
      </c>
      <c r="B5" t="s">
        <v>1007</v>
      </c>
    </row>
    <row r="6" spans="1:3">
      <c r="A6" t="s">
        <v>1008</v>
      </c>
      <c r="B6" t="s">
        <v>1009</v>
      </c>
    </row>
    <row r="7" spans="1:3">
      <c r="A7" t="s">
        <v>1011</v>
      </c>
      <c r="B7" t="s">
        <v>1012</v>
      </c>
    </row>
    <row r="8" spans="1:3">
      <c r="A8" t="s">
        <v>1013</v>
      </c>
      <c r="B8" t="s">
        <v>1014</v>
      </c>
    </row>
    <row r="9" spans="1:3">
      <c r="A9" t="s">
        <v>1018</v>
      </c>
      <c r="B9" t="s">
        <v>1020</v>
      </c>
      <c r="C9" s="135" t="s">
        <v>1019</v>
      </c>
    </row>
    <row r="10" spans="1:3">
      <c r="A10" t="s">
        <v>1021</v>
      </c>
      <c r="B10" t="s">
        <v>1023</v>
      </c>
    </row>
    <row r="11" spans="1:3" s="135" customFormat="1">
      <c r="A11" s="171" t="s">
        <v>1045</v>
      </c>
      <c r="B11" s="171" t="s">
        <v>1046</v>
      </c>
    </row>
    <row r="12" spans="1:3">
      <c r="A12" t="s">
        <v>1022</v>
      </c>
      <c r="B12" t="s">
        <v>1024</v>
      </c>
    </row>
    <row r="13" spans="1:3">
      <c r="A13" s="170" t="s">
        <v>1035</v>
      </c>
      <c r="B13" s="170" t="s">
        <v>1037</v>
      </c>
    </row>
    <row r="14" spans="1:3" s="135" customFormat="1">
      <c r="A14" s="135" t="s">
        <v>1042</v>
      </c>
      <c r="B14" s="135" t="s">
        <v>1044</v>
      </c>
      <c r="C14" s="135" t="s">
        <v>1043</v>
      </c>
    </row>
    <row r="15" spans="1:3" s="135" customFormat="1">
      <c r="A15" s="135" t="s">
        <v>124</v>
      </c>
      <c r="B15" s="135" t="s">
        <v>1053</v>
      </c>
    </row>
    <row r="16" spans="1:3" s="135" customFormat="1">
      <c r="A16" s="135" t="s">
        <v>1033</v>
      </c>
      <c r="B16" s="135" t="s">
        <v>1054</v>
      </c>
    </row>
    <row r="17" spans="1:2" s="135" customFormat="1"/>
    <row r="18" spans="1:2" s="135" customFormat="1"/>
    <row r="19" spans="1:2" s="135" customFormat="1">
      <c r="A19" s="135" t="s">
        <v>1038</v>
      </c>
    </row>
    <row r="20" spans="1:2" s="135" customFormat="1">
      <c r="A20" s="135" t="s">
        <v>571</v>
      </c>
      <c r="B20" s="135" t="s">
        <v>1041</v>
      </c>
    </row>
    <row r="21" spans="1:2" s="135" customFormat="1">
      <c r="A21" s="135" t="s">
        <v>1039</v>
      </c>
      <c r="B21" s="135" t="s">
        <v>1041</v>
      </c>
    </row>
    <row r="22" spans="1:2" s="135" customFormat="1">
      <c r="A22" s="135" t="s">
        <v>1040</v>
      </c>
      <c r="B22" s="135" t="s">
        <v>1041</v>
      </c>
    </row>
    <row r="23" spans="1:2" s="135" customFormat="1"/>
    <row r="24" spans="1:2" s="135" customFormat="1"/>
    <row r="25" spans="1:2">
      <c r="A25" s="169" t="s">
        <v>1025</v>
      </c>
    </row>
    <row r="26" spans="1:2">
      <c r="A26" t="s">
        <v>1026</v>
      </c>
      <c r="B26" t="s">
        <v>1027</v>
      </c>
    </row>
    <row r="27" spans="1:2">
      <c r="A27" t="s">
        <v>1031</v>
      </c>
      <c r="B27" t="s">
        <v>1032</v>
      </c>
    </row>
    <row r="28" spans="1:2">
      <c r="A28" s="170" t="s">
        <v>1033</v>
      </c>
      <c r="B28" s="170" t="s">
        <v>1036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EDFB-F69B-4BA0-9E1F-2390AFA69989}">
  <dimension ref="A1:C15"/>
  <sheetViews>
    <sheetView zoomScale="125" workbookViewId="0">
      <selection activeCell="B7" sqref="B7"/>
    </sheetView>
  </sheetViews>
  <sheetFormatPr defaultColWidth="10" defaultRowHeight="15.5"/>
  <cols>
    <col min="1" max="1" width="32.81640625" style="41" customWidth="1"/>
    <col min="2" max="16384" width="10" style="41"/>
  </cols>
  <sheetData>
    <row r="1" spans="1:3" ht="16" thickBot="1"/>
    <row r="2" spans="1:3">
      <c r="A2" s="132" t="s">
        <v>770</v>
      </c>
      <c r="B2" s="131"/>
      <c r="C2" s="130"/>
    </row>
    <row r="3" spans="1:3">
      <c r="A3" s="129" t="s">
        <v>772</v>
      </c>
      <c r="B3" s="128"/>
      <c r="C3" s="127"/>
    </row>
    <row r="4" spans="1:3">
      <c r="A4" s="126"/>
      <c r="B4" s="125"/>
      <c r="C4" s="121"/>
    </row>
    <row r="5" spans="1:3">
      <c r="A5" s="123" t="s">
        <v>771</v>
      </c>
      <c r="B5" s="124">
        <v>1.22</v>
      </c>
      <c r="C5" s="121"/>
    </row>
    <row r="6" spans="1:3">
      <c r="A6" s="123" t="s">
        <v>766</v>
      </c>
      <c r="B6" s="122">
        <v>12</v>
      </c>
      <c r="C6" s="121"/>
    </row>
    <row r="7" spans="1:3" ht="16" thickBot="1">
      <c r="A7" s="120" t="s">
        <v>765</v>
      </c>
      <c r="B7" s="119">
        <f>B5*SQRT(B6)</f>
        <v>4.2262039704680605</v>
      </c>
      <c r="C7" s="118"/>
    </row>
    <row r="8" spans="1:3" ht="16" thickBot="1"/>
    <row r="9" spans="1:3">
      <c r="A9" s="132" t="s">
        <v>770</v>
      </c>
      <c r="B9" s="131"/>
      <c r="C9" s="130"/>
    </row>
    <row r="10" spans="1:3">
      <c r="A10" s="129" t="s">
        <v>769</v>
      </c>
      <c r="B10" s="128"/>
      <c r="C10" s="127"/>
    </row>
    <row r="11" spans="1:3">
      <c r="A11" s="126"/>
      <c r="B11" s="125"/>
      <c r="C11" s="121"/>
    </row>
    <row r="12" spans="1:3">
      <c r="A12" s="123" t="s">
        <v>768</v>
      </c>
      <c r="B12" s="124">
        <v>11.14</v>
      </c>
      <c r="C12" s="121"/>
    </row>
    <row r="13" spans="1:3">
      <c r="A13" s="123" t="s">
        <v>767</v>
      </c>
      <c r="B13" s="122">
        <v>7.82</v>
      </c>
      <c r="C13" s="121"/>
    </row>
    <row r="14" spans="1:3">
      <c r="A14" s="123" t="s">
        <v>766</v>
      </c>
      <c r="B14" s="122">
        <v>16</v>
      </c>
      <c r="C14" s="121"/>
    </row>
    <row r="15" spans="1:3" ht="16" thickBot="1">
      <c r="A15" s="120" t="s">
        <v>765</v>
      </c>
      <c r="B15" s="119">
        <f>((B12-B13)/1.96)*SQRT(B14)</f>
        <v>6.7755102040816331</v>
      </c>
      <c r="C15" s="1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536D-D33D-1041-933E-876BBD3F90E2}">
  <dimension ref="A1:F109"/>
  <sheetViews>
    <sheetView workbookViewId="0">
      <pane xSplit="2" ySplit="1" topLeftCell="C2" activePane="bottomRight" state="frozen"/>
      <selection pane="topRight" activeCell="C1" sqref="C1"/>
      <selection pane="bottomLeft" activeCell="A2" sqref="A2"/>
      <selection pane="bottomRight" activeCell="D7" sqref="D7"/>
    </sheetView>
  </sheetViews>
  <sheetFormatPr defaultColWidth="10.81640625" defaultRowHeight="15.5"/>
  <cols>
    <col min="1" max="1" width="19.81640625" style="8" customWidth="1"/>
    <col min="2" max="2" width="26.36328125" style="8" customWidth="1"/>
    <col min="3" max="3" width="10.36328125" style="8" customWidth="1"/>
    <col min="4" max="4" width="160.36328125" style="8" customWidth="1"/>
    <col min="5" max="16384" width="10.81640625" style="8"/>
  </cols>
  <sheetData>
    <row r="1" spans="1:5" s="18" customFormat="1" ht="21" customHeight="1">
      <c r="A1" s="20" t="s">
        <v>314</v>
      </c>
      <c r="B1" s="20" t="s">
        <v>313</v>
      </c>
      <c r="C1" s="20" t="s">
        <v>312</v>
      </c>
      <c r="D1" s="20" t="s">
        <v>311</v>
      </c>
      <c r="E1" s="19" t="s">
        <v>310</v>
      </c>
    </row>
    <row r="2" spans="1:5" s="9" customFormat="1" ht="21" customHeight="1">
      <c r="A2" s="17" t="s">
        <v>309</v>
      </c>
      <c r="B2" s="10" t="s">
        <v>0</v>
      </c>
      <c r="C2" s="9" t="s">
        <v>202</v>
      </c>
      <c r="D2" s="10" t="s">
        <v>308</v>
      </c>
    </row>
    <row r="3" spans="1:5" s="9" customFormat="1" ht="21" customHeight="1">
      <c r="A3" s="221" t="s">
        <v>307</v>
      </c>
      <c r="B3" s="16" t="s">
        <v>1</v>
      </c>
      <c r="C3" s="9" t="s">
        <v>44</v>
      </c>
      <c r="D3" s="10" t="s">
        <v>306</v>
      </c>
    </row>
    <row r="4" spans="1:5" s="9" customFormat="1" ht="21" customHeight="1">
      <c r="A4" s="221"/>
      <c r="B4" s="16"/>
      <c r="C4" s="9" t="s">
        <v>149</v>
      </c>
      <c r="D4" s="10" t="s">
        <v>305</v>
      </c>
    </row>
    <row r="5" spans="1:5" s="9" customFormat="1" ht="21" customHeight="1">
      <c r="A5" s="221"/>
      <c r="B5" s="16"/>
      <c r="C5" s="9" t="s">
        <v>128</v>
      </c>
      <c r="D5" s="10" t="s">
        <v>304</v>
      </c>
    </row>
    <row r="6" spans="1:5" s="9" customFormat="1" ht="21" customHeight="1">
      <c r="A6" s="221"/>
      <c r="B6" s="16"/>
      <c r="C6" s="9" t="s">
        <v>303</v>
      </c>
      <c r="D6" s="10" t="s">
        <v>302</v>
      </c>
    </row>
    <row r="7" spans="1:5" s="9" customFormat="1" ht="21" customHeight="1">
      <c r="A7" s="221"/>
      <c r="B7" s="16"/>
      <c r="C7" s="9" t="s">
        <v>64</v>
      </c>
      <c r="D7" s="10" t="s">
        <v>301</v>
      </c>
    </row>
    <row r="8" spans="1:5" s="9" customFormat="1" ht="21" customHeight="1">
      <c r="A8" s="221"/>
      <c r="B8" s="16"/>
      <c r="C8" s="9" t="s">
        <v>300</v>
      </c>
      <c r="D8" s="10" t="s">
        <v>299</v>
      </c>
    </row>
    <row r="9" spans="1:5" s="9" customFormat="1" ht="21" customHeight="1">
      <c r="A9" s="221"/>
      <c r="B9" s="16"/>
      <c r="C9" s="9" t="s">
        <v>298</v>
      </c>
      <c r="D9" s="10" t="s">
        <v>297</v>
      </c>
    </row>
    <row r="10" spans="1:5" s="9" customFormat="1" ht="21" customHeight="1">
      <c r="A10" s="221"/>
      <c r="B10" s="16"/>
      <c r="C10" s="9" t="s">
        <v>296</v>
      </c>
      <c r="D10" s="10" t="s">
        <v>295</v>
      </c>
    </row>
    <row r="11" spans="1:5" s="9" customFormat="1" ht="21" customHeight="1">
      <c r="A11" s="221"/>
      <c r="B11" s="16"/>
      <c r="C11" s="9" t="s">
        <v>294</v>
      </c>
      <c r="D11" s="10" t="s">
        <v>293</v>
      </c>
    </row>
    <row r="12" spans="1:5" s="9" customFormat="1" ht="21" customHeight="1">
      <c r="A12" s="221"/>
      <c r="B12" s="10" t="s">
        <v>2</v>
      </c>
      <c r="C12" s="9" t="s">
        <v>54</v>
      </c>
      <c r="D12" s="10" t="s">
        <v>292</v>
      </c>
    </row>
    <row r="13" spans="1:5" s="9" customFormat="1" ht="21" customHeight="1">
      <c r="A13" s="221"/>
      <c r="B13" s="10"/>
      <c r="C13" s="9" t="s">
        <v>70</v>
      </c>
      <c r="D13" s="10" t="s">
        <v>291</v>
      </c>
    </row>
    <row r="14" spans="1:5" s="9" customFormat="1" ht="21" customHeight="1">
      <c r="A14" s="221"/>
      <c r="B14" s="10"/>
      <c r="C14" s="9" t="s">
        <v>45</v>
      </c>
      <c r="D14" s="10" t="s">
        <v>290</v>
      </c>
    </row>
    <row r="15" spans="1:5" s="9" customFormat="1" ht="21" customHeight="1">
      <c r="A15" s="221"/>
      <c r="B15" s="10" t="s">
        <v>3</v>
      </c>
      <c r="C15" s="12" t="s">
        <v>202</v>
      </c>
      <c r="D15" s="10"/>
    </row>
    <row r="16" spans="1:5" s="9" customFormat="1" ht="21" customHeight="1">
      <c r="A16" s="221"/>
      <c r="B16" s="10" t="s">
        <v>4</v>
      </c>
      <c r="C16" s="12" t="s">
        <v>202</v>
      </c>
      <c r="D16" s="10"/>
    </row>
    <row r="17" spans="1:4" s="9" customFormat="1" ht="28" customHeight="1">
      <c r="A17" s="221"/>
      <c r="B17" s="222" t="s">
        <v>289</v>
      </c>
      <c r="C17" s="223"/>
      <c r="D17" s="224"/>
    </row>
    <row r="18" spans="1:4" s="9" customFormat="1" ht="21" hidden="1" customHeight="1">
      <c r="A18" s="221"/>
      <c r="B18" s="15" t="s">
        <v>288</v>
      </c>
      <c r="C18" s="9" t="s">
        <v>287</v>
      </c>
      <c r="D18" s="10" t="s">
        <v>286</v>
      </c>
    </row>
    <row r="19" spans="1:4" s="9" customFormat="1" ht="21" hidden="1" customHeight="1">
      <c r="A19" s="221"/>
      <c r="B19" s="15"/>
      <c r="C19" s="9" t="s">
        <v>285</v>
      </c>
      <c r="D19" s="10" t="s">
        <v>284</v>
      </c>
    </row>
    <row r="20" spans="1:4" s="9" customFormat="1" ht="21" hidden="1" customHeight="1">
      <c r="A20" s="221"/>
      <c r="B20" s="15"/>
      <c r="C20" s="9" t="s">
        <v>283</v>
      </c>
      <c r="D20" s="10" t="s">
        <v>282</v>
      </c>
    </row>
    <row r="21" spans="1:4" s="9" customFormat="1" ht="21" hidden="1" customHeight="1">
      <c r="A21" s="221"/>
      <c r="B21" s="15"/>
      <c r="C21" s="9" t="s">
        <v>281</v>
      </c>
      <c r="D21" s="10" t="s">
        <v>280</v>
      </c>
    </row>
    <row r="22" spans="1:4" s="9" customFormat="1" ht="21" customHeight="1">
      <c r="A22" s="221"/>
      <c r="B22" s="11" t="s">
        <v>134</v>
      </c>
      <c r="C22" s="9" t="s">
        <v>202</v>
      </c>
      <c r="D22" s="10" t="s">
        <v>279</v>
      </c>
    </row>
    <row r="23" spans="1:4" s="9" customFormat="1" ht="21" customHeight="1">
      <c r="A23" s="221"/>
      <c r="B23" s="11" t="s">
        <v>135</v>
      </c>
      <c r="C23" s="9" t="s">
        <v>202</v>
      </c>
      <c r="D23" s="10" t="s">
        <v>278</v>
      </c>
    </row>
    <row r="24" spans="1:4" s="9" customFormat="1" ht="21" customHeight="1">
      <c r="A24" s="225"/>
      <c r="B24" s="226" t="s">
        <v>5</v>
      </c>
      <c r="C24" s="12" t="s">
        <v>55</v>
      </c>
      <c r="D24" s="10" t="s">
        <v>277</v>
      </c>
    </row>
    <row r="25" spans="1:4" s="9" customFormat="1" ht="21" customHeight="1">
      <c r="A25" s="225"/>
      <c r="B25" s="226"/>
      <c r="C25" s="12" t="s">
        <v>16</v>
      </c>
      <c r="D25" s="10" t="s">
        <v>276</v>
      </c>
    </row>
    <row r="26" spans="1:4" s="9" customFormat="1" ht="21" customHeight="1">
      <c r="A26" s="225"/>
      <c r="B26" s="226"/>
      <c r="C26" s="12" t="s">
        <v>65</v>
      </c>
      <c r="D26" s="10" t="s">
        <v>275</v>
      </c>
    </row>
    <row r="27" spans="1:4" s="9" customFormat="1" ht="21" customHeight="1">
      <c r="A27" s="225"/>
      <c r="B27" s="226"/>
      <c r="C27" s="14" t="s">
        <v>60</v>
      </c>
      <c r="D27" s="10" t="s">
        <v>274</v>
      </c>
    </row>
    <row r="28" spans="1:4" s="9" customFormat="1" ht="21" customHeight="1">
      <c r="A28" s="225"/>
      <c r="B28" s="227" t="s">
        <v>131</v>
      </c>
      <c r="C28" s="14" t="s">
        <v>41</v>
      </c>
      <c r="D28" s="10" t="s">
        <v>273</v>
      </c>
    </row>
    <row r="29" spans="1:4" s="9" customFormat="1" ht="21" customHeight="1">
      <c r="A29" s="225"/>
      <c r="B29" s="227"/>
      <c r="C29" s="14" t="s">
        <v>272</v>
      </c>
      <c r="D29" s="10" t="s">
        <v>271</v>
      </c>
    </row>
    <row r="30" spans="1:4" s="9" customFormat="1" ht="21" customHeight="1">
      <c r="A30" s="225"/>
      <c r="B30" s="227"/>
      <c r="C30" s="14" t="s">
        <v>158</v>
      </c>
      <c r="D30" s="10" t="s">
        <v>270</v>
      </c>
    </row>
    <row r="31" spans="1:4" s="9" customFormat="1" ht="21" customHeight="1">
      <c r="A31" s="225"/>
      <c r="B31" s="13" t="s">
        <v>6</v>
      </c>
      <c r="C31" s="12" t="s">
        <v>202</v>
      </c>
      <c r="D31" s="10" t="s">
        <v>269</v>
      </c>
    </row>
    <row r="32" spans="1:4" s="9" customFormat="1" ht="21" customHeight="1">
      <c r="A32" s="225"/>
      <c r="B32" s="226" t="s">
        <v>7</v>
      </c>
      <c r="C32" s="14" t="s">
        <v>53</v>
      </c>
      <c r="D32" s="10" t="s">
        <v>268</v>
      </c>
    </row>
    <row r="33" spans="1:4" s="9" customFormat="1" ht="21" customHeight="1">
      <c r="A33" s="225"/>
      <c r="B33" s="226"/>
      <c r="C33" s="14" t="s">
        <v>267</v>
      </c>
      <c r="D33" s="10" t="s">
        <v>266</v>
      </c>
    </row>
    <row r="34" spans="1:4" s="9" customFormat="1" ht="21" customHeight="1">
      <c r="A34" s="225"/>
      <c r="B34" s="13" t="s">
        <v>8</v>
      </c>
      <c r="C34" s="12" t="s">
        <v>202</v>
      </c>
      <c r="D34" s="10" t="s">
        <v>265</v>
      </c>
    </row>
    <row r="35" spans="1:4" s="9" customFormat="1" ht="21" customHeight="1">
      <c r="A35" s="225"/>
      <c r="B35" s="10" t="s">
        <v>9</v>
      </c>
      <c r="C35" s="9" t="s">
        <v>202</v>
      </c>
      <c r="D35" s="10" t="s">
        <v>264</v>
      </c>
    </row>
    <row r="36" spans="1:4" s="9" customFormat="1" ht="21" customHeight="1">
      <c r="A36" s="225"/>
      <c r="B36" s="10" t="s">
        <v>263</v>
      </c>
      <c r="C36" s="9" t="s">
        <v>202</v>
      </c>
      <c r="D36" s="10" t="s">
        <v>259</v>
      </c>
    </row>
    <row r="37" spans="1:4" s="9" customFormat="1" ht="21" customHeight="1">
      <c r="A37" s="225"/>
      <c r="B37" s="10" t="s">
        <v>262</v>
      </c>
      <c r="C37" s="9" t="s">
        <v>202</v>
      </c>
      <c r="D37" s="10" t="s">
        <v>257</v>
      </c>
    </row>
    <row r="38" spans="1:4" s="9" customFormat="1" ht="21" customHeight="1">
      <c r="A38" s="225"/>
      <c r="B38" s="10" t="s">
        <v>261</v>
      </c>
      <c r="C38" s="9" t="s">
        <v>202</v>
      </c>
      <c r="D38" s="10" t="s">
        <v>255</v>
      </c>
    </row>
    <row r="39" spans="1:4" s="9" customFormat="1" ht="21" customHeight="1">
      <c r="A39" s="225"/>
      <c r="B39" s="10" t="s">
        <v>260</v>
      </c>
      <c r="C39" s="9" t="s">
        <v>202</v>
      </c>
      <c r="D39" s="10" t="s">
        <v>259</v>
      </c>
    </row>
    <row r="40" spans="1:4" s="9" customFormat="1" ht="21" customHeight="1">
      <c r="A40" s="225"/>
      <c r="B40" s="10" t="s">
        <v>258</v>
      </c>
      <c r="C40" s="9" t="s">
        <v>202</v>
      </c>
      <c r="D40" s="10" t="s">
        <v>257</v>
      </c>
    </row>
    <row r="41" spans="1:4" s="9" customFormat="1" ht="21" customHeight="1">
      <c r="A41" s="225"/>
      <c r="B41" s="10" t="s">
        <v>256</v>
      </c>
      <c r="C41" s="9" t="s">
        <v>202</v>
      </c>
      <c r="D41" s="10" t="s">
        <v>255</v>
      </c>
    </row>
    <row r="42" spans="1:4" s="9" customFormat="1" ht="21" customHeight="1">
      <c r="A42" s="225"/>
      <c r="B42" s="10" t="s">
        <v>254</v>
      </c>
      <c r="C42" s="9" t="s">
        <v>202</v>
      </c>
      <c r="D42" s="10" t="s">
        <v>253</v>
      </c>
    </row>
    <row r="43" spans="1:4" s="9" customFormat="1" ht="21" customHeight="1">
      <c r="A43" s="225"/>
      <c r="B43" s="10" t="s">
        <v>252</v>
      </c>
      <c r="C43" s="9" t="s">
        <v>202</v>
      </c>
      <c r="D43" s="10" t="s">
        <v>251</v>
      </c>
    </row>
    <row r="44" spans="1:4" s="9" customFormat="1" ht="21" customHeight="1">
      <c r="A44" s="225"/>
      <c r="B44" s="10" t="s">
        <v>16</v>
      </c>
      <c r="C44" s="9" t="s">
        <v>202</v>
      </c>
      <c r="D44" s="10" t="s">
        <v>250</v>
      </c>
    </row>
    <row r="45" spans="1:4" s="9" customFormat="1" ht="21" customHeight="1">
      <c r="A45" s="225"/>
      <c r="B45" s="10" t="s">
        <v>17</v>
      </c>
      <c r="C45" s="9" t="s">
        <v>202</v>
      </c>
      <c r="D45" s="10" t="s">
        <v>249</v>
      </c>
    </row>
    <row r="46" spans="1:4" s="9" customFormat="1" ht="21" customHeight="1">
      <c r="A46" s="225"/>
      <c r="B46" s="10" t="s">
        <v>248</v>
      </c>
      <c r="C46" s="9" t="s">
        <v>202</v>
      </c>
      <c r="D46" s="10" t="s">
        <v>247</v>
      </c>
    </row>
    <row r="47" spans="1:4" s="9" customFormat="1" ht="21" customHeight="1">
      <c r="A47" s="225"/>
      <c r="B47" s="10" t="s">
        <v>246</v>
      </c>
      <c r="C47" s="9" t="s">
        <v>202</v>
      </c>
      <c r="D47" s="10" t="s">
        <v>245</v>
      </c>
    </row>
    <row r="48" spans="1:4" s="9" customFormat="1" ht="21" customHeight="1">
      <c r="A48" s="225"/>
      <c r="B48" s="10" t="s">
        <v>244</v>
      </c>
      <c r="C48" s="9" t="s">
        <v>202</v>
      </c>
      <c r="D48" s="10" t="s">
        <v>241</v>
      </c>
    </row>
    <row r="49" spans="1:4" s="9" customFormat="1" ht="21" customHeight="1">
      <c r="A49" s="225"/>
      <c r="B49" s="10" t="s">
        <v>243</v>
      </c>
      <c r="C49" s="9" t="s">
        <v>202</v>
      </c>
      <c r="D49" s="10" t="s">
        <v>241</v>
      </c>
    </row>
    <row r="50" spans="1:4" s="9" customFormat="1" ht="21" customHeight="1">
      <c r="A50" s="225"/>
      <c r="B50" s="10" t="s">
        <v>242</v>
      </c>
      <c r="C50" s="9" t="s">
        <v>202</v>
      </c>
      <c r="D50" s="10" t="s">
        <v>241</v>
      </c>
    </row>
    <row r="51" spans="1:4" s="9" customFormat="1" ht="21" customHeight="1">
      <c r="A51" s="225"/>
      <c r="B51" s="10" t="s">
        <v>26</v>
      </c>
      <c r="C51" s="9" t="s">
        <v>202</v>
      </c>
      <c r="D51" s="10" t="s">
        <v>240</v>
      </c>
    </row>
    <row r="52" spans="1:4" s="9" customFormat="1" ht="21" customHeight="1">
      <c r="A52" s="228" t="s">
        <v>239</v>
      </c>
      <c r="B52" s="10" t="s">
        <v>29</v>
      </c>
      <c r="C52" s="9" t="s">
        <v>202</v>
      </c>
      <c r="D52" s="10" t="s">
        <v>238</v>
      </c>
    </row>
    <row r="53" spans="1:4" s="9" customFormat="1" ht="21" customHeight="1">
      <c r="A53" s="228"/>
      <c r="B53" s="229" t="s">
        <v>30</v>
      </c>
      <c r="C53" s="9" t="s">
        <v>99</v>
      </c>
      <c r="D53" s="10" t="s">
        <v>237</v>
      </c>
    </row>
    <row r="54" spans="1:4" s="9" customFormat="1" ht="21" customHeight="1">
      <c r="A54" s="228"/>
      <c r="B54" s="229"/>
      <c r="C54" s="9" t="s">
        <v>100</v>
      </c>
      <c r="D54" s="10" t="s">
        <v>236</v>
      </c>
    </row>
    <row r="55" spans="1:4" s="9" customFormat="1" ht="21" customHeight="1">
      <c r="A55" s="228"/>
      <c r="B55" s="229" t="s">
        <v>129</v>
      </c>
      <c r="C55" s="9" t="s">
        <v>235</v>
      </c>
      <c r="D55" s="10" t="s">
        <v>234</v>
      </c>
    </row>
    <row r="56" spans="1:4" s="9" customFormat="1" ht="21" customHeight="1">
      <c r="A56" s="228"/>
      <c r="B56" s="229"/>
      <c r="C56" s="9" t="s">
        <v>233</v>
      </c>
      <c r="D56" s="10" t="s">
        <v>232</v>
      </c>
    </row>
    <row r="57" spans="1:4" s="9" customFormat="1" ht="21" customHeight="1">
      <c r="A57" s="228"/>
      <c r="B57" s="229"/>
      <c r="C57" s="9" t="s">
        <v>102</v>
      </c>
      <c r="D57" s="10" t="s">
        <v>231</v>
      </c>
    </row>
    <row r="58" spans="1:4" s="9" customFormat="1" ht="21" customHeight="1">
      <c r="A58" s="228"/>
      <c r="B58" s="229"/>
      <c r="C58" s="9" t="s">
        <v>230</v>
      </c>
      <c r="D58" s="10" t="s">
        <v>229</v>
      </c>
    </row>
    <row r="59" spans="1:4" s="9" customFormat="1" ht="21" customHeight="1">
      <c r="A59" s="228"/>
      <c r="B59" s="229"/>
      <c r="C59" s="9" t="s">
        <v>228</v>
      </c>
      <c r="D59" s="10" t="s">
        <v>227</v>
      </c>
    </row>
    <row r="60" spans="1:4" s="9" customFormat="1" ht="21" customHeight="1">
      <c r="A60" s="228"/>
      <c r="B60" s="229"/>
      <c r="C60" s="9" t="s">
        <v>103</v>
      </c>
      <c r="D60" s="10" t="s">
        <v>226</v>
      </c>
    </row>
    <row r="61" spans="1:4" s="9" customFormat="1" ht="21" customHeight="1">
      <c r="A61" s="228"/>
      <c r="B61" s="229"/>
      <c r="C61" s="9" t="s">
        <v>101</v>
      </c>
      <c r="D61" s="10" t="s">
        <v>225</v>
      </c>
    </row>
    <row r="62" spans="1:4" s="9" customFormat="1" ht="21" customHeight="1">
      <c r="A62" s="228"/>
      <c r="B62" s="11" t="s">
        <v>224</v>
      </c>
      <c r="C62" s="9" t="s">
        <v>223</v>
      </c>
      <c r="D62" s="10" t="s">
        <v>222</v>
      </c>
    </row>
    <row r="63" spans="1:4" s="9" customFormat="1" ht="21" customHeight="1">
      <c r="A63" s="228"/>
      <c r="B63" s="10" t="s">
        <v>221</v>
      </c>
      <c r="C63" s="9" t="s">
        <v>202</v>
      </c>
      <c r="D63" s="10" t="s">
        <v>220</v>
      </c>
    </row>
    <row r="64" spans="1:4" s="9" customFormat="1" ht="21" customHeight="1">
      <c r="A64" s="228"/>
      <c r="B64" s="229" t="s">
        <v>31</v>
      </c>
      <c r="C64" s="9" t="s">
        <v>104</v>
      </c>
      <c r="D64" s="10" t="s">
        <v>219</v>
      </c>
    </row>
    <row r="65" spans="1:4" s="9" customFormat="1" ht="21" customHeight="1">
      <c r="A65" s="228"/>
      <c r="B65" s="229"/>
      <c r="C65" s="9" t="s">
        <v>105</v>
      </c>
      <c r="D65" s="10" t="s">
        <v>218</v>
      </c>
    </row>
    <row r="66" spans="1:4" s="9" customFormat="1" ht="21" customHeight="1">
      <c r="A66" s="228"/>
      <c r="B66" s="229"/>
      <c r="C66" s="9" t="s">
        <v>106</v>
      </c>
      <c r="D66" s="10" t="s">
        <v>217</v>
      </c>
    </row>
    <row r="67" spans="1:4" s="9" customFormat="1" ht="21" customHeight="1">
      <c r="A67" s="228"/>
      <c r="B67" s="229"/>
      <c r="C67" s="9" t="s">
        <v>216</v>
      </c>
      <c r="D67" s="10" t="s">
        <v>215</v>
      </c>
    </row>
    <row r="68" spans="1:4" s="9" customFormat="1" ht="21" customHeight="1">
      <c r="A68" s="228"/>
      <c r="B68" s="229"/>
      <c r="C68" s="9" t="s">
        <v>107</v>
      </c>
      <c r="D68" s="10" t="s">
        <v>214</v>
      </c>
    </row>
    <row r="69" spans="1:4" s="9" customFormat="1" ht="21" customHeight="1">
      <c r="A69" s="228"/>
      <c r="B69" s="229"/>
      <c r="C69" s="9" t="s">
        <v>108</v>
      </c>
      <c r="D69" s="10" t="s">
        <v>213</v>
      </c>
    </row>
    <row r="70" spans="1:4" s="9" customFormat="1" ht="21" customHeight="1">
      <c r="A70" s="228"/>
      <c r="B70" s="229"/>
      <c r="C70" s="9" t="s">
        <v>103</v>
      </c>
      <c r="D70" s="10" t="s">
        <v>212</v>
      </c>
    </row>
    <row r="71" spans="1:4" s="9" customFormat="1" ht="21" customHeight="1">
      <c r="A71" s="228"/>
      <c r="B71" s="229"/>
      <c r="C71" s="9" t="s">
        <v>158</v>
      </c>
      <c r="D71" s="10" t="s">
        <v>211</v>
      </c>
    </row>
    <row r="72" spans="1:4" s="9" customFormat="1" ht="21" customHeight="1">
      <c r="A72" s="228"/>
      <c r="B72" s="229" t="s">
        <v>32</v>
      </c>
      <c r="C72" s="9" t="s">
        <v>185</v>
      </c>
      <c r="D72" s="10" t="s">
        <v>210</v>
      </c>
    </row>
    <row r="73" spans="1:4" s="9" customFormat="1" ht="21" customHeight="1">
      <c r="A73" s="228"/>
      <c r="B73" s="229"/>
      <c r="C73" s="9" t="s">
        <v>183</v>
      </c>
      <c r="D73" s="10" t="s">
        <v>209</v>
      </c>
    </row>
    <row r="74" spans="1:4" s="9" customFormat="1" ht="21" customHeight="1">
      <c r="A74" s="228"/>
      <c r="B74" s="229"/>
      <c r="C74" s="9" t="s">
        <v>109</v>
      </c>
      <c r="D74" s="10" t="s">
        <v>208</v>
      </c>
    </row>
    <row r="75" spans="1:4" s="9" customFormat="1" ht="21" customHeight="1">
      <c r="A75" s="228"/>
      <c r="B75" s="229"/>
      <c r="C75" s="9" t="s">
        <v>110</v>
      </c>
      <c r="D75" s="10" t="s">
        <v>207</v>
      </c>
    </row>
    <row r="76" spans="1:4" s="9" customFormat="1" ht="21" customHeight="1">
      <c r="A76" s="228"/>
      <c r="B76" s="229"/>
      <c r="C76" s="9" t="s">
        <v>111</v>
      </c>
      <c r="D76" s="10" t="s">
        <v>206</v>
      </c>
    </row>
    <row r="77" spans="1:4" s="9" customFormat="1" ht="21" customHeight="1">
      <c r="A77" s="228"/>
      <c r="B77" s="229"/>
      <c r="C77" s="9" t="s">
        <v>205</v>
      </c>
      <c r="D77" s="10" t="s">
        <v>204</v>
      </c>
    </row>
    <row r="78" spans="1:4" s="9" customFormat="1" ht="21" customHeight="1">
      <c r="A78" s="228"/>
      <c r="B78" s="10" t="s">
        <v>33</v>
      </c>
      <c r="C78" s="9" t="s">
        <v>202</v>
      </c>
      <c r="D78" s="10" t="s">
        <v>203</v>
      </c>
    </row>
    <row r="79" spans="1:4" s="9" customFormat="1" ht="21" customHeight="1">
      <c r="A79" s="228"/>
      <c r="B79" s="10" t="s">
        <v>34</v>
      </c>
      <c r="C79" s="9" t="s">
        <v>202</v>
      </c>
      <c r="D79" s="10" t="s">
        <v>201</v>
      </c>
    </row>
    <row r="80" spans="1:4" s="9" customFormat="1" ht="21" customHeight="1">
      <c r="A80" s="228"/>
      <c r="B80" s="229" t="s">
        <v>35</v>
      </c>
      <c r="C80" s="9" t="s">
        <v>112</v>
      </c>
      <c r="D80" s="10" t="s">
        <v>200</v>
      </c>
    </row>
    <row r="81" spans="1:4" s="9" customFormat="1" ht="21" customHeight="1">
      <c r="A81" s="228"/>
      <c r="B81" s="229"/>
      <c r="C81" s="9" t="s">
        <v>113</v>
      </c>
      <c r="D81" s="10" t="s">
        <v>199</v>
      </c>
    </row>
    <row r="82" spans="1:4" s="9" customFormat="1" ht="21" customHeight="1">
      <c r="A82" s="228"/>
      <c r="B82" s="229"/>
      <c r="C82" s="9" t="s">
        <v>103</v>
      </c>
      <c r="D82" s="10" t="s">
        <v>198</v>
      </c>
    </row>
    <row r="83" spans="1:4" s="9" customFormat="1" ht="21" customHeight="1">
      <c r="A83" s="228"/>
      <c r="B83" s="229" t="s">
        <v>36</v>
      </c>
      <c r="C83" s="9" t="s">
        <v>116</v>
      </c>
      <c r="D83" s="10" t="s">
        <v>197</v>
      </c>
    </row>
    <row r="84" spans="1:4" s="9" customFormat="1" ht="21" customHeight="1">
      <c r="A84" s="228"/>
      <c r="B84" s="229"/>
      <c r="C84" s="9" t="s">
        <v>115</v>
      </c>
      <c r="D84" s="10" t="s">
        <v>196</v>
      </c>
    </row>
    <row r="85" spans="1:4" s="9" customFormat="1" ht="21" customHeight="1">
      <c r="A85" s="228"/>
      <c r="B85" s="229"/>
      <c r="C85" s="9" t="s">
        <v>114</v>
      </c>
      <c r="D85" s="10" t="s">
        <v>195</v>
      </c>
    </row>
    <row r="86" spans="1:4" s="9" customFormat="1" ht="21" customHeight="1">
      <c r="A86" s="228"/>
      <c r="B86" s="229"/>
      <c r="C86" s="9" t="s">
        <v>126</v>
      </c>
      <c r="D86" s="10" t="s">
        <v>194</v>
      </c>
    </row>
    <row r="87" spans="1:4" s="9" customFormat="1" ht="21" customHeight="1">
      <c r="A87" s="228"/>
      <c r="B87" s="229"/>
      <c r="C87" s="9" t="s">
        <v>193</v>
      </c>
      <c r="D87" s="10" t="s">
        <v>192</v>
      </c>
    </row>
    <row r="88" spans="1:4" s="9" customFormat="1" ht="21" customHeight="1">
      <c r="A88" s="228"/>
      <c r="B88" s="229" t="s">
        <v>37</v>
      </c>
      <c r="C88" s="9" t="s">
        <v>110</v>
      </c>
      <c r="D88" s="10" t="s">
        <v>191</v>
      </c>
    </row>
    <row r="89" spans="1:4" s="9" customFormat="1" ht="21" customHeight="1">
      <c r="A89" s="228"/>
      <c r="B89" s="229"/>
      <c r="C89" s="9" t="s">
        <v>111</v>
      </c>
      <c r="D89" s="10" t="s">
        <v>190</v>
      </c>
    </row>
    <row r="90" spans="1:4" s="9" customFormat="1" ht="21" customHeight="1">
      <c r="A90" s="228"/>
      <c r="B90" s="229"/>
      <c r="C90" s="9" t="s">
        <v>117</v>
      </c>
      <c r="D90" s="10" t="s">
        <v>189</v>
      </c>
    </row>
    <row r="91" spans="1:4" s="9" customFormat="1" ht="21" customHeight="1">
      <c r="A91" s="228"/>
      <c r="B91" s="229"/>
      <c r="C91" s="9" t="s">
        <v>118</v>
      </c>
      <c r="D91" s="10" t="s">
        <v>188</v>
      </c>
    </row>
    <row r="92" spans="1:4" s="9" customFormat="1" ht="21" customHeight="1">
      <c r="A92" s="228"/>
      <c r="B92" s="229"/>
      <c r="C92" s="9" t="s">
        <v>119</v>
      </c>
      <c r="D92" s="10" t="s">
        <v>187</v>
      </c>
    </row>
    <row r="93" spans="1:4" s="9" customFormat="1" ht="21" customHeight="1">
      <c r="A93" s="228"/>
      <c r="B93" s="229"/>
      <c r="C93" s="9" t="s">
        <v>103</v>
      </c>
      <c r="D93" s="10" t="s">
        <v>186</v>
      </c>
    </row>
    <row r="94" spans="1:4" s="9" customFormat="1" ht="21" customHeight="1">
      <c r="A94" s="228"/>
      <c r="B94" s="229"/>
      <c r="C94" s="9" t="s">
        <v>185</v>
      </c>
      <c r="D94" s="10" t="s">
        <v>184</v>
      </c>
    </row>
    <row r="95" spans="1:4" s="9" customFormat="1" ht="21" customHeight="1">
      <c r="A95" s="228"/>
      <c r="B95" s="229"/>
      <c r="C95" s="9" t="s">
        <v>183</v>
      </c>
      <c r="D95" s="10" t="s">
        <v>182</v>
      </c>
    </row>
    <row r="96" spans="1:4" s="9" customFormat="1" ht="21" customHeight="1">
      <c r="A96" s="228"/>
      <c r="B96" s="229"/>
      <c r="C96" s="9" t="s">
        <v>109</v>
      </c>
      <c r="D96" s="10" t="s">
        <v>181</v>
      </c>
    </row>
    <row r="97" spans="1:6" s="9" customFormat="1" ht="21" customHeight="1">
      <c r="A97" s="228"/>
      <c r="B97" s="10" t="s">
        <v>39</v>
      </c>
      <c r="C97" s="10" t="s">
        <v>176</v>
      </c>
      <c r="D97" s="10" t="s">
        <v>180</v>
      </c>
    </row>
    <row r="98" spans="1:6" s="9" customFormat="1" ht="21" customHeight="1">
      <c r="A98" s="228"/>
      <c r="B98" s="10" t="s">
        <v>40</v>
      </c>
      <c r="C98" s="10" t="s">
        <v>176</v>
      </c>
      <c r="D98" s="10" t="s">
        <v>179</v>
      </c>
    </row>
    <row r="99" spans="1:6" s="9" customFormat="1" ht="21" customHeight="1">
      <c r="A99" s="228"/>
      <c r="B99" s="10" t="s">
        <v>41</v>
      </c>
      <c r="C99" s="10" t="s">
        <v>176</v>
      </c>
      <c r="D99" s="10" t="s">
        <v>178</v>
      </c>
    </row>
    <row r="100" spans="1:6" s="9" customFormat="1" ht="21" customHeight="1">
      <c r="A100" s="228"/>
      <c r="B100" s="10" t="s">
        <v>38</v>
      </c>
      <c r="C100" s="10" t="s">
        <v>176</v>
      </c>
      <c r="D100" s="10" t="s">
        <v>177</v>
      </c>
    </row>
    <row r="101" spans="1:6" s="9" customFormat="1" ht="21" customHeight="1">
      <c r="A101" s="228"/>
      <c r="B101" s="10" t="s">
        <v>42</v>
      </c>
      <c r="C101" s="10" t="s">
        <v>176</v>
      </c>
      <c r="D101" s="10" t="s">
        <v>175</v>
      </c>
    </row>
    <row r="103" spans="1:6">
      <c r="D103" s="86">
        <v>24</v>
      </c>
      <c r="E103" s="86" t="s">
        <v>129</v>
      </c>
      <c r="F103" s="86" t="s">
        <v>667</v>
      </c>
    </row>
    <row r="104" spans="1:6">
      <c r="D104" s="86" t="s">
        <v>668</v>
      </c>
      <c r="E104" s="86" t="s">
        <v>130</v>
      </c>
      <c r="F104" s="87" t="s">
        <v>669</v>
      </c>
    </row>
    <row r="105" spans="1:6">
      <c r="D105" s="86" t="s">
        <v>668</v>
      </c>
      <c r="E105" s="86" t="s">
        <v>670</v>
      </c>
      <c r="F105" s="88" t="s">
        <v>671</v>
      </c>
    </row>
    <row r="106" spans="1:6">
      <c r="D106" s="86" t="s">
        <v>668</v>
      </c>
      <c r="E106" s="86" t="s">
        <v>672</v>
      </c>
      <c r="F106" s="88" t="s">
        <v>673</v>
      </c>
    </row>
    <row r="107" spans="1:6">
      <c r="D107" s="86" t="s">
        <v>668</v>
      </c>
      <c r="E107" s="86" t="s">
        <v>146</v>
      </c>
      <c r="F107" s="88" t="s">
        <v>678</v>
      </c>
    </row>
    <row r="108" spans="1:6">
      <c r="D108" s="86" t="s">
        <v>668</v>
      </c>
      <c r="E108" s="86" t="s">
        <v>674</v>
      </c>
      <c r="F108" s="88" t="s">
        <v>675</v>
      </c>
    </row>
    <row r="109" spans="1:6">
      <c r="D109" s="86" t="s">
        <v>668</v>
      </c>
      <c r="E109" s="86" t="s">
        <v>133</v>
      </c>
      <c r="F109" s="88" t="s">
        <v>676</v>
      </c>
    </row>
  </sheetData>
  <mergeCells count="14">
    <mergeCell ref="A52:A101"/>
    <mergeCell ref="B53:B54"/>
    <mergeCell ref="B55:B61"/>
    <mergeCell ref="B64:B71"/>
    <mergeCell ref="B72:B77"/>
    <mergeCell ref="B80:B82"/>
    <mergeCell ref="B83:B87"/>
    <mergeCell ref="B88:B96"/>
    <mergeCell ref="A3:A23"/>
    <mergeCell ref="B17:D17"/>
    <mergeCell ref="A24:A51"/>
    <mergeCell ref="B24:B27"/>
    <mergeCell ref="B28:B30"/>
    <mergeCell ref="B32:B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dataset_checked</vt:lpstr>
      <vt:lpstr>Rob2 rating sheet</vt:lpstr>
      <vt:lpstr>exclusion DeprDATABASE</vt:lpstr>
      <vt:lpstr>Formulas</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panagiotopoulou</dc:creator>
  <cp:lastModifiedBy>Panagiotopoulou, O.M. (Olga-Maria)</cp:lastModifiedBy>
  <dcterms:created xsi:type="dcterms:W3CDTF">2022-07-29T14:20:45Z</dcterms:created>
  <dcterms:modified xsi:type="dcterms:W3CDTF">2023-10-31T15:22:32Z</dcterms:modified>
</cp:coreProperties>
</file>