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120" windowWidth="19620" windowHeight="13755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Sheet1!$G$6:$G$13</definedName>
    <definedName name="solver_lhs2" localSheetId="0" hidden="1">Sheet1!$G$6:$G$13</definedName>
    <definedName name="solver_lhs3" localSheetId="0" hidden="1">Sheet1!$H$14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Sheet1!$C$6:$C$13</definedName>
    <definedName name="solver_rhs2" localSheetId="0" hidden="1">0</definedName>
    <definedName name="solver_rhs3" localSheetId="0" hidden="1">Sheet1!$D$25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6" i="1"/>
  <c r="G14" i="1" l="1"/>
  <c r="I7" i="1"/>
  <c r="I8" i="1"/>
  <c r="I9" i="1"/>
  <c r="I10" i="1"/>
  <c r="I11" i="1"/>
  <c r="I12" i="1"/>
  <c r="I13" i="1"/>
  <c r="H14" i="1" l="1"/>
  <c r="I6" i="1" l="1"/>
  <c r="I14" i="1" l="1"/>
  <c r="B18" i="1"/>
</calcChain>
</file>

<file path=xl/sharedStrings.xml><?xml version="1.0" encoding="utf-8"?>
<sst xmlns="http://schemas.openxmlformats.org/spreadsheetml/2006/main" count="29" uniqueCount="28">
  <si>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</si>
  <si>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</si>
  <si>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</si>
  <si>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</si>
  <si>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</si>
  <si>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</si>
  <si>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</si>
  <si>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</si>
  <si>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</si>
  <si>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</si>
  <si>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</si>
  <si>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</si>
  <si>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</si>
  <si>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</si>
  <si>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</si>
  <si>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</si>
  <si>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Number of share to sell</t>
  </si>
  <si>
    <t>Value next year</t>
  </si>
  <si>
    <t>Total current value</t>
  </si>
  <si>
    <t>Objective function</t>
  </si>
  <si>
    <t>Maximize</t>
  </si>
  <si>
    <t>Constraints</t>
  </si>
  <si>
    <t>Share to sell</t>
  </si>
  <si>
    <t>&gt;=</t>
  </si>
  <si>
    <t>&lt;=</t>
  </si>
  <si>
    <t>Total Current Value</t>
  </si>
  <si>
    <t>=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</si>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</sst>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6" sqref="G6:G13"/>
    </sheetView>
  </sheetViews>
  <sheetFormatPr defaultColWidth="26.375" defaultRowHeight="15.75" x14ac:dyDescent="0.2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9" x14ac:dyDescent="0.25">
      <c r="A1" s="1" t="s">
        <v>0</v>
      </c>
      <c r="B1" s="2"/>
      <c r="C1" s="2"/>
      <c r="D1" s="2"/>
      <c r="E1" s="2"/>
      <c r="F1" s="2"/>
    </row>
    <row r="2" spans="1:9" x14ac:dyDescent="0.25">
      <c r="A2" s="2"/>
      <c r="B2" s="2"/>
      <c r="C2" s="2"/>
      <c r="D2" s="2"/>
      <c r="E2" s="2"/>
      <c r="F2" s="2"/>
    </row>
    <row r="3" spans="1:9" x14ac:dyDescent="0.25">
      <c r="A3" s="1" t="s">
        <v>1</v>
      </c>
      <c r="B3" s="2"/>
      <c r="C3" s="2"/>
      <c r="D3" s="2"/>
      <c r="E3" s="2"/>
      <c r="F3" s="2"/>
    </row>
    <row r="4" spans="1:9" ht="16.5" thickBot="1" x14ac:dyDescent="0.3">
      <c r="A4" s="2"/>
      <c r="B4" s="2"/>
      <c r="C4" s="2"/>
      <c r="D4" s="2"/>
      <c r="E4" s="2"/>
      <c r="F4" s="2"/>
    </row>
    <row r="5" spans="1:9" s="18" customFormat="1" ht="16.5" thickBot="1" x14ac:dyDescent="0.3">
      <c r="A5" s="13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7" t="s">
        <v>7</v>
      </c>
      <c r="G5" s="15" t="s">
        <v>16</v>
      </c>
      <c r="H5" s="15" t="s">
        <v>18</v>
      </c>
      <c r="I5" s="16" t="s">
        <v>17</v>
      </c>
    </row>
    <row r="6" spans="1:9" x14ac:dyDescent="0.25">
      <c r="A6" s="4">
        <v>1</v>
      </c>
      <c r="B6" s="2" t="s">
        <v>8</v>
      </c>
      <c r="C6" s="5">
        <v>150</v>
      </c>
      <c r="D6" s="6">
        <v>15.68</v>
      </c>
      <c r="E6" s="6">
        <v>31.8</v>
      </c>
      <c r="F6" s="7">
        <v>29.5</v>
      </c>
      <c r="G6" s="23">
        <v>150</v>
      </c>
      <c r="H6" s="19">
        <f>(E6-0.01*E6*0.3*(E6-D6))*G6</f>
        <v>4539.3227999999999</v>
      </c>
      <c r="I6" s="19">
        <f>(C6-G6)*F6</f>
        <v>0</v>
      </c>
    </row>
    <row r="7" spans="1:9" x14ac:dyDescent="0.25">
      <c r="A7" s="4">
        <v>2</v>
      </c>
      <c r="B7" s="2" t="s">
        <v>9</v>
      </c>
      <c r="C7" s="5">
        <v>150</v>
      </c>
      <c r="D7" s="6">
        <v>22.1</v>
      </c>
      <c r="E7" s="6">
        <v>24.28</v>
      </c>
      <c r="F7" s="7">
        <v>26.31</v>
      </c>
      <c r="G7" s="23">
        <v>0</v>
      </c>
      <c r="H7" s="19">
        <f t="shared" ref="H7:H13" si="0">(E7-0.01*E7*0.3*(E7-D7))*G7</f>
        <v>0</v>
      </c>
      <c r="I7" s="19">
        <f t="shared" ref="I7:I13" si="1">(C7-G7)*F7</f>
        <v>3946.5</v>
      </c>
    </row>
    <row r="8" spans="1:9" x14ac:dyDescent="0.25">
      <c r="A8" s="4">
        <v>3</v>
      </c>
      <c r="B8" s="2" t="s">
        <v>10</v>
      </c>
      <c r="C8" s="5">
        <v>150</v>
      </c>
      <c r="D8" s="6">
        <v>30.39</v>
      </c>
      <c r="E8" s="6">
        <v>32.5</v>
      </c>
      <c r="F8" s="7">
        <v>34.549999999999997</v>
      </c>
      <c r="G8" s="23">
        <v>59.521800535853458</v>
      </c>
      <c r="H8" s="19">
        <f t="shared" si="0"/>
        <v>1922.2133949999989</v>
      </c>
      <c r="I8" s="19">
        <f t="shared" si="1"/>
        <v>3126.0217914862628</v>
      </c>
    </row>
    <row r="9" spans="1:9" x14ac:dyDescent="0.25">
      <c r="A9" s="4">
        <v>4</v>
      </c>
      <c r="B9" s="2" t="s">
        <v>11</v>
      </c>
      <c r="C9" s="5">
        <v>150</v>
      </c>
      <c r="D9" s="6">
        <v>8.93</v>
      </c>
      <c r="E9" s="6">
        <v>14.16</v>
      </c>
      <c r="F9" s="7">
        <v>15.23</v>
      </c>
      <c r="G9" s="23">
        <v>0</v>
      </c>
      <c r="H9" s="19">
        <f t="shared" si="0"/>
        <v>0</v>
      </c>
      <c r="I9" s="19">
        <f t="shared" si="1"/>
        <v>2284.5</v>
      </c>
    </row>
    <row r="10" spans="1:9" x14ac:dyDescent="0.25">
      <c r="A10" s="4">
        <v>5</v>
      </c>
      <c r="B10" s="2" t="s">
        <v>12</v>
      </c>
      <c r="C10" s="5">
        <v>150</v>
      </c>
      <c r="D10" s="6">
        <v>40.549999999999997</v>
      </c>
      <c r="E10" s="6">
        <v>50.99</v>
      </c>
      <c r="F10" s="7">
        <v>62.43</v>
      </c>
      <c r="G10" s="23">
        <v>0</v>
      </c>
      <c r="H10" s="19">
        <f t="shared" si="0"/>
        <v>0</v>
      </c>
      <c r="I10" s="19">
        <f t="shared" si="1"/>
        <v>9364.5</v>
      </c>
    </row>
    <row r="11" spans="1:9" x14ac:dyDescent="0.25">
      <c r="A11" s="4">
        <v>6</v>
      </c>
      <c r="B11" s="2" t="s">
        <v>13</v>
      </c>
      <c r="C11" s="5">
        <v>150</v>
      </c>
      <c r="D11" s="6">
        <v>18.579999999999998</v>
      </c>
      <c r="E11" s="6">
        <v>24.17</v>
      </c>
      <c r="F11" s="7">
        <v>26.68</v>
      </c>
      <c r="G11" s="23">
        <v>0</v>
      </c>
      <c r="H11" s="19">
        <f t="shared" si="0"/>
        <v>0</v>
      </c>
      <c r="I11" s="19">
        <f t="shared" si="1"/>
        <v>4002</v>
      </c>
    </row>
    <row r="12" spans="1:9" x14ac:dyDescent="0.25">
      <c r="A12" s="4">
        <v>7</v>
      </c>
      <c r="B12" s="2" t="s">
        <v>14</v>
      </c>
      <c r="C12" s="5">
        <v>150</v>
      </c>
      <c r="D12" s="6">
        <v>22.54</v>
      </c>
      <c r="E12" s="6">
        <v>23.67</v>
      </c>
      <c r="F12" s="7">
        <v>23.85</v>
      </c>
      <c r="G12" s="23">
        <v>150</v>
      </c>
      <c r="H12" s="19">
        <f t="shared" si="0"/>
        <v>3538.4638050000003</v>
      </c>
      <c r="I12" s="19">
        <f t="shared" si="1"/>
        <v>0</v>
      </c>
    </row>
    <row r="13" spans="1:9" ht="16.5" thickBot="1" x14ac:dyDescent="0.3">
      <c r="A13" s="8">
        <v>8</v>
      </c>
      <c r="B13" s="9" t="s">
        <v>15</v>
      </c>
      <c r="C13" s="10">
        <v>150</v>
      </c>
      <c r="D13" s="11">
        <v>24.84</v>
      </c>
      <c r="E13" s="11">
        <v>28.77</v>
      </c>
      <c r="F13" s="12">
        <v>31.66</v>
      </c>
      <c r="G13" s="23">
        <v>0</v>
      </c>
      <c r="H13" s="19">
        <f t="shared" si="0"/>
        <v>0</v>
      </c>
      <c r="I13" s="19">
        <f t="shared" si="1"/>
        <v>4749</v>
      </c>
    </row>
    <row r="14" spans="1:9" x14ac:dyDescent="0.25">
      <c r="F14" s="22" t="s">
        <v>27</v>
      </c>
      <c r="G14" s="22">
        <f>SUM(G6:G13)</f>
        <v>359.52180053585346</v>
      </c>
      <c r="H14" s="22">
        <f>SUM(H6:H13)</f>
        <v>10000</v>
      </c>
      <c r="I14" s="22">
        <f>SUM(I6:I13)</f>
        <v>27472.521791486262</v>
      </c>
    </row>
    <row r="16" spans="1:9" x14ac:dyDescent="0.25">
      <c r="A16" s="20" t="s">
        <v>19</v>
      </c>
    </row>
    <row r="18" spans="1:4" x14ac:dyDescent="0.25">
      <c r="A18" s="3" t="s">
        <v>20</v>
      </c>
      <c r="B18" s="3">
        <f>SUM(I6:I13)</f>
        <v>27472.521791486262</v>
      </c>
    </row>
    <row r="21" spans="1:4" x14ac:dyDescent="0.25">
      <c r="A21" s="20" t="s">
        <v>21</v>
      </c>
    </row>
    <row r="23" spans="1:4" x14ac:dyDescent="0.25">
      <c r="B23" s="21" t="s">
        <v>22</v>
      </c>
      <c r="C23" s="3" t="s">
        <v>23</v>
      </c>
      <c r="D23" s="3">
        <v>0</v>
      </c>
    </row>
    <row r="24" spans="1:4" x14ac:dyDescent="0.25">
      <c r="B24" s="3" t="s">
        <v>22</v>
      </c>
      <c r="C24" s="3" t="s">
        <v>24</v>
      </c>
      <c r="D24" s="3">
        <v>150</v>
      </c>
    </row>
    <row r="25" spans="1:4" x14ac:dyDescent="0.25">
      <c r="B25" s="3" t="s">
        <v>25</v>
      </c>
      <c r="C25" s="3" t="s">
        <v>26</v>
      </c>
      <c r="D25" s="3">
        <v>10000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BENHAFED, CYRIL</cp:lastModifiedBy>
  <dcterms:created xsi:type="dcterms:W3CDTF">2014-01-19T04:00:32Z</dcterms:created>
  <dcterms:modified xsi:type="dcterms:W3CDTF">2016-06-20T14:21:57Z</dcterms:modified>
</cp:coreProperties>
</file>