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rille Kouassi\atom_projet\OH-Zato\MappingData\EDM\Koudougou\"/>
    </mc:Choice>
  </mc:AlternateContent>
  <xr:revisionPtr revIDLastSave="0" documentId="13_ncr:1_{1868C92A-1E3F-46E2-A76C-FDAD80CD77DA}" xr6:coauthVersionLast="36" xr6:coauthVersionMax="36" xr10:uidLastSave="{00000000-0000-0000-0000-000000000000}"/>
  <bookViews>
    <workbookView xWindow="0" yWindow="0" windowWidth="19200" windowHeight="6760" xr2:uid="{2EB99EFF-8F1A-46C5-A874-7A18F5268A65}"/>
  </bookViews>
  <sheets>
    <sheet name="Mapping" sheetId="6" r:id="rId1"/>
    <sheet name="origine" sheetId="9" r:id="rId2"/>
    <sheet name="ok" sheetId="7" r:id="rId3"/>
    <sheet name="MataData" sheetId="4" r:id="rId4"/>
  </sheets>
  <definedNames>
    <definedName name="_xlnm._FilterDatabase" localSheetId="0" hidden="1">Mapping!#REF!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1" i="6" l="1"/>
  <c r="K10" i="6"/>
  <c r="K9" i="6"/>
  <c r="K8" i="6"/>
  <c r="K7" i="6"/>
  <c r="K6" i="6"/>
  <c r="K5" i="6"/>
  <c r="K4" i="6"/>
  <c r="K3" i="6"/>
  <c r="K2" i="6"/>
  <c r="K3" i="7"/>
  <c r="K4" i="7"/>
  <c r="K5" i="7"/>
  <c r="K6" i="7"/>
  <c r="K7" i="7"/>
  <c r="K8" i="7"/>
  <c r="K9" i="7"/>
  <c r="K10" i="7"/>
  <c r="K11" i="7"/>
  <c r="K2" i="7"/>
</calcChain>
</file>

<file path=xl/sharedStrings.xml><?xml version="1.0" encoding="utf-8"?>
<sst xmlns="http://schemas.openxmlformats.org/spreadsheetml/2006/main" count="595" uniqueCount="110">
  <si>
    <t>ordreExecution</t>
  </si>
  <si>
    <t>source_name</t>
  </si>
  <si>
    <t>destination_name</t>
  </si>
  <si>
    <t>destination_dataElementName</t>
  </si>
  <si>
    <t>destination_categorieComboOptionName</t>
  </si>
  <si>
    <t>destination_categorieComboOptionId</t>
  </si>
  <si>
    <t>Periode</t>
  </si>
  <si>
    <t>description</t>
  </si>
  <si>
    <t>typePeriode</t>
  </si>
  <si>
    <t>destination_dataElementId</t>
  </si>
  <si>
    <t>destination_categorieComboName</t>
  </si>
  <si>
    <t>destination_categorieComboId</t>
  </si>
  <si>
    <t>source_indicatorName</t>
  </si>
  <si>
    <t>ANNUELLE</t>
  </si>
  <si>
    <t>SEMESTRIELLE</t>
  </si>
  <si>
    <t>QUOTIDIEN</t>
  </si>
  <si>
    <t>HEBDOMADAIRE</t>
  </si>
  <si>
    <t>MENSUELLE</t>
  </si>
  <si>
    <t>TRIMESTRIELLE</t>
  </si>
  <si>
    <t>EDM</t>
  </si>
  <si>
    <t>source_orgUnit_Key</t>
  </si>
  <si>
    <t>REC</t>
  </si>
  <si>
    <t>source_data_type</t>
  </si>
  <si>
    <t>fs_id</t>
  </si>
  <si>
    <t>source_indicatorCode</t>
  </si>
  <si>
    <t>REC To EDM</t>
  </si>
  <si>
    <t>PROP-CPON-6SEM</t>
  </si>
  <si>
    <t>source_indicatorLibelle</t>
  </si>
  <si>
    <t>Proportion de CPON à la 6e semaine</t>
  </si>
  <si>
    <t>Nombre de femmes vues à la 6e  semaine après l'accouchement en CPON.</t>
  </si>
  <si>
    <t>Nombre de femmes ayant accouché au cours de la période</t>
  </si>
  <si>
    <t>PROP-FEM-VUE-SPN1-T1</t>
  </si>
  <si>
    <t>Proportion de femme vue en SPN1 à T1</t>
  </si>
  <si>
    <t>Nombre de femmes vues en SPN1 à T1 de la grossesse</t>
  </si>
  <si>
    <t>Nombre de femmes vues en SPN1</t>
  </si>
  <si>
    <t>PROP-FEM-VUE-MIILDA</t>
  </si>
  <si>
    <t>Proportion de femmes vues en SPN ayant reçu MILDA</t>
  </si>
  <si>
    <t>Nombre de femmes enceintes vues en SPN ayant bénéficié de MILDA</t>
  </si>
  <si>
    <t>Nombre total de femmes enceintes vues en SPN</t>
  </si>
  <si>
    <t>PROP-ENF-PRIS-EN-CHARGE</t>
  </si>
  <si>
    <t>Proportion d'enfant prise en charge selon l'approche PCIME ou PCIME REC</t>
  </si>
  <si>
    <t>Nombre d'enfants de moins de cinq ans pris en charge selon l'approche PCIME</t>
  </si>
  <si>
    <t>Nombre d'enfants de moins de cinq ans vus en consultation curative au cours d'une période</t>
  </si>
  <si>
    <t>TAUX-UTIL-METHODE-CONTRACEPTIVE-MODERNE</t>
  </si>
  <si>
    <t>Taux d'utilisation des méthodes contraceptives moderne</t>
  </si>
  <si>
    <t>Nombre d'utilisatrices de méthodes contraceptives modernes.</t>
  </si>
  <si>
    <t>Nombre de femmes âgées de 15 à 49 ans moins les grossesses attendues</t>
  </si>
  <si>
    <t>TAUX-COUVERTURE_CPN4</t>
  </si>
  <si>
    <t>Taux de couverture en CPN4</t>
  </si>
  <si>
    <t>Nombre de femmes enceintes vues en CPN4</t>
  </si>
  <si>
    <t>Nombre de grossesses attendues</t>
  </si>
  <si>
    <t>PROP-ACCOUCHEMENT-NORMAL</t>
  </si>
  <si>
    <t>Proportion d'accouchement normal</t>
  </si>
  <si>
    <t>Nombre d'accouchements normaux</t>
  </si>
  <si>
    <t>Nombre d'accouchements attendus</t>
  </si>
  <si>
    <t>PROP-ACCOUCHEMENT-ASSISTE</t>
  </si>
  <si>
    <t>Proportion d'accouchement assisté</t>
  </si>
  <si>
    <t>Nombre d'accouchements assistés</t>
  </si>
  <si>
    <t>TAUX-ACCOUCHEMENT-EN-FS</t>
  </si>
  <si>
    <t>Taux d'accouchement réalisé dans une formation sanitaire</t>
  </si>
  <si>
    <t>Nombre total d'accouchements dans la formation sanitaire</t>
  </si>
  <si>
    <t>TAUX-DEPISTAGE-VIH-FEM_ENCEINTE</t>
  </si>
  <si>
    <t>Taux de dépistage VIH chez les femmes enceintes</t>
  </si>
  <si>
    <t>Nombre de femmes enceintes âgées de 15 à 49 ans testés</t>
  </si>
  <si>
    <t>Nombre total de femmes de 15 à 49 ans</t>
  </si>
  <si>
    <t>PROP-FEM-POSITIVE-SOUS-TAR</t>
  </si>
  <si>
    <t>Proportion de femmes positives mises sous TAR</t>
  </si>
  <si>
    <t>Nombre de femmes enceintes âgées de 15 à 49 ans testées positives et mises sous TARV.</t>
  </si>
  <si>
    <t>Nombre de femmes enceintes âgées de 15 à 49 ans testées positives au VIH</t>
  </si>
  <si>
    <t>PROP-FEM-ENC-SUP-1ERE-FOIS</t>
  </si>
  <si>
    <t>Proportion de femmes enceintes supplémentées en Fer + acide folique / MMS pour la première fois</t>
  </si>
  <si>
    <t>Nombre de femmes supplémentées en Fer + acide folique.</t>
  </si>
  <si>
    <t>Nombre total des grosses attendues.</t>
  </si>
  <si>
    <t>TAUX-GUERISON-MAS</t>
  </si>
  <si>
    <t>Taux de guérison MAS</t>
  </si>
  <si>
    <t>Nombre d'enfants de moins de cinq ans pris en charge pour MAS</t>
  </si>
  <si>
    <t>Nombre d'enfants de moins de cinq ans MAS sortis de la prise en charge(guéris, abandons, décédés)</t>
  </si>
  <si>
    <t>NB-CONSULTATION-MATERNITE</t>
  </si>
  <si>
    <t>Nombre de consultants</t>
  </si>
  <si>
    <t>NB-CONSULTATION-PCIME</t>
  </si>
  <si>
    <t>NB-NOUV-CONSULTANT-PCIME</t>
  </si>
  <si>
    <t>Nombre de nouveaux consultants</t>
  </si>
  <si>
    <t>NB-CONSULTANT-MATERNITE</t>
  </si>
  <si>
    <t>NB-CONSULTANT-PCIME</t>
  </si>
  <si>
    <t>NB-NOUV-CONT-PAR-HABITANT-MATERNITE</t>
  </si>
  <si>
    <t>Nombre de nouveaux contacts par habitants</t>
  </si>
  <si>
    <t>NB-NOUV-CONT-PAR-HABITANT-PCIME</t>
  </si>
  <si>
    <t>NB-CONSULTATION</t>
  </si>
  <si>
    <t>Nombre de consultations</t>
  </si>
  <si>
    <t>NB-NOUV-CONSULTANT-MATERNITE</t>
  </si>
  <si>
    <t>NB-NOUV-CONT-ENF-MOINS-5AN-MATERNITE</t>
  </si>
  <si>
    <t>Nombre de nouveau contact enfant moins de 5ans</t>
  </si>
  <si>
    <t>Nombre de nouveaux consultants chez les moins de 5 ans.</t>
  </si>
  <si>
    <t>Population totale des enfants de moins de 5 ans de l'aire sanitaire</t>
  </si>
  <si>
    <t>NB-NOUV-CONT-ENF-MOINS-5AN-PCIME</t>
  </si>
  <si>
    <t>NB-NOUV-CONSULTANT</t>
  </si>
  <si>
    <t>NB-CONSULTANT</t>
  </si>
  <si>
    <t>NB-NOUV-CONT-PAR-HABITANT</t>
  </si>
  <si>
    <t>Population totale de l'aire sanitaire</t>
  </si>
  <si>
    <t>NB-NOUV-CONT-ENF-MOINS-5AN</t>
  </si>
  <si>
    <t>SgZa8DMNfsN</t>
  </si>
  <si>
    <t>vK0R4yHt4MM</t>
  </si>
  <si>
    <t>xsIZD402vbe</t>
  </si>
  <si>
    <t>uE1QYmkLYxO</t>
  </si>
  <si>
    <t>SLid0ILxv2G</t>
  </si>
  <si>
    <t>Fj3ZyhBR3o0</t>
  </si>
  <si>
    <t>UPZBHCfSPVA</t>
  </si>
  <si>
    <t>r9V9mdGwuzC</t>
  </si>
  <si>
    <t>Xg73s2eHT7R</t>
  </si>
  <si>
    <t>HidccAFMXFo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</si>
</sst>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2" fillId="0" borderId="0" xfId="0" applyFont="1" applyFill="1"/>
    <xf numFmtId="0" fontId="2" fillId="0" borderId="0" xfId="0" applyFont="1"/>
    <xf numFmtId="0" fontId="3" fillId="0" borderId="0" xfId="0" applyFont="1"/>
    <xf numFmtId="0" fontId="0" fillId="0" borderId="0" xfId="0" applyNumberFormat="1" applyFill="1" applyAlignment="1" applyProtection="1"/>
  </cellXfs>
  <cellStyles count="2">
    <cellStyle name="Normal" xfId="0" builtinId="0"/>
    <cellStyle name="Normal 2" xfId="1" xr:uid="{3DB8386B-DFA1-44C9-9759-58DA3B1DC9F2}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B2D9A-CF03-4D72-ABD6-B2AAB39793D3}">
  <dimension ref="A1:P11"/>
  <sheetViews>
    <sheetView tabSelected="1" workbookViewId="0">
      <selection activeCell="C14" sqref="C14"/>
    </sheetView>
  </sheetViews>
  <sheetFormatPr baseColWidth="10" defaultRowHeight="14.5" x14ac:dyDescent="0.35"/>
  <sheetData>
    <row r="1" spans="1:16" ht="58" x14ac:dyDescent="0.35">
      <c r="A1" s="3" t="s">
        <v>0</v>
      </c>
      <c r="B1" s="3" t="s">
        <v>7</v>
      </c>
      <c r="C1" s="3" t="s">
        <v>8</v>
      </c>
      <c r="D1" s="1" t="s">
        <v>1</v>
      </c>
      <c r="E1" s="1" t="s">
        <v>27</v>
      </c>
      <c r="F1" s="1" t="s">
        <v>24</v>
      </c>
      <c r="G1" s="1" t="s">
        <v>12</v>
      </c>
      <c r="H1" s="1" t="s">
        <v>22</v>
      </c>
      <c r="I1" s="4" t="s">
        <v>20</v>
      </c>
      <c r="J1" s="2" t="s">
        <v>2</v>
      </c>
      <c r="K1" s="2" t="s">
        <v>3</v>
      </c>
      <c r="L1" s="2" t="s">
        <v>9</v>
      </c>
      <c r="M1" s="2" t="s">
        <v>10</v>
      </c>
      <c r="N1" s="2" t="s">
        <v>11</v>
      </c>
      <c r="O1" s="2" t="s">
        <v>4</v>
      </c>
      <c r="P1" s="2" t="s">
        <v>5</v>
      </c>
    </row>
    <row r="2" spans="1:16" x14ac:dyDescent="0.35">
      <c r="A2">
        <v>1</v>
      </c>
      <c r="B2" t="s">
        <v>25</v>
      </c>
      <c r="C2" t="s">
        <v>17</v>
      </c>
      <c r="D2" t="s">
        <v>21</v>
      </c>
      <c r="E2" t="s">
        <v>28</v>
      </c>
      <c r="F2" t="s">
        <v>26</v>
      </c>
      <c r="G2" t="s">
        <v>29</v>
      </c>
      <c r="H2">
        <v>1</v>
      </c>
      <c r="I2" t="s">
        <v>23</v>
      </c>
      <c r="J2" t="s">
        <v>19</v>
      </c>
      <c r="K2" t="str">
        <f>CONCATENATE("REC_",G2)</f>
        <v>REC_Nombre de femmes vues à la 6e  semaine après l'accouchement en CPON.</v>
      </c>
      <c r="L2" s="8" t="s">
        <v>100</v>
      </c>
    </row>
    <row r="3" spans="1:16" x14ac:dyDescent="0.35">
      <c r="A3">
        <v>1</v>
      </c>
      <c r="B3" t="s">
        <v>25</v>
      </c>
      <c r="C3" t="s">
        <v>17</v>
      </c>
      <c r="D3" t="s">
        <v>21</v>
      </c>
      <c r="E3" t="s">
        <v>28</v>
      </c>
      <c r="F3" t="s">
        <v>26</v>
      </c>
      <c r="G3" t="s">
        <v>30</v>
      </c>
      <c r="H3">
        <v>2</v>
      </c>
      <c r="I3" t="s">
        <v>23</v>
      </c>
      <c r="J3" t="s">
        <v>19</v>
      </c>
      <c r="K3" t="str">
        <f t="shared" ref="K3:K11" si="0">CONCATENATE("REC_",G3)</f>
        <v>REC_Nombre de femmes ayant accouché au cours de la période</v>
      </c>
      <c r="L3" s="8" t="s">
        <v>101</v>
      </c>
    </row>
    <row r="4" spans="1:16" x14ac:dyDescent="0.35">
      <c r="A4">
        <v>1</v>
      </c>
      <c r="B4" t="s">
        <v>25</v>
      </c>
      <c r="C4" t="s">
        <v>17</v>
      </c>
      <c r="D4" t="s">
        <v>21</v>
      </c>
      <c r="E4" t="s">
        <v>32</v>
      </c>
      <c r="F4" t="s">
        <v>31</v>
      </c>
      <c r="G4" t="s">
        <v>33</v>
      </c>
      <c r="H4">
        <v>1</v>
      </c>
      <c r="I4" t="s">
        <v>23</v>
      </c>
      <c r="J4" t="s">
        <v>19</v>
      </c>
      <c r="K4" t="str">
        <f t="shared" si="0"/>
        <v>REC_Nombre de femmes vues en SPN1 à T1 de la grossesse</v>
      </c>
      <c r="L4" s="8" t="s">
        <v>102</v>
      </c>
    </row>
    <row r="5" spans="1:16" x14ac:dyDescent="0.35">
      <c r="A5">
        <v>1</v>
      </c>
      <c r="B5" t="s">
        <v>25</v>
      </c>
      <c r="C5" t="s">
        <v>17</v>
      </c>
      <c r="D5" t="s">
        <v>21</v>
      </c>
      <c r="E5" t="s">
        <v>32</v>
      </c>
      <c r="F5" t="s">
        <v>31</v>
      </c>
      <c r="G5" t="s">
        <v>34</v>
      </c>
      <c r="H5">
        <v>2</v>
      </c>
      <c r="I5" t="s">
        <v>23</v>
      </c>
      <c r="J5" t="s">
        <v>19</v>
      </c>
      <c r="K5" t="str">
        <f t="shared" si="0"/>
        <v>REC_Nombre de femmes vues en SPN1</v>
      </c>
      <c r="L5" s="8" t="s">
        <v>103</v>
      </c>
    </row>
    <row r="6" spans="1:16" x14ac:dyDescent="0.35">
      <c r="A6">
        <v>1</v>
      </c>
      <c r="B6" t="s">
        <v>25</v>
      </c>
      <c r="C6" t="s">
        <v>17</v>
      </c>
      <c r="D6" t="s">
        <v>21</v>
      </c>
      <c r="E6" t="s">
        <v>36</v>
      </c>
      <c r="F6" t="s">
        <v>35</v>
      </c>
      <c r="G6" t="s">
        <v>37</v>
      </c>
      <c r="H6">
        <v>1</v>
      </c>
      <c r="I6" t="s">
        <v>23</v>
      </c>
      <c r="J6" t="s">
        <v>19</v>
      </c>
      <c r="K6" t="str">
        <f t="shared" si="0"/>
        <v>REC_Nombre de femmes enceintes vues en SPN ayant bénéficié de MILDA</v>
      </c>
      <c r="L6" s="8" t="s">
        <v>104</v>
      </c>
    </row>
    <row r="7" spans="1:16" x14ac:dyDescent="0.35">
      <c r="A7">
        <v>1</v>
      </c>
      <c r="B7" t="s">
        <v>25</v>
      </c>
      <c r="C7" t="s">
        <v>17</v>
      </c>
      <c r="D7" t="s">
        <v>21</v>
      </c>
      <c r="E7" t="s">
        <v>36</v>
      </c>
      <c r="F7" t="s">
        <v>35</v>
      </c>
      <c r="G7" t="s">
        <v>38</v>
      </c>
      <c r="H7">
        <v>2</v>
      </c>
      <c r="I7" t="s">
        <v>23</v>
      </c>
      <c r="J7" t="s">
        <v>19</v>
      </c>
      <c r="K7" t="str">
        <f t="shared" si="0"/>
        <v>REC_Nombre total de femmes enceintes vues en SPN</v>
      </c>
      <c r="L7" s="8" t="s">
        <v>105</v>
      </c>
    </row>
    <row r="8" spans="1:16" x14ac:dyDescent="0.35">
      <c r="A8">
        <v>1</v>
      </c>
      <c r="B8" t="s">
        <v>25</v>
      </c>
      <c r="C8" t="s">
        <v>17</v>
      </c>
      <c r="D8" t="s">
        <v>21</v>
      </c>
      <c r="E8" t="s">
        <v>40</v>
      </c>
      <c r="F8" t="s">
        <v>39</v>
      </c>
      <c r="G8" t="s">
        <v>41</v>
      </c>
      <c r="H8">
        <v>1</v>
      </c>
      <c r="I8" t="s">
        <v>23</v>
      </c>
      <c r="J8" t="s">
        <v>19</v>
      </c>
      <c r="K8" t="str">
        <f t="shared" si="0"/>
        <v>REC_Nombre d'enfants de moins de cinq ans pris en charge selon l'approche PCIME</v>
      </c>
      <c r="L8" s="8" t="s">
        <v>106</v>
      </c>
    </row>
    <row r="9" spans="1:16" x14ac:dyDescent="0.35">
      <c r="A9">
        <v>1</v>
      </c>
      <c r="B9" t="s">
        <v>25</v>
      </c>
      <c r="C9" t="s">
        <v>17</v>
      </c>
      <c r="D9" t="s">
        <v>21</v>
      </c>
      <c r="E9" t="s">
        <v>40</v>
      </c>
      <c r="F9" t="s">
        <v>39</v>
      </c>
      <c r="G9" t="s">
        <v>42</v>
      </c>
      <c r="H9">
        <v>2</v>
      </c>
      <c r="I9" t="s">
        <v>23</v>
      </c>
      <c r="J9" t="s">
        <v>19</v>
      </c>
      <c r="K9" t="str">
        <f t="shared" si="0"/>
        <v>REC_Nombre d'enfants de moins de cinq ans vus en consultation curative au cours d'une période</v>
      </c>
      <c r="L9" s="8" t="s">
        <v>107</v>
      </c>
    </row>
    <row r="10" spans="1:16" x14ac:dyDescent="0.35">
      <c r="A10">
        <v>1</v>
      </c>
      <c r="B10" t="s">
        <v>25</v>
      </c>
      <c r="C10" t="s">
        <v>17</v>
      </c>
      <c r="D10" t="s">
        <v>21</v>
      </c>
      <c r="E10" t="s">
        <v>44</v>
      </c>
      <c r="F10" t="s">
        <v>43</v>
      </c>
      <c r="G10" t="s">
        <v>45</v>
      </c>
      <c r="H10">
        <v>1</v>
      </c>
      <c r="I10" t="s">
        <v>23</v>
      </c>
      <c r="J10" t="s">
        <v>19</v>
      </c>
      <c r="K10" t="str">
        <f t="shared" si="0"/>
        <v>REC_Nombre d'utilisatrices de méthodes contraceptives modernes.</v>
      </c>
      <c r="L10" s="8" t="s">
        <v>108</v>
      </c>
    </row>
    <row r="11" spans="1:16" x14ac:dyDescent="0.35">
      <c r="A11">
        <v>1</v>
      </c>
      <c r="B11" t="s">
        <v>25</v>
      </c>
      <c r="C11" t="s">
        <v>17</v>
      </c>
      <c r="D11" t="s">
        <v>21</v>
      </c>
      <c r="E11" t="s">
        <v>44</v>
      </c>
      <c r="F11" t="s">
        <v>43</v>
      </c>
      <c r="G11" t="s">
        <v>46</v>
      </c>
      <c r="H11">
        <v>2</v>
      </c>
      <c r="I11" t="s">
        <v>23</v>
      </c>
      <c r="J11" t="s">
        <v>19</v>
      </c>
      <c r="K11" t="str">
        <f t="shared" si="0"/>
        <v>REC_Nombre de femmes âgées de 15 à 49 ans moins les grossesses attendues</v>
      </c>
      <c r="L11" s="8" t="s">
        <v>109</v>
      </c>
    </row>
  </sheetData>
  <conditionalFormatting sqref="G1:G11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210CA-B1D3-436E-A7FC-7671D382AEAF}">
  <dimension ref="A1:P46"/>
  <sheetViews>
    <sheetView topLeftCell="D1" workbookViewId="0">
      <selection activeCell="F16" sqref="F16"/>
    </sheetView>
  </sheetViews>
  <sheetFormatPr baseColWidth="10" defaultRowHeight="14.5" x14ac:dyDescent="0.35"/>
  <cols>
    <col min="2" max="2" width="16.1796875" customWidth="1"/>
    <col min="4" max="5" width="13.08984375" customWidth="1"/>
    <col min="6" max="6" width="43.453125" customWidth="1"/>
    <col min="7" max="7" width="42.36328125" bestFit="1" customWidth="1"/>
    <col min="8" max="8" width="15.7265625" bestFit="1" customWidth="1"/>
    <col min="9" max="9" width="19.36328125" bestFit="1" customWidth="1"/>
    <col min="11" max="11" width="74.1796875" bestFit="1" customWidth="1"/>
    <col min="12" max="12" width="14" bestFit="1" customWidth="1"/>
    <col min="13" max="14" width="14" customWidth="1"/>
  </cols>
  <sheetData>
    <row r="1" spans="1:16" ht="58" x14ac:dyDescent="0.35">
      <c r="A1" s="3" t="s">
        <v>0</v>
      </c>
      <c r="B1" s="3" t="s">
        <v>7</v>
      </c>
      <c r="C1" s="3" t="s">
        <v>8</v>
      </c>
      <c r="D1" s="1" t="s">
        <v>1</v>
      </c>
      <c r="E1" s="1" t="s">
        <v>27</v>
      </c>
      <c r="F1" s="1" t="s">
        <v>24</v>
      </c>
      <c r="G1" s="1" t="s">
        <v>12</v>
      </c>
      <c r="H1" s="1" t="s">
        <v>22</v>
      </c>
      <c r="I1" s="4" t="s">
        <v>20</v>
      </c>
      <c r="J1" s="2" t="s">
        <v>2</v>
      </c>
      <c r="K1" s="2" t="s">
        <v>3</v>
      </c>
      <c r="L1" s="2" t="s">
        <v>9</v>
      </c>
      <c r="M1" s="2" t="s">
        <v>10</v>
      </c>
      <c r="N1" s="2" t="s">
        <v>11</v>
      </c>
      <c r="O1" s="2" t="s">
        <v>4</v>
      </c>
      <c r="P1" s="2" t="s">
        <v>5</v>
      </c>
    </row>
    <row r="2" spans="1:16" x14ac:dyDescent="0.35">
      <c r="A2">
        <v>1</v>
      </c>
      <c r="B2" t="s">
        <v>25</v>
      </c>
      <c r="C2" t="s">
        <v>17</v>
      </c>
      <c r="D2" t="s">
        <v>21</v>
      </c>
      <c r="E2" t="s">
        <v>28</v>
      </c>
      <c r="F2" t="s">
        <v>26</v>
      </c>
      <c r="G2" t="s">
        <v>29</v>
      </c>
      <c r="H2">
        <v>1</v>
      </c>
      <c r="I2" t="s">
        <v>23</v>
      </c>
      <c r="J2" t="s">
        <v>19</v>
      </c>
    </row>
    <row r="3" spans="1:16" x14ac:dyDescent="0.35">
      <c r="A3">
        <v>1</v>
      </c>
      <c r="B3" t="s">
        <v>25</v>
      </c>
      <c r="C3" t="s">
        <v>17</v>
      </c>
      <c r="D3" t="s">
        <v>21</v>
      </c>
      <c r="E3" t="s">
        <v>28</v>
      </c>
      <c r="F3" t="s">
        <v>26</v>
      </c>
      <c r="G3" t="s">
        <v>30</v>
      </c>
      <c r="H3">
        <v>2</v>
      </c>
      <c r="I3" t="s">
        <v>23</v>
      </c>
      <c r="J3" t="s">
        <v>19</v>
      </c>
    </row>
    <row r="4" spans="1:16" x14ac:dyDescent="0.35">
      <c r="A4">
        <v>1</v>
      </c>
      <c r="B4" t="s">
        <v>25</v>
      </c>
      <c r="C4" t="s">
        <v>17</v>
      </c>
      <c r="D4" t="s">
        <v>21</v>
      </c>
      <c r="E4" t="s">
        <v>32</v>
      </c>
      <c r="F4" t="s">
        <v>31</v>
      </c>
      <c r="G4" t="s">
        <v>33</v>
      </c>
      <c r="H4">
        <v>1</v>
      </c>
      <c r="I4" t="s">
        <v>23</v>
      </c>
      <c r="J4" t="s">
        <v>19</v>
      </c>
    </row>
    <row r="5" spans="1:16" x14ac:dyDescent="0.35">
      <c r="A5">
        <v>1</v>
      </c>
      <c r="B5" t="s">
        <v>25</v>
      </c>
      <c r="C5" t="s">
        <v>17</v>
      </c>
      <c r="D5" t="s">
        <v>21</v>
      </c>
      <c r="E5" t="s">
        <v>32</v>
      </c>
      <c r="F5" t="s">
        <v>31</v>
      </c>
      <c r="G5" t="s">
        <v>34</v>
      </c>
      <c r="H5">
        <v>2</v>
      </c>
      <c r="I5" t="s">
        <v>23</v>
      </c>
      <c r="J5" t="s">
        <v>19</v>
      </c>
    </row>
    <row r="6" spans="1:16" x14ac:dyDescent="0.35">
      <c r="A6">
        <v>1</v>
      </c>
      <c r="B6" t="s">
        <v>25</v>
      </c>
      <c r="C6" t="s">
        <v>17</v>
      </c>
      <c r="D6" t="s">
        <v>21</v>
      </c>
      <c r="E6" t="s">
        <v>36</v>
      </c>
      <c r="F6" t="s">
        <v>35</v>
      </c>
      <c r="G6" t="s">
        <v>37</v>
      </c>
      <c r="H6">
        <v>1</v>
      </c>
      <c r="I6" t="s">
        <v>23</v>
      </c>
      <c r="J6" t="s">
        <v>19</v>
      </c>
    </row>
    <row r="7" spans="1:16" x14ac:dyDescent="0.35">
      <c r="A7">
        <v>1</v>
      </c>
      <c r="B7" t="s">
        <v>25</v>
      </c>
      <c r="C7" t="s">
        <v>17</v>
      </c>
      <c r="D7" t="s">
        <v>21</v>
      </c>
      <c r="E7" t="s">
        <v>36</v>
      </c>
      <c r="F7" t="s">
        <v>35</v>
      </c>
      <c r="G7" t="s">
        <v>38</v>
      </c>
      <c r="H7">
        <v>2</v>
      </c>
      <c r="I7" t="s">
        <v>23</v>
      </c>
      <c r="J7" t="s">
        <v>19</v>
      </c>
    </row>
    <row r="8" spans="1:16" x14ac:dyDescent="0.35">
      <c r="A8">
        <v>1</v>
      </c>
      <c r="B8" t="s">
        <v>25</v>
      </c>
      <c r="C8" t="s">
        <v>17</v>
      </c>
      <c r="D8" t="s">
        <v>21</v>
      </c>
      <c r="E8" t="s">
        <v>40</v>
      </c>
      <c r="F8" t="s">
        <v>39</v>
      </c>
      <c r="G8" t="s">
        <v>41</v>
      </c>
      <c r="H8">
        <v>1</v>
      </c>
      <c r="I8" t="s">
        <v>23</v>
      </c>
      <c r="J8" t="s">
        <v>19</v>
      </c>
    </row>
    <row r="9" spans="1:16" x14ac:dyDescent="0.35">
      <c r="A9">
        <v>1</v>
      </c>
      <c r="B9" t="s">
        <v>25</v>
      </c>
      <c r="C9" t="s">
        <v>17</v>
      </c>
      <c r="D9" t="s">
        <v>21</v>
      </c>
      <c r="E9" t="s">
        <v>40</v>
      </c>
      <c r="F9" t="s">
        <v>39</v>
      </c>
      <c r="G9" t="s">
        <v>42</v>
      </c>
      <c r="H9">
        <v>2</v>
      </c>
      <c r="I9" t="s">
        <v>23</v>
      </c>
      <c r="J9" t="s">
        <v>19</v>
      </c>
    </row>
    <row r="10" spans="1:16" x14ac:dyDescent="0.35">
      <c r="A10">
        <v>1</v>
      </c>
      <c r="B10" t="s">
        <v>25</v>
      </c>
      <c r="C10" t="s">
        <v>17</v>
      </c>
      <c r="D10" t="s">
        <v>21</v>
      </c>
      <c r="E10" t="s">
        <v>44</v>
      </c>
      <c r="F10" t="s">
        <v>43</v>
      </c>
      <c r="G10" t="s">
        <v>45</v>
      </c>
      <c r="H10">
        <v>1</v>
      </c>
      <c r="I10" t="s">
        <v>23</v>
      </c>
      <c r="J10" t="s">
        <v>19</v>
      </c>
    </row>
    <row r="11" spans="1:16" x14ac:dyDescent="0.35">
      <c r="A11">
        <v>1</v>
      </c>
      <c r="B11" t="s">
        <v>25</v>
      </c>
      <c r="C11" t="s">
        <v>17</v>
      </c>
      <c r="D11" t="s">
        <v>21</v>
      </c>
      <c r="E11" t="s">
        <v>44</v>
      </c>
      <c r="F11" t="s">
        <v>43</v>
      </c>
      <c r="G11" t="s">
        <v>46</v>
      </c>
      <c r="H11">
        <v>2</v>
      </c>
      <c r="I11" t="s">
        <v>23</v>
      </c>
      <c r="J11" t="s">
        <v>19</v>
      </c>
    </row>
    <row r="12" spans="1:16" x14ac:dyDescent="0.35">
      <c r="A12">
        <v>1</v>
      </c>
      <c r="B12" t="s">
        <v>25</v>
      </c>
      <c r="C12" t="s">
        <v>17</v>
      </c>
      <c r="D12" t="s">
        <v>21</v>
      </c>
      <c r="E12" t="s">
        <v>48</v>
      </c>
      <c r="F12" t="s">
        <v>47</v>
      </c>
      <c r="G12" t="s">
        <v>49</v>
      </c>
      <c r="H12">
        <v>1</v>
      </c>
      <c r="I12" t="s">
        <v>23</v>
      </c>
      <c r="J12" t="s">
        <v>19</v>
      </c>
    </row>
    <row r="13" spans="1:16" x14ac:dyDescent="0.35">
      <c r="A13">
        <v>1</v>
      </c>
      <c r="B13" t="s">
        <v>25</v>
      </c>
      <c r="C13" t="s">
        <v>17</v>
      </c>
      <c r="D13" t="s">
        <v>21</v>
      </c>
      <c r="E13" t="s">
        <v>48</v>
      </c>
      <c r="F13" t="s">
        <v>47</v>
      </c>
      <c r="G13" t="s">
        <v>50</v>
      </c>
      <c r="H13">
        <v>2</v>
      </c>
      <c r="I13" t="s">
        <v>23</v>
      </c>
      <c r="J13" t="s">
        <v>19</v>
      </c>
    </row>
    <row r="14" spans="1:16" x14ac:dyDescent="0.35">
      <c r="A14">
        <v>1</v>
      </c>
      <c r="B14" t="s">
        <v>25</v>
      </c>
      <c r="C14" t="s">
        <v>17</v>
      </c>
      <c r="D14" t="s">
        <v>21</v>
      </c>
      <c r="E14" t="s">
        <v>52</v>
      </c>
      <c r="F14" t="s">
        <v>51</v>
      </c>
      <c r="G14" t="s">
        <v>53</v>
      </c>
      <c r="H14">
        <v>1</v>
      </c>
      <c r="I14" t="s">
        <v>23</v>
      </c>
      <c r="J14" t="s">
        <v>19</v>
      </c>
    </row>
    <row r="15" spans="1:16" x14ac:dyDescent="0.35">
      <c r="A15">
        <v>1</v>
      </c>
      <c r="B15" t="s">
        <v>25</v>
      </c>
      <c r="C15" t="s">
        <v>17</v>
      </c>
      <c r="D15" t="s">
        <v>21</v>
      </c>
      <c r="E15" t="s">
        <v>52</v>
      </c>
      <c r="F15" t="s">
        <v>51</v>
      </c>
      <c r="G15" t="s">
        <v>54</v>
      </c>
      <c r="H15">
        <v>2</v>
      </c>
      <c r="I15" t="s">
        <v>23</v>
      </c>
      <c r="J15" t="s">
        <v>19</v>
      </c>
    </row>
    <row r="16" spans="1:16" x14ac:dyDescent="0.35">
      <c r="A16">
        <v>1</v>
      </c>
      <c r="B16" t="s">
        <v>25</v>
      </c>
      <c r="C16" t="s">
        <v>17</v>
      </c>
      <c r="D16" t="s">
        <v>21</v>
      </c>
      <c r="E16" t="s">
        <v>56</v>
      </c>
      <c r="F16" t="s">
        <v>55</v>
      </c>
      <c r="G16" t="s">
        <v>57</v>
      </c>
      <c r="H16">
        <v>1</v>
      </c>
      <c r="I16" t="s">
        <v>23</v>
      </c>
      <c r="J16" t="s">
        <v>19</v>
      </c>
    </row>
    <row r="17" spans="1:10" x14ac:dyDescent="0.35">
      <c r="A17">
        <v>1</v>
      </c>
      <c r="B17" t="s">
        <v>25</v>
      </c>
      <c r="C17" t="s">
        <v>17</v>
      </c>
      <c r="D17" t="s">
        <v>21</v>
      </c>
      <c r="E17" t="s">
        <v>56</v>
      </c>
      <c r="F17" t="s">
        <v>55</v>
      </c>
      <c r="G17" t="s">
        <v>54</v>
      </c>
      <c r="H17">
        <v>2</v>
      </c>
      <c r="I17" t="s">
        <v>23</v>
      </c>
      <c r="J17" t="s">
        <v>19</v>
      </c>
    </row>
    <row r="18" spans="1:10" x14ac:dyDescent="0.35">
      <c r="A18">
        <v>1</v>
      </c>
      <c r="B18" t="s">
        <v>25</v>
      </c>
      <c r="C18" t="s">
        <v>17</v>
      </c>
      <c r="D18" t="s">
        <v>21</v>
      </c>
      <c r="E18" t="s">
        <v>59</v>
      </c>
      <c r="F18" t="s">
        <v>58</v>
      </c>
      <c r="G18" t="s">
        <v>60</v>
      </c>
      <c r="H18">
        <v>1</v>
      </c>
      <c r="I18" t="s">
        <v>23</v>
      </c>
      <c r="J18" t="s">
        <v>19</v>
      </c>
    </row>
    <row r="19" spans="1:10" x14ac:dyDescent="0.35">
      <c r="A19">
        <v>1</v>
      </c>
      <c r="B19" t="s">
        <v>25</v>
      </c>
      <c r="C19" t="s">
        <v>17</v>
      </c>
      <c r="D19" t="s">
        <v>21</v>
      </c>
      <c r="E19" t="s">
        <v>59</v>
      </c>
      <c r="F19" t="s">
        <v>58</v>
      </c>
      <c r="G19" t="s">
        <v>54</v>
      </c>
      <c r="H19">
        <v>2</v>
      </c>
      <c r="I19" t="s">
        <v>23</v>
      </c>
      <c r="J19" t="s">
        <v>19</v>
      </c>
    </row>
    <row r="20" spans="1:10" x14ac:dyDescent="0.35">
      <c r="A20">
        <v>1</v>
      </c>
      <c r="B20" t="s">
        <v>25</v>
      </c>
      <c r="C20" t="s">
        <v>17</v>
      </c>
      <c r="D20" t="s">
        <v>21</v>
      </c>
      <c r="E20" t="s">
        <v>62</v>
      </c>
      <c r="F20" t="s">
        <v>61</v>
      </c>
      <c r="G20" t="s">
        <v>63</v>
      </c>
      <c r="H20">
        <v>1</v>
      </c>
      <c r="I20" t="s">
        <v>23</v>
      </c>
      <c r="J20" t="s">
        <v>19</v>
      </c>
    </row>
    <row r="21" spans="1:10" x14ac:dyDescent="0.35">
      <c r="A21">
        <v>1</v>
      </c>
      <c r="B21" t="s">
        <v>25</v>
      </c>
      <c r="C21" t="s">
        <v>17</v>
      </c>
      <c r="D21" t="s">
        <v>21</v>
      </c>
      <c r="E21" t="s">
        <v>62</v>
      </c>
      <c r="F21" t="s">
        <v>61</v>
      </c>
      <c r="G21" t="s">
        <v>64</v>
      </c>
      <c r="H21">
        <v>2</v>
      </c>
      <c r="I21" t="s">
        <v>23</v>
      </c>
      <c r="J21" t="s">
        <v>19</v>
      </c>
    </row>
    <row r="22" spans="1:10" x14ac:dyDescent="0.35">
      <c r="A22">
        <v>1</v>
      </c>
      <c r="B22" t="s">
        <v>25</v>
      </c>
      <c r="C22" t="s">
        <v>17</v>
      </c>
      <c r="D22" t="s">
        <v>21</v>
      </c>
      <c r="E22" t="s">
        <v>66</v>
      </c>
      <c r="F22" t="s">
        <v>65</v>
      </c>
      <c r="G22" t="s">
        <v>67</v>
      </c>
      <c r="H22">
        <v>1</v>
      </c>
      <c r="I22" t="s">
        <v>23</v>
      </c>
      <c r="J22" t="s">
        <v>19</v>
      </c>
    </row>
    <row r="23" spans="1:10" x14ac:dyDescent="0.35">
      <c r="A23">
        <v>1</v>
      </c>
      <c r="B23" t="s">
        <v>25</v>
      </c>
      <c r="C23" t="s">
        <v>17</v>
      </c>
      <c r="D23" t="s">
        <v>21</v>
      </c>
      <c r="E23" t="s">
        <v>66</v>
      </c>
      <c r="F23" t="s">
        <v>65</v>
      </c>
      <c r="G23" t="s">
        <v>68</v>
      </c>
      <c r="H23">
        <v>2</v>
      </c>
      <c r="I23" t="s">
        <v>23</v>
      </c>
      <c r="J23" t="s">
        <v>19</v>
      </c>
    </row>
    <row r="24" spans="1:10" x14ac:dyDescent="0.35">
      <c r="A24">
        <v>1</v>
      </c>
      <c r="B24" t="s">
        <v>25</v>
      </c>
      <c r="C24" t="s">
        <v>17</v>
      </c>
      <c r="D24" t="s">
        <v>21</v>
      </c>
      <c r="E24" t="s">
        <v>70</v>
      </c>
      <c r="F24" t="s">
        <v>69</v>
      </c>
      <c r="G24" t="s">
        <v>71</v>
      </c>
      <c r="H24">
        <v>1</v>
      </c>
      <c r="I24" t="s">
        <v>23</v>
      </c>
      <c r="J24" t="s">
        <v>19</v>
      </c>
    </row>
    <row r="25" spans="1:10" x14ac:dyDescent="0.35">
      <c r="A25">
        <v>1</v>
      </c>
      <c r="B25" t="s">
        <v>25</v>
      </c>
      <c r="C25" t="s">
        <v>17</v>
      </c>
      <c r="D25" t="s">
        <v>21</v>
      </c>
      <c r="E25" t="s">
        <v>70</v>
      </c>
      <c r="F25" t="s">
        <v>69</v>
      </c>
      <c r="G25" t="s">
        <v>72</v>
      </c>
      <c r="H25">
        <v>2</v>
      </c>
      <c r="I25" t="s">
        <v>23</v>
      </c>
      <c r="J25" t="s">
        <v>19</v>
      </c>
    </row>
    <row r="26" spans="1:10" x14ac:dyDescent="0.35">
      <c r="A26">
        <v>1</v>
      </c>
      <c r="B26" t="s">
        <v>25</v>
      </c>
      <c r="C26" t="s">
        <v>17</v>
      </c>
      <c r="D26" t="s">
        <v>21</v>
      </c>
      <c r="E26" t="s">
        <v>74</v>
      </c>
      <c r="F26" t="s">
        <v>73</v>
      </c>
      <c r="G26" t="s">
        <v>75</v>
      </c>
      <c r="H26">
        <v>1</v>
      </c>
      <c r="I26" t="s">
        <v>23</v>
      </c>
      <c r="J26" t="s">
        <v>19</v>
      </c>
    </row>
    <row r="27" spans="1:10" x14ac:dyDescent="0.35">
      <c r="A27">
        <v>1</v>
      </c>
      <c r="B27" t="s">
        <v>25</v>
      </c>
      <c r="C27" t="s">
        <v>17</v>
      </c>
      <c r="D27" t="s">
        <v>21</v>
      </c>
      <c r="E27" t="s">
        <v>74</v>
      </c>
      <c r="F27" t="s">
        <v>73</v>
      </c>
      <c r="G27" t="s">
        <v>76</v>
      </c>
      <c r="H27">
        <v>2</v>
      </c>
      <c r="I27" t="s">
        <v>23</v>
      </c>
      <c r="J27" t="s">
        <v>19</v>
      </c>
    </row>
    <row r="28" spans="1:10" x14ac:dyDescent="0.35">
      <c r="A28">
        <v>1</v>
      </c>
      <c r="B28" t="s">
        <v>25</v>
      </c>
      <c r="C28" t="s">
        <v>17</v>
      </c>
      <c r="D28" t="s">
        <v>21</v>
      </c>
      <c r="E28" t="s">
        <v>78</v>
      </c>
      <c r="F28" s="6" t="s">
        <v>77</v>
      </c>
      <c r="G28" s="6" t="s">
        <v>78</v>
      </c>
      <c r="H28">
        <v>1</v>
      </c>
      <c r="I28" t="s">
        <v>23</v>
      </c>
      <c r="J28" t="s">
        <v>19</v>
      </c>
    </row>
    <row r="29" spans="1:10" x14ac:dyDescent="0.35">
      <c r="A29">
        <v>1</v>
      </c>
      <c r="B29" t="s">
        <v>25</v>
      </c>
      <c r="C29" t="s">
        <v>17</v>
      </c>
      <c r="D29" t="s">
        <v>21</v>
      </c>
      <c r="E29" t="s">
        <v>78</v>
      </c>
      <c r="F29" s="5" t="s">
        <v>79</v>
      </c>
      <c r="G29" s="5" t="s">
        <v>78</v>
      </c>
      <c r="H29">
        <v>1</v>
      </c>
      <c r="I29" t="s">
        <v>23</v>
      </c>
      <c r="J29" t="s">
        <v>19</v>
      </c>
    </row>
    <row r="30" spans="1:10" x14ac:dyDescent="0.35">
      <c r="A30">
        <v>1</v>
      </c>
      <c r="B30" t="s">
        <v>25</v>
      </c>
      <c r="C30" t="s">
        <v>17</v>
      </c>
      <c r="D30" t="s">
        <v>21</v>
      </c>
      <c r="E30" t="s">
        <v>81</v>
      </c>
      <c r="F30" s="5" t="s">
        <v>80</v>
      </c>
      <c r="G30" s="5" t="s">
        <v>81</v>
      </c>
      <c r="H30">
        <v>1</v>
      </c>
      <c r="I30" t="s">
        <v>23</v>
      </c>
      <c r="J30" t="s">
        <v>19</v>
      </c>
    </row>
    <row r="31" spans="1:10" x14ac:dyDescent="0.35">
      <c r="A31">
        <v>1</v>
      </c>
      <c r="B31" t="s">
        <v>25</v>
      </c>
      <c r="C31" t="s">
        <v>17</v>
      </c>
      <c r="D31" t="s">
        <v>21</v>
      </c>
      <c r="E31" t="s">
        <v>78</v>
      </c>
      <c r="F31" s="6" t="s">
        <v>82</v>
      </c>
      <c r="G31" s="6" t="s">
        <v>78</v>
      </c>
      <c r="H31">
        <v>1</v>
      </c>
      <c r="I31" t="s">
        <v>23</v>
      </c>
      <c r="J31" t="s">
        <v>19</v>
      </c>
    </row>
    <row r="32" spans="1:10" x14ac:dyDescent="0.35">
      <c r="A32">
        <v>1</v>
      </c>
      <c r="B32" t="s">
        <v>25</v>
      </c>
      <c r="C32" t="s">
        <v>17</v>
      </c>
      <c r="D32" t="s">
        <v>21</v>
      </c>
      <c r="E32" t="s">
        <v>78</v>
      </c>
      <c r="F32" s="6" t="s">
        <v>83</v>
      </c>
      <c r="G32" s="6" t="s">
        <v>78</v>
      </c>
      <c r="H32">
        <v>1</v>
      </c>
      <c r="I32" t="s">
        <v>23</v>
      </c>
      <c r="J32" t="s">
        <v>19</v>
      </c>
    </row>
    <row r="33" spans="1:10" x14ac:dyDescent="0.35">
      <c r="A33">
        <v>1</v>
      </c>
      <c r="B33" t="s">
        <v>25</v>
      </c>
      <c r="C33" t="s">
        <v>17</v>
      </c>
      <c r="D33" t="s">
        <v>21</v>
      </c>
      <c r="E33" t="s">
        <v>85</v>
      </c>
      <c r="F33" t="s">
        <v>84</v>
      </c>
      <c r="G33" t="s">
        <v>85</v>
      </c>
      <c r="H33">
        <v>1</v>
      </c>
      <c r="I33" t="s">
        <v>23</v>
      </c>
      <c r="J33" t="s">
        <v>19</v>
      </c>
    </row>
    <row r="34" spans="1:10" x14ac:dyDescent="0.35">
      <c r="A34">
        <v>1</v>
      </c>
      <c r="B34" t="s">
        <v>25</v>
      </c>
      <c r="C34" t="s">
        <v>17</v>
      </c>
      <c r="D34" t="s">
        <v>21</v>
      </c>
      <c r="E34" t="s">
        <v>85</v>
      </c>
      <c r="F34" t="s">
        <v>86</v>
      </c>
      <c r="G34" t="s">
        <v>85</v>
      </c>
      <c r="H34">
        <v>1</v>
      </c>
      <c r="I34" t="s">
        <v>23</v>
      </c>
      <c r="J34" t="s">
        <v>19</v>
      </c>
    </row>
    <row r="35" spans="1:10" x14ac:dyDescent="0.35">
      <c r="A35">
        <v>1</v>
      </c>
      <c r="B35" t="s">
        <v>25</v>
      </c>
      <c r="C35" t="s">
        <v>17</v>
      </c>
      <c r="D35" t="s">
        <v>21</v>
      </c>
      <c r="E35" t="s">
        <v>88</v>
      </c>
      <c r="F35" s="6" t="s">
        <v>87</v>
      </c>
      <c r="G35" s="6" t="s">
        <v>88</v>
      </c>
      <c r="H35">
        <v>1</v>
      </c>
      <c r="I35" t="s">
        <v>23</v>
      </c>
      <c r="J35" t="s">
        <v>19</v>
      </c>
    </row>
    <row r="36" spans="1:10" x14ac:dyDescent="0.35">
      <c r="A36">
        <v>1</v>
      </c>
      <c r="B36" t="s">
        <v>25</v>
      </c>
      <c r="C36" t="s">
        <v>17</v>
      </c>
      <c r="D36" t="s">
        <v>21</v>
      </c>
      <c r="E36" t="s">
        <v>81</v>
      </c>
      <c r="F36" t="s">
        <v>89</v>
      </c>
      <c r="G36" t="s">
        <v>81</v>
      </c>
      <c r="H36">
        <v>1</v>
      </c>
      <c r="I36" t="s">
        <v>23</v>
      </c>
      <c r="J36" t="s">
        <v>19</v>
      </c>
    </row>
    <row r="37" spans="1:10" x14ac:dyDescent="0.35">
      <c r="A37">
        <v>1</v>
      </c>
      <c r="B37" t="s">
        <v>25</v>
      </c>
      <c r="C37" t="s">
        <v>17</v>
      </c>
      <c r="D37" t="s">
        <v>21</v>
      </c>
      <c r="E37" t="s">
        <v>91</v>
      </c>
      <c r="F37" t="s">
        <v>90</v>
      </c>
      <c r="G37" t="s">
        <v>92</v>
      </c>
      <c r="H37">
        <v>1</v>
      </c>
      <c r="I37" t="s">
        <v>23</v>
      </c>
      <c r="J37" t="s">
        <v>19</v>
      </c>
    </row>
    <row r="38" spans="1:10" x14ac:dyDescent="0.35">
      <c r="A38">
        <v>1</v>
      </c>
      <c r="B38" t="s">
        <v>25</v>
      </c>
      <c r="C38" t="s">
        <v>17</v>
      </c>
      <c r="D38" t="s">
        <v>21</v>
      </c>
      <c r="E38" t="s">
        <v>91</v>
      </c>
      <c r="F38" t="s">
        <v>90</v>
      </c>
      <c r="G38" t="s">
        <v>93</v>
      </c>
      <c r="H38">
        <v>2</v>
      </c>
      <c r="I38" t="s">
        <v>23</v>
      </c>
      <c r="J38" t="s">
        <v>19</v>
      </c>
    </row>
    <row r="39" spans="1:10" x14ac:dyDescent="0.35">
      <c r="A39">
        <v>1</v>
      </c>
      <c r="B39" t="s">
        <v>25</v>
      </c>
      <c r="C39" t="s">
        <v>17</v>
      </c>
      <c r="D39" t="s">
        <v>21</v>
      </c>
      <c r="E39" t="s">
        <v>91</v>
      </c>
      <c r="F39" t="s">
        <v>94</v>
      </c>
      <c r="G39" t="s">
        <v>92</v>
      </c>
      <c r="H39">
        <v>1</v>
      </c>
      <c r="I39" t="s">
        <v>23</v>
      </c>
      <c r="J39" t="s">
        <v>19</v>
      </c>
    </row>
    <row r="40" spans="1:10" x14ac:dyDescent="0.35">
      <c r="A40">
        <v>1</v>
      </c>
      <c r="B40" t="s">
        <v>25</v>
      </c>
      <c r="C40" t="s">
        <v>17</v>
      </c>
      <c r="D40" t="s">
        <v>21</v>
      </c>
      <c r="E40" t="s">
        <v>91</v>
      </c>
      <c r="F40" t="s">
        <v>94</v>
      </c>
      <c r="G40" t="s">
        <v>93</v>
      </c>
      <c r="H40">
        <v>2</v>
      </c>
      <c r="I40" t="s">
        <v>23</v>
      </c>
      <c r="J40" t="s">
        <v>19</v>
      </c>
    </row>
    <row r="41" spans="1:10" x14ac:dyDescent="0.35">
      <c r="A41">
        <v>1</v>
      </c>
      <c r="B41" t="s">
        <v>25</v>
      </c>
      <c r="C41" t="s">
        <v>17</v>
      </c>
      <c r="D41" t="s">
        <v>21</v>
      </c>
      <c r="E41" t="s">
        <v>81</v>
      </c>
      <c r="F41" s="7" t="s">
        <v>95</v>
      </c>
      <c r="G41" s="7" t="s">
        <v>81</v>
      </c>
      <c r="H41">
        <v>1</v>
      </c>
      <c r="I41" t="s">
        <v>23</v>
      </c>
      <c r="J41" t="s">
        <v>19</v>
      </c>
    </row>
    <row r="42" spans="1:10" x14ac:dyDescent="0.35">
      <c r="A42">
        <v>1</v>
      </c>
      <c r="B42" t="s">
        <v>25</v>
      </c>
      <c r="C42" t="s">
        <v>17</v>
      </c>
      <c r="D42" t="s">
        <v>21</v>
      </c>
      <c r="E42" t="s">
        <v>78</v>
      </c>
      <c r="F42" s="6" t="s">
        <v>96</v>
      </c>
      <c r="G42" s="6" t="s">
        <v>78</v>
      </c>
      <c r="H42">
        <v>1</v>
      </c>
      <c r="I42" t="s">
        <v>23</v>
      </c>
      <c r="J42" t="s">
        <v>19</v>
      </c>
    </row>
    <row r="43" spans="1:10" x14ac:dyDescent="0.35">
      <c r="A43">
        <v>1</v>
      </c>
      <c r="B43" t="s">
        <v>25</v>
      </c>
      <c r="C43" t="s">
        <v>17</v>
      </c>
      <c r="D43" t="s">
        <v>21</v>
      </c>
      <c r="E43" t="s">
        <v>85</v>
      </c>
      <c r="F43" t="s">
        <v>97</v>
      </c>
      <c r="G43" t="s">
        <v>81</v>
      </c>
      <c r="H43">
        <v>1</v>
      </c>
      <c r="I43" t="s">
        <v>23</v>
      </c>
      <c r="J43" t="s">
        <v>19</v>
      </c>
    </row>
    <row r="44" spans="1:10" x14ac:dyDescent="0.35">
      <c r="A44">
        <v>1</v>
      </c>
      <c r="B44" t="s">
        <v>25</v>
      </c>
      <c r="C44" t="s">
        <v>17</v>
      </c>
      <c r="D44" t="s">
        <v>21</v>
      </c>
      <c r="E44" t="s">
        <v>85</v>
      </c>
      <c r="F44" t="s">
        <v>97</v>
      </c>
      <c r="G44" t="s">
        <v>98</v>
      </c>
      <c r="H44">
        <v>2</v>
      </c>
      <c r="I44" t="s">
        <v>23</v>
      </c>
      <c r="J44" t="s">
        <v>19</v>
      </c>
    </row>
    <row r="45" spans="1:10" x14ac:dyDescent="0.35">
      <c r="A45">
        <v>1</v>
      </c>
      <c r="B45" t="s">
        <v>25</v>
      </c>
      <c r="C45" t="s">
        <v>17</v>
      </c>
      <c r="D45" t="s">
        <v>21</v>
      </c>
      <c r="E45" t="s">
        <v>91</v>
      </c>
      <c r="F45" t="s">
        <v>99</v>
      </c>
      <c r="G45" t="s">
        <v>92</v>
      </c>
      <c r="H45">
        <v>1</v>
      </c>
      <c r="I45" t="s">
        <v>23</v>
      </c>
      <c r="J45" t="s">
        <v>19</v>
      </c>
    </row>
    <row r="46" spans="1:10" x14ac:dyDescent="0.35">
      <c r="A46">
        <v>1</v>
      </c>
      <c r="B46" t="s">
        <v>25</v>
      </c>
      <c r="C46" t="s">
        <v>17</v>
      </c>
      <c r="D46" t="s">
        <v>21</v>
      </c>
      <c r="E46" t="s">
        <v>91</v>
      </c>
      <c r="F46" t="s">
        <v>99</v>
      </c>
      <c r="G46" t="s">
        <v>93</v>
      </c>
      <c r="H46">
        <v>2</v>
      </c>
      <c r="I46" t="s">
        <v>23</v>
      </c>
      <c r="J46" t="s">
        <v>19</v>
      </c>
    </row>
  </sheetData>
  <conditionalFormatting sqref="G1:G1048576">
    <cfRule type="duplicateValues" dxfId="2" priority="1"/>
  </conditionalFormatting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4C702-9989-411C-9146-A7ECFDDCAF4C}">
  <dimension ref="A1:P11"/>
  <sheetViews>
    <sheetView workbookViewId="0">
      <selection sqref="A1:XFD11"/>
    </sheetView>
  </sheetViews>
  <sheetFormatPr baseColWidth="10" defaultRowHeight="14.5" x14ac:dyDescent="0.35"/>
  <cols>
    <col min="11" max="11" width="82.54296875" bestFit="1" customWidth="1"/>
  </cols>
  <sheetData>
    <row r="1" spans="1:16" ht="58" x14ac:dyDescent="0.35">
      <c r="A1" s="3" t="s">
        <v>0</v>
      </c>
      <c r="B1" s="3" t="s">
        <v>7</v>
      </c>
      <c r="C1" s="3" t="s">
        <v>8</v>
      </c>
      <c r="D1" s="1" t="s">
        <v>1</v>
      </c>
      <c r="E1" s="1" t="s">
        <v>27</v>
      </c>
      <c r="F1" s="1" t="s">
        <v>24</v>
      </c>
      <c r="G1" s="1" t="s">
        <v>12</v>
      </c>
      <c r="H1" s="1" t="s">
        <v>22</v>
      </c>
      <c r="I1" s="4" t="s">
        <v>20</v>
      </c>
      <c r="J1" s="2" t="s">
        <v>2</v>
      </c>
      <c r="K1" s="2" t="s">
        <v>3</v>
      </c>
      <c r="L1" s="2" t="s">
        <v>9</v>
      </c>
      <c r="M1" s="2" t="s">
        <v>10</v>
      </c>
      <c r="N1" s="2" t="s">
        <v>11</v>
      </c>
      <c r="O1" s="2" t="s">
        <v>4</v>
      </c>
      <c r="P1" s="2" t="s">
        <v>5</v>
      </c>
    </row>
    <row r="2" spans="1:16" x14ac:dyDescent="0.35">
      <c r="A2">
        <v>1</v>
      </c>
      <c r="B2" t="s">
        <v>25</v>
      </c>
      <c r="C2" t="s">
        <v>17</v>
      </c>
      <c r="D2" t="s">
        <v>21</v>
      </c>
      <c r="E2" t="s">
        <v>28</v>
      </c>
      <c r="F2" t="s">
        <v>26</v>
      </c>
      <c r="G2" t="s">
        <v>29</v>
      </c>
      <c r="H2">
        <v>1</v>
      </c>
      <c r="I2" t="s">
        <v>23</v>
      </c>
      <c r="J2" t="s">
        <v>19</v>
      </c>
      <c r="K2" t="str">
        <f>CONCATENATE("REC_",G2)</f>
        <v>REC_Nombre de femmes vues à la 6e  semaine après l'accouchement en CPON.</v>
      </c>
      <c r="L2" s="8" t="s">
        <v>100</v>
      </c>
    </row>
    <row r="3" spans="1:16" x14ac:dyDescent="0.35">
      <c r="A3">
        <v>1</v>
      </c>
      <c r="B3" t="s">
        <v>25</v>
      </c>
      <c r="C3" t="s">
        <v>17</v>
      </c>
      <c r="D3" t="s">
        <v>21</v>
      </c>
      <c r="E3" t="s">
        <v>28</v>
      </c>
      <c r="F3" t="s">
        <v>26</v>
      </c>
      <c r="G3" t="s">
        <v>30</v>
      </c>
      <c r="H3">
        <v>2</v>
      </c>
      <c r="I3" t="s">
        <v>23</v>
      </c>
      <c r="J3" t="s">
        <v>19</v>
      </c>
      <c r="K3" t="str">
        <f t="shared" ref="K3:K11" si="0">CONCATENATE("REC_",G3)</f>
        <v>REC_Nombre de femmes ayant accouché au cours de la période</v>
      </c>
      <c r="L3" s="8" t="s">
        <v>101</v>
      </c>
    </row>
    <row r="4" spans="1:16" x14ac:dyDescent="0.35">
      <c r="A4">
        <v>1</v>
      </c>
      <c r="B4" t="s">
        <v>25</v>
      </c>
      <c r="C4" t="s">
        <v>17</v>
      </c>
      <c r="D4" t="s">
        <v>21</v>
      </c>
      <c r="E4" t="s">
        <v>32</v>
      </c>
      <c r="F4" t="s">
        <v>31</v>
      </c>
      <c r="G4" t="s">
        <v>33</v>
      </c>
      <c r="H4">
        <v>1</v>
      </c>
      <c r="I4" t="s">
        <v>23</v>
      </c>
      <c r="J4" t="s">
        <v>19</v>
      </c>
      <c r="K4" t="str">
        <f t="shared" si="0"/>
        <v>REC_Nombre de femmes vues en SPN1 à T1 de la grossesse</v>
      </c>
      <c r="L4" s="8" t="s">
        <v>102</v>
      </c>
    </row>
    <row r="5" spans="1:16" x14ac:dyDescent="0.35">
      <c r="A5">
        <v>1</v>
      </c>
      <c r="B5" t="s">
        <v>25</v>
      </c>
      <c r="C5" t="s">
        <v>17</v>
      </c>
      <c r="D5" t="s">
        <v>21</v>
      </c>
      <c r="E5" t="s">
        <v>32</v>
      </c>
      <c r="F5" t="s">
        <v>31</v>
      </c>
      <c r="G5" t="s">
        <v>34</v>
      </c>
      <c r="H5">
        <v>2</v>
      </c>
      <c r="I5" t="s">
        <v>23</v>
      </c>
      <c r="J5" t="s">
        <v>19</v>
      </c>
      <c r="K5" t="str">
        <f t="shared" si="0"/>
        <v>REC_Nombre de femmes vues en SPN1</v>
      </c>
      <c r="L5" s="8" t="s">
        <v>103</v>
      </c>
    </row>
    <row r="6" spans="1:16" x14ac:dyDescent="0.35">
      <c r="A6">
        <v>1</v>
      </c>
      <c r="B6" t="s">
        <v>25</v>
      </c>
      <c r="C6" t="s">
        <v>17</v>
      </c>
      <c r="D6" t="s">
        <v>21</v>
      </c>
      <c r="E6" t="s">
        <v>36</v>
      </c>
      <c r="F6" t="s">
        <v>35</v>
      </c>
      <c r="G6" t="s">
        <v>37</v>
      </c>
      <c r="H6">
        <v>1</v>
      </c>
      <c r="I6" t="s">
        <v>23</v>
      </c>
      <c r="J6" t="s">
        <v>19</v>
      </c>
      <c r="K6" t="str">
        <f t="shared" si="0"/>
        <v>REC_Nombre de femmes enceintes vues en SPN ayant bénéficié de MILDA</v>
      </c>
      <c r="L6" s="8" t="s">
        <v>104</v>
      </c>
    </row>
    <row r="7" spans="1:16" x14ac:dyDescent="0.35">
      <c r="A7">
        <v>1</v>
      </c>
      <c r="B7" t="s">
        <v>25</v>
      </c>
      <c r="C7" t="s">
        <v>17</v>
      </c>
      <c r="D7" t="s">
        <v>21</v>
      </c>
      <c r="E7" t="s">
        <v>36</v>
      </c>
      <c r="F7" t="s">
        <v>35</v>
      </c>
      <c r="G7" t="s">
        <v>38</v>
      </c>
      <c r="H7">
        <v>2</v>
      </c>
      <c r="I7" t="s">
        <v>23</v>
      </c>
      <c r="J7" t="s">
        <v>19</v>
      </c>
      <c r="K7" t="str">
        <f t="shared" si="0"/>
        <v>REC_Nombre total de femmes enceintes vues en SPN</v>
      </c>
      <c r="L7" s="8" t="s">
        <v>105</v>
      </c>
    </row>
    <row r="8" spans="1:16" x14ac:dyDescent="0.35">
      <c r="A8">
        <v>1</v>
      </c>
      <c r="B8" t="s">
        <v>25</v>
      </c>
      <c r="C8" t="s">
        <v>17</v>
      </c>
      <c r="D8" t="s">
        <v>21</v>
      </c>
      <c r="E8" t="s">
        <v>40</v>
      </c>
      <c r="F8" t="s">
        <v>39</v>
      </c>
      <c r="G8" t="s">
        <v>41</v>
      </c>
      <c r="H8">
        <v>1</v>
      </c>
      <c r="I8" t="s">
        <v>23</v>
      </c>
      <c r="J8" t="s">
        <v>19</v>
      </c>
      <c r="K8" t="str">
        <f t="shared" si="0"/>
        <v>REC_Nombre d'enfants de moins de cinq ans pris en charge selon l'approche PCIME</v>
      </c>
      <c r="L8" s="8" t="s">
        <v>106</v>
      </c>
    </row>
    <row r="9" spans="1:16" x14ac:dyDescent="0.35">
      <c r="A9">
        <v>1</v>
      </c>
      <c r="B9" t="s">
        <v>25</v>
      </c>
      <c r="C9" t="s">
        <v>17</v>
      </c>
      <c r="D9" t="s">
        <v>21</v>
      </c>
      <c r="E9" t="s">
        <v>40</v>
      </c>
      <c r="F9" t="s">
        <v>39</v>
      </c>
      <c r="G9" t="s">
        <v>42</v>
      </c>
      <c r="H9">
        <v>2</v>
      </c>
      <c r="I9" t="s">
        <v>23</v>
      </c>
      <c r="J9" t="s">
        <v>19</v>
      </c>
      <c r="K9" t="str">
        <f t="shared" si="0"/>
        <v>REC_Nombre d'enfants de moins de cinq ans vus en consultation curative au cours d'une période</v>
      </c>
      <c r="L9" s="8" t="s">
        <v>107</v>
      </c>
    </row>
    <row r="10" spans="1:16" x14ac:dyDescent="0.35">
      <c r="A10">
        <v>1</v>
      </c>
      <c r="B10" t="s">
        <v>25</v>
      </c>
      <c r="C10" t="s">
        <v>17</v>
      </c>
      <c r="D10" t="s">
        <v>21</v>
      </c>
      <c r="E10" t="s">
        <v>44</v>
      </c>
      <c r="F10" t="s">
        <v>43</v>
      </c>
      <c r="G10" t="s">
        <v>45</v>
      </c>
      <c r="H10">
        <v>1</v>
      </c>
      <c r="I10" t="s">
        <v>23</v>
      </c>
      <c r="J10" t="s">
        <v>19</v>
      </c>
      <c r="K10" t="str">
        <f t="shared" si="0"/>
        <v>REC_Nombre d'utilisatrices de méthodes contraceptives modernes.</v>
      </c>
      <c r="L10" s="8" t="s">
        <v>108</v>
      </c>
    </row>
    <row r="11" spans="1:16" x14ac:dyDescent="0.35">
      <c r="A11">
        <v>1</v>
      </c>
      <c r="B11" t="s">
        <v>25</v>
      </c>
      <c r="C11" t="s">
        <v>17</v>
      </c>
      <c r="D11" t="s">
        <v>21</v>
      </c>
      <c r="E11" t="s">
        <v>44</v>
      </c>
      <c r="F11" t="s">
        <v>43</v>
      </c>
      <c r="G11" t="s">
        <v>46</v>
      </c>
      <c r="H11">
        <v>2</v>
      </c>
      <c r="I11" t="s">
        <v>23</v>
      </c>
      <c r="J11" t="s">
        <v>19</v>
      </c>
      <c r="K11" t="str">
        <f t="shared" si="0"/>
        <v>REC_Nombre de femmes âgées de 15 à 49 ans moins les grossesses attendues</v>
      </c>
      <c r="L11" s="8" t="s">
        <v>109</v>
      </c>
    </row>
  </sheetData>
  <conditionalFormatting sqref="G1:G11">
    <cfRule type="duplicateValues" dxfId="1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E3F7-7755-43C0-9660-7BC5B25317DF}">
  <dimension ref="B1:B7"/>
  <sheetViews>
    <sheetView workbookViewId="0">
      <selection activeCell="C9" sqref="C9"/>
    </sheetView>
  </sheetViews>
  <sheetFormatPr baseColWidth="10" defaultRowHeight="14.5" x14ac:dyDescent="0.35"/>
  <sheetData>
    <row r="1" spans="2:2" x14ac:dyDescent="0.35">
      <c r="B1" t="s">
        <v>6</v>
      </c>
    </row>
    <row r="2" spans="2:2" x14ac:dyDescent="0.35">
      <c r="B2" t="s">
        <v>15</v>
      </c>
    </row>
    <row r="3" spans="2:2" x14ac:dyDescent="0.35">
      <c r="B3" t="s">
        <v>16</v>
      </c>
    </row>
    <row r="4" spans="2:2" x14ac:dyDescent="0.35">
      <c r="B4" t="s">
        <v>17</v>
      </c>
    </row>
    <row r="5" spans="2:2" x14ac:dyDescent="0.35">
      <c r="B5" t="s">
        <v>18</v>
      </c>
    </row>
    <row r="6" spans="2:2" x14ac:dyDescent="0.35">
      <c r="B6" t="s">
        <v>14</v>
      </c>
    </row>
    <row r="7" spans="2:2" x14ac:dyDescent="0.35"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Mapping</vt:lpstr>
      <vt:lpstr>origine</vt:lpstr>
      <vt:lpstr>ok</vt:lpstr>
      <vt:lpstr>MataData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Cyrille Kouassi</dc:creator>
  <cp:lastModifiedBy>Cyrille Kouassi</cp:lastModifiedBy>
  <dcterms:created xsi:type="dcterms:W3CDTF">2023-07-12T16:42:24Z</dcterms:created>
  <dcterms:modified xsi:type="dcterms:W3CDTF">2024-04-14T11:34:40Z</dcterms:modified>
</cp:coreProperties>
</file>