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63blc\Documents\GitHub\P_App\docs\"/>
    </mc:Choice>
  </mc:AlternateContent>
  <xr:revisionPtr revIDLastSave="0" documentId="13_ncr:1_{D29C003F-FEEF-4E04-8B97-47595681B1A0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<sst xmlns="http://schemas.openxmlformats.org/spreadsheetml/2006/main" count="31" uniqueCount="30">
  <si>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</si>
  <si>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</si>
  <si>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</si>
  <si>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</si>
  <si>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</si>
  <si>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</si>
  <si>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</si>
  <si>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</si>
  <si>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</si>
  <si>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</si>
  <si>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</si>
  <si>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</si>
  <si>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</si>
  <si>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</si>
  <si>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</si>
  <si>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</si>
  <si>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</si>
  <si>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</si>
  <si>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</si>
  <si>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</si>
  <si>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</si>
  <si>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</si>
  <si>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</si>
  <si>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</si>
  <si>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</si>
  <si>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</si>
  <si>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</si>
  <si>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</si>
  <si>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</si>
  <si>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Napoleone Cyril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</si>
</sst>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A288" sqref="A288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0 heurs 30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0</v>
      </c>
      <c r="D4" s="25">
        <f>SUBTOTAL(9,$D$7:$D$531)</f>
        <v>30</v>
      </c>
      <c r="E4" s="52">
        <f>SUM(C4:D4)</f>
        <v>30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8</v>
      </c>
      <c r="B7" s="38">
        <v>45344</v>
      </c>
      <c r="C7" s="34"/>
      <c r="D7" s="42">
        <v>30</v>
      </c>
      <c r="E7" s="15" t="s">
        <v>25</v>
      </c>
      <c r="F7" s="48" t="s">
        <v>26</v>
      </c>
      <c r="G7" s="16"/>
    </row>
    <row r="8" spans="1:15" x14ac:dyDescent="0.25">
      <c r="A8" s="8" t="str">
        <f>IF(ISBLANK(B8),"",_xlfn.ISOWEEKNUM('Journal de travail'!$B8))</f>
        <v/>
      </c>
      <c r="B8" s="39"/>
      <c r="C8" s="35"/>
      <c r="D8" s="43"/>
      <c r="F8" s="48"/>
      <c r="G8" s="17"/>
      <c r="M8" t="s">
        <v>3</v>
      </c>
      <c r="N8">
        <v>1</v>
      </c>
      <c r="O8">
        <v>0</v>
      </c>
    </row>
    <row r="9" spans="1:15" x14ac:dyDescent="0.25">
      <c r="A9" s="18" t="str">
        <f>IF(ISBLANK(B9),"",_xlfn.ISOWEEKNUM('Journal de travail'!$B9))</f>
        <v/>
      </c>
      <c r="B9" s="40"/>
      <c r="C9" s="36"/>
      <c r="D9" s="44"/>
      <c r="E9" s="19"/>
      <c r="F9" s="48"/>
      <c r="G9" s="20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18" t="str">
        <f>IF(ISBLANK(B11),"",_xlfn.ISOWEEKNUM('Journal de travail'!$B11))</f>
        <v/>
      </c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 t="str">
        <f>IF(ISBLANK(B13),"",_xlfn.ISOWEEKNUM('Journal de travail'!$B13))</f>
        <v/>
      </c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 t="str">
        <f>IF(ISBLANK(B15),"",_xlfn.ISOWEEKNUM('Journal de travail'!$B15))</f>
        <v/>
      </c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39"/>
      <c r="C16" s="35"/>
      <c r="D16" s="43"/>
      <c r="F16" s="48"/>
      <c r="G16" s="17"/>
      <c r="O16">
        <v>40</v>
      </c>
    </row>
    <row r="17" spans="1:15" x14ac:dyDescent="0.25">
      <c r="A17" s="18" t="str">
        <f>IF(ISBLANK(B17),"",_xlfn.ISOWEEKNUM('Journal de travail'!$B17))</f>
        <v/>
      </c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A18" s="8" t="str">
        <f>IF(ISBLANK(B18),"",_xlfn.ISOWEEKNUM('Journal de travail'!$B18))</f>
        <v/>
      </c>
      <c r="B18" s="39"/>
      <c r="C18" s="35"/>
      <c r="D18" s="43"/>
      <c r="F18" s="48"/>
      <c r="G18" s="17"/>
      <c r="O18">
        <v>50</v>
      </c>
    </row>
    <row r="19" spans="1:15" x14ac:dyDescent="0.25">
      <c r="A19" s="18" t="str">
        <f>IF(ISBLANK(B19),"",_xlfn.ISOWEEKNUM('Journal de travail'!$B19))</f>
        <v/>
      </c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A20" s="8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18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8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8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8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8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8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8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8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8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8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 t="str">
        <f>IF(ISBLANK(B35),"",_xlfn.ISOWEEKNUM('Journal de travail'!$B35))</f>
        <v/>
      </c>
      <c r="B35" s="40"/>
      <c r="C35" s="36"/>
      <c r="D35" s="44"/>
      <c r="E35" s="19"/>
      <c r="F35" s="48"/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1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1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1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1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1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1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1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1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1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1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2.0833333333333332E-2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Cyril Constant Napoleone</cp:lastModifiedBy>
  <cp:revision/>
  <dcterms:created xsi:type="dcterms:W3CDTF">2023-11-21T20:00:34Z</dcterms:created>
  <dcterms:modified xsi:type="dcterms:W3CDTF">2024-03-18T12:44:15Z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