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opencores\Documentation\"/>
    </mc:Choice>
  </mc:AlternateContent>
  <bookViews>
    <workbookView xWindow="0" yWindow="0" windowWidth="17970" windowHeight="6240"/>
  </bookViews>
  <sheets>
    <sheet name="DPCD" sheetId="2" r:id="rId1"/>
    <sheet name="EDI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9" i="2"/>
  <c r="E11" i="2"/>
  <c r="E13" i="2"/>
  <c r="E15" i="2"/>
  <c r="E17" i="2"/>
  <c r="E19" i="2"/>
  <c r="E22" i="2"/>
  <c r="E24" i="2"/>
  <c r="E26" i="2"/>
  <c r="E28" i="2"/>
  <c r="E30" i="2"/>
  <c r="E33" i="2"/>
  <c r="E35" i="2"/>
  <c r="E37" i="2"/>
  <c r="E39" i="2"/>
  <c r="E41" i="2"/>
  <c r="E43" i="2"/>
  <c r="E45" i="2"/>
  <c r="E47" i="2"/>
  <c r="E50" i="2"/>
  <c r="E52" i="2"/>
  <c r="E54" i="2"/>
  <c r="E56" i="2"/>
  <c r="E58" i="2"/>
  <c r="E60" i="2"/>
  <c r="E62" i="2"/>
  <c r="E64" i="2"/>
  <c r="E66" i="2"/>
  <c r="F68" i="2"/>
  <c r="F70" i="2"/>
  <c r="F72" i="2"/>
  <c r="G72" i="2" s="1"/>
  <c r="F74" i="2"/>
  <c r="F76" i="2"/>
  <c r="F78" i="2"/>
  <c r="F81" i="2"/>
  <c r="G81" i="2" s="1"/>
  <c r="F83" i="2"/>
  <c r="F86" i="2"/>
  <c r="F88" i="2"/>
  <c r="F91" i="2"/>
  <c r="G91" i="2" s="1"/>
  <c r="F93" i="2"/>
  <c r="F96" i="2"/>
  <c r="F98" i="2"/>
  <c r="F100" i="2"/>
  <c r="G100" i="2" s="1"/>
  <c r="C6" i="2"/>
  <c r="E6" i="2" s="1"/>
  <c r="D6" i="2"/>
  <c r="F6" i="2" s="1"/>
  <c r="G6" i="2" s="1"/>
  <c r="C7" i="2"/>
  <c r="D7" i="2"/>
  <c r="F7" i="2" s="1"/>
  <c r="G7" i="2" s="1"/>
  <c r="C8" i="2"/>
  <c r="E8" i="2" s="1"/>
  <c r="D8" i="2"/>
  <c r="F8" i="2" s="1"/>
  <c r="G8" i="2" s="1"/>
  <c r="C9" i="2"/>
  <c r="D9" i="2"/>
  <c r="F9" i="2" s="1"/>
  <c r="G9" i="2" s="1"/>
  <c r="C10" i="2"/>
  <c r="E10" i="2" s="1"/>
  <c r="D10" i="2"/>
  <c r="F10" i="2" s="1"/>
  <c r="G10" i="2" s="1"/>
  <c r="C11" i="2"/>
  <c r="D11" i="2"/>
  <c r="F11" i="2" s="1"/>
  <c r="G11" i="2" s="1"/>
  <c r="C12" i="2"/>
  <c r="E12" i="2" s="1"/>
  <c r="D12" i="2"/>
  <c r="F12" i="2" s="1"/>
  <c r="G12" i="2" s="1"/>
  <c r="C13" i="2"/>
  <c r="D13" i="2"/>
  <c r="F13" i="2" s="1"/>
  <c r="G13" i="2" s="1"/>
  <c r="C14" i="2"/>
  <c r="E14" i="2" s="1"/>
  <c r="D14" i="2"/>
  <c r="F14" i="2" s="1"/>
  <c r="G14" i="2" s="1"/>
  <c r="C15" i="2"/>
  <c r="D15" i="2"/>
  <c r="F15" i="2" s="1"/>
  <c r="G15" i="2" s="1"/>
  <c r="C16" i="2"/>
  <c r="E16" i="2" s="1"/>
  <c r="D16" i="2"/>
  <c r="F16" i="2" s="1"/>
  <c r="G16" i="2" s="1"/>
  <c r="C17" i="2"/>
  <c r="D17" i="2"/>
  <c r="F17" i="2" s="1"/>
  <c r="G17" i="2" s="1"/>
  <c r="C18" i="2"/>
  <c r="E18" i="2" s="1"/>
  <c r="D18" i="2"/>
  <c r="F18" i="2" s="1"/>
  <c r="G18" i="2" s="1"/>
  <c r="C19" i="2"/>
  <c r="D19" i="2"/>
  <c r="F19" i="2" s="1"/>
  <c r="G19" i="2" s="1"/>
  <c r="C21" i="2"/>
  <c r="E21" i="2" s="1"/>
  <c r="D21" i="2"/>
  <c r="F21" i="2" s="1"/>
  <c r="G21" i="2" s="1"/>
  <c r="C22" i="2"/>
  <c r="D22" i="2"/>
  <c r="F22" i="2" s="1"/>
  <c r="G22" i="2" s="1"/>
  <c r="C23" i="2"/>
  <c r="E23" i="2" s="1"/>
  <c r="D23" i="2"/>
  <c r="F23" i="2" s="1"/>
  <c r="G23" i="2" s="1"/>
  <c r="C24" i="2"/>
  <c r="D24" i="2"/>
  <c r="F24" i="2" s="1"/>
  <c r="G24" i="2" s="1"/>
  <c r="C25" i="2"/>
  <c r="E25" i="2" s="1"/>
  <c r="D25" i="2"/>
  <c r="F25" i="2" s="1"/>
  <c r="G25" i="2" s="1"/>
  <c r="C26" i="2"/>
  <c r="D26" i="2"/>
  <c r="F26" i="2" s="1"/>
  <c r="G26" i="2" s="1"/>
  <c r="C27" i="2"/>
  <c r="E27" i="2" s="1"/>
  <c r="D27" i="2"/>
  <c r="F27" i="2" s="1"/>
  <c r="G27" i="2" s="1"/>
  <c r="C28" i="2"/>
  <c r="D28" i="2"/>
  <c r="F28" i="2" s="1"/>
  <c r="G28" i="2" s="1"/>
  <c r="C29" i="2"/>
  <c r="E29" i="2" s="1"/>
  <c r="D29" i="2"/>
  <c r="F29" i="2" s="1"/>
  <c r="G29" i="2" s="1"/>
  <c r="C30" i="2"/>
  <c r="D30" i="2"/>
  <c r="F30" i="2" s="1"/>
  <c r="G30" i="2" s="1"/>
  <c r="C32" i="2"/>
  <c r="E32" i="2" s="1"/>
  <c r="D32" i="2"/>
  <c r="F32" i="2" s="1"/>
  <c r="G32" i="2" s="1"/>
  <c r="C33" i="2"/>
  <c r="D33" i="2"/>
  <c r="F33" i="2" s="1"/>
  <c r="G33" i="2" s="1"/>
  <c r="C34" i="2"/>
  <c r="E34" i="2" s="1"/>
  <c r="D34" i="2"/>
  <c r="F34" i="2" s="1"/>
  <c r="G34" i="2" s="1"/>
  <c r="C35" i="2"/>
  <c r="D35" i="2"/>
  <c r="F35" i="2" s="1"/>
  <c r="G35" i="2" s="1"/>
  <c r="C36" i="2"/>
  <c r="E36" i="2" s="1"/>
  <c r="D36" i="2"/>
  <c r="F36" i="2" s="1"/>
  <c r="G36" i="2" s="1"/>
  <c r="C37" i="2"/>
  <c r="D37" i="2"/>
  <c r="F37" i="2" s="1"/>
  <c r="G37" i="2" s="1"/>
  <c r="C38" i="2"/>
  <c r="E38" i="2" s="1"/>
  <c r="D38" i="2"/>
  <c r="F38" i="2" s="1"/>
  <c r="G38" i="2" s="1"/>
  <c r="C39" i="2"/>
  <c r="D39" i="2"/>
  <c r="F39" i="2" s="1"/>
  <c r="G39" i="2" s="1"/>
  <c r="C40" i="2"/>
  <c r="E40" i="2" s="1"/>
  <c r="D40" i="2"/>
  <c r="F40" i="2" s="1"/>
  <c r="G40" i="2" s="1"/>
  <c r="C41" i="2"/>
  <c r="D41" i="2"/>
  <c r="F41" i="2" s="1"/>
  <c r="G41" i="2" s="1"/>
  <c r="C42" i="2"/>
  <c r="E42" i="2" s="1"/>
  <c r="D42" i="2"/>
  <c r="F42" i="2" s="1"/>
  <c r="G42" i="2" s="1"/>
  <c r="C43" i="2"/>
  <c r="D43" i="2"/>
  <c r="F43" i="2" s="1"/>
  <c r="G43" i="2" s="1"/>
  <c r="C44" i="2"/>
  <c r="E44" i="2" s="1"/>
  <c r="D44" i="2"/>
  <c r="F44" i="2" s="1"/>
  <c r="G44" i="2" s="1"/>
  <c r="C45" i="2"/>
  <c r="D45" i="2"/>
  <c r="F45" i="2" s="1"/>
  <c r="G45" i="2" s="1"/>
  <c r="C46" i="2"/>
  <c r="E46" i="2" s="1"/>
  <c r="D46" i="2"/>
  <c r="F46" i="2" s="1"/>
  <c r="G46" i="2" s="1"/>
  <c r="C47" i="2"/>
  <c r="D47" i="2"/>
  <c r="F47" i="2" s="1"/>
  <c r="G47" i="2" s="1"/>
  <c r="C48" i="2"/>
  <c r="E48" i="2" s="1"/>
  <c r="D48" i="2"/>
  <c r="F48" i="2" s="1"/>
  <c r="G48" i="2" s="1"/>
  <c r="C50" i="2"/>
  <c r="D50" i="2"/>
  <c r="F50" i="2" s="1"/>
  <c r="G50" i="2" s="1"/>
  <c r="C51" i="2"/>
  <c r="E51" i="2" s="1"/>
  <c r="D51" i="2"/>
  <c r="F51" i="2" s="1"/>
  <c r="G51" i="2" s="1"/>
  <c r="C52" i="2"/>
  <c r="D52" i="2"/>
  <c r="F52" i="2" s="1"/>
  <c r="G52" i="2" s="1"/>
  <c r="C53" i="2"/>
  <c r="E53" i="2" s="1"/>
  <c r="D53" i="2"/>
  <c r="F53" i="2" s="1"/>
  <c r="G53" i="2" s="1"/>
  <c r="C54" i="2"/>
  <c r="D54" i="2"/>
  <c r="F54" i="2" s="1"/>
  <c r="G54" i="2" s="1"/>
  <c r="C55" i="2"/>
  <c r="E55" i="2" s="1"/>
  <c r="D55" i="2"/>
  <c r="F55" i="2" s="1"/>
  <c r="G55" i="2" s="1"/>
  <c r="C56" i="2"/>
  <c r="D56" i="2"/>
  <c r="F56" i="2" s="1"/>
  <c r="G56" i="2" s="1"/>
  <c r="C57" i="2"/>
  <c r="E57" i="2" s="1"/>
  <c r="D57" i="2"/>
  <c r="F57" i="2" s="1"/>
  <c r="G57" i="2" s="1"/>
  <c r="C58" i="2"/>
  <c r="D58" i="2"/>
  <c r="F58" i="2" s="1"/>
  <c r="G58" i="2" s="1"/>
  <c r="C59" i="2"/>
  <c r="E59" i="2" s="1"/>
  <c r="D59" i="2"/>
  <c r="F59" i="2" s="1"/>
  <c r="G59" i="2" s="1"/>
  <c r="C60" i="2"/>
  <c r="D60" i="2"/>
  <c r="F60" i="2" s="1"/>
  <c r="G60" i="2" s="1"/>
  <c r="C61" i="2"/>
  <c r="E61" i="2" s="1"/>
  <c r="D61" i="2"/>
  <c r="F61" i="2" s="1"/>
  <c r="G61" i="2" s="1"/>
  <c r="C62" i="2"/>
  <c r="D62" i="2"/>
  <c r="F62" i="2" s="1"/>
  <c r="G62" i="2" s="1"/>
  <c r="C63" i="2"/>
  <c r="E63" i="2" s="1"/>
  <c r="D63" i="2"/>
  <c r="F63" i="2" s="1"/>
  <c r="G63" i="2" s="1"/>
  <c r="C64" i="2"/>
  <c r="D64" i="2"/>
  <c r="F64" i="2" s="1"/>
  <c r="G64" i="2" s="1"/>
  <c r="C65" i="2"/>
  <c r="E65" i="2" s="1"/>
  <c r="D65" i="2"/>
  <c r="F65" i="2" s="1"/>
  <c r="G65" i="2" s="1"/>
  <c r="C66" i="2"/>
  <c r="D66" i="2"/>
  <c r="F66" i="2" s="1"/>
  <c r="G66" i="2" s="1"/>
  <c r="C67" i="2"/>
  <c r="E67" i="2" s="1"/>
  <c r="D67" i="2"/>
  <c r="F67" i="2" s="1"/>
  <c r="C68" i="2"/>
  <c r="E68" i="2" s="1"/>
  <c r="D68" i="2"/>
  <c r="C69" i="2"/>
  <c r="E69" i="2" s="1"/>
  <c r="D69" i="2"/>
  <c r="F69" i="2" s="1"/>
  <c r="G69" i="2" s="1"/>
  <c r="C70" i="2"/>
  <c r="E70" i="2" s="1"/>
  <c r="D70" i="2"/>
  <c r="C71" i="2"/>
  <c r="E71" i="2" s="1"/>
  <c r="D71" i="2"/>
  <c r="F71" i="2" s="1"/>
  <c r="G71" i="2" s="1"/>
  <c r="C72" i="2"/>
  <c r="E72" i="2" s="1"/>
  <c r="D72" i="2"/>
  <c r="C73" i="2"/>
  <c r="E73" i="2" s="1"/>
  <c r="D73" i="2"/>
  <c r="F73" i="2" s="1"/>
  <c r="G73" i="2" s="1"/>
  <c r="C74" i="2"/>
  <c r="E74" i="2" s="1"/>
  <c r="D74" i="2"/>
  <c r="C75" i="2"/>
  <c r="E75" i="2" s="1"/>
  <c r="D75" i="2"/>
  <c r="F75" i="2" s="1"/>
  <c r="G75" i="2" s="1"/>
  <c r="C76" i="2"/>
  <c r="E76" i="2" s="1"/>
  <c r="D76" i="2"/>
  <c r="C77" i="2"/>
  <c r="E77" i="2" s="1"/>
  <c r="D77" i="2"/>
  <c r="F77" i="2" s="1"/>
  <c r="G77" i="2" s="1"/>
  <c r="C78" i="2"/>
  <c r="E78" i="2" s="1"/>
  <c r="D78" i="2"/>
  <c r="C80" i="2"/>
  <c r="E80" i="2" s="1"/>
  <c r="D80" i="2"/>
  <c r="F80" i="2" s="1"/>
  <c r="G80" i="2" s="1"/>
  <c r="C81" i="2"/>
  <c r="E81" i="2" s="1"/>
  <c r="D81" i="2"/>
  <c r="C82" i="2"/>
  <c r="E82" i="2" s="1"/>
  <c r="D82" i="2"/>
  <c r="F82" i="2" s="1"/>
  <c r="G82" i="2" s="1"/>
  <c r="C83" i="2"/>
  <c r="E83" i="2" s="1"/>
  <c r="D83" i="2"/>
  <c r="C85" i="2"/>
  <c r="E85" i="2" s="1"/>
  <c r="D85" i="2"/>
  <c r="F85" i="2" s="1"/>
  <c r="G85" i="2" s="1"/>
  <c r="C86" i="2"/>
  <c r="E86" i="2" s="1"/>
  <c r="D86" i="2"/>
  <c r="C87" i="2"/>
  <c r="E87" i="2" s="1"/>
  <c r="D87" i="2"/>
  <c r="F87" i="2" s="1"/>
  <c r="G87" i="2" s="1"/>
  <c r="C88" i="2"/>
  <c r="E88" i="2" s="1"/>
  <c r="D88" i="2"/>
  <c r="C90" i="2"/>
  <c r="E90" i="2" s="1"/>
  <c r="D90" i="2"/>
  <c r="F90" i="2" s="1"/>
  <c r="G90" i="2" s="1"/>
  <c r="C91" i="2"/>
  <c r="E91" i="2" s="1"/>
  <c r="D91" i="2"/>
  <c r="C92" i="2"/>
  <c r="E92" i="2" s="1"/>
  <c r="D92" i="2"/>
  <c r="F92" i="2" s="1"/>
  <c r="G92" i="2" s="1"/>
  <c r="C93" i="2"/>
  <c r="E93" i="2" s="1"/>
  <c r="D93" i="2"/>
  <c r="C95" i="2"/>
  <c r="E95" i="2" s="1"/>
  <c r="D95" i="2"/>
  <c r="F95" i="2" s="1"/>
  <c r="G95" i="2" s="1"/>
  <c r="C96" i="2"/>
  <c r="E96" i="2" s="1"/>
  <c r="D96" i="2"/>
  <c r="C97" i="2"/>
  <c r="E97" i="2" s="1"/>
  <c r="D97" i="2"/>
  <c r="F97" i="2" s="1"/>
  <c r="G97" i="2" s="1"/>
  <c r="C98" i="2"/>
  <c r="E98" i="2" s="1"/>
  <c r="D98" i="2"/>
  <c r="C99" i="2"/>
  <c r="E99" i="2" s="1"/>
  <c r="D99" i="2"/>
  <c r="F99" i="2" s="1"/>
  <c r="G99" i="2" s="1"/>
  <c r="C100" i="2"/>
  <c r="E100" i="2" s="1"/>
  <c r="D100" i="2"/>
  <c r="C101" i="2"/>
  <c r="E101" i="2" s="1"/>
  <c r="D101" i="2"/>
  <c r="F101" i="2" s="1"/>
  <c r="G101" i="2" s="1"/>
  <c r="D5" i="2"/>
  <c r="F5" i="2" s="1"/>
  <c r="C5" i="2"/>
  <c r="E5" i="2" s="1"/>
  <c r="G5" i="2" l="1"/>
  <c r="G98" i="2"/>
  <c r="G88" i="2"/>
  <c r="G78" i="2"/>
  <c r="G70" i="2"/>
  <c r="G96" i="2"/>
  <c r="G86" i="2"/>
  <c r="G76" i="2"/>
  <c r="G68" i="2"/>
  <c r="G93" i="2"/>
  <c r="G83" i="2"/>
  <c r="G74" i="2"/>
  <c r="G67" i="2"/>
</calcChain>
</file>

<file path=xl/sharedStrings.xml><?xml version="1.0" encoding="utf-8"?>
<sst xmlns="http://schemas.openxmlformats.org/spreadsheetml/2006/main" count="235" uniqueCount="120">
  <si>
    <t>A</t>
  </si>
  <si>
    <t>B</t>
  </si>
  <si>
    <t>C</t>
  </si>
  <si>
    <t>7F</t>
  </si>
  <si>
    <t>8f</t>
  </si>
  <si>
    <t>ff</t>
  </si>
  <si>
    <t>1ff</t>
  </si>
  <si>
    <t>20a</t>
  </si>
  <si>
    <t>20b</t>
  </si>
  <si>
    <t>20c</t>
  </si>
  <si>
    <t>20f</t>
  </si>
  <si>
    <t>21A</t>
  </si>
  <si>
    <t>21f</t>
  </si>
  <si>
    <t>22a</t>
  </si>
  <si>
    <t>22b</t>
  </si>
  <si>
    <t>22c</t>
  </si>
  <si>
    <t>22d</t>
  </si>
  <si>
    <t>22e</t>
  </si>
  <si>
    <t>22f</t>
  </si>
  <si>
    <t>23f</t>
  </si>
  <si>
    <t>25f</t>
  </si>
  <si>
    <t>26f</t>
  </si>
  <si>
    <t>27f</t>
  </si>
  <si>
    <t>2ff</t>
  </si>
  <si>
    <t>3ff</t>
  </si>
  <si>
    <t>4ff</t>
  </si>
  <si>
    <t>5ff</t>
  </si>
  <si>
    <t>6ff</t>
  </si>
  <si>
    <t>67fff</t>
  </si>
  <si>
    <t>68fff</t>
  </si>
  <si>
    <t>6ffff</t>
  </si>
  <si>
    <t>77fff</t>
  </si>
  <si>
    <t>7ffff</t>
  </si>
  <si>
    <t>R/W</t>
  </si>
  <si>
    <t>R</t>
  </si>
  <si>
    <t>RESERVED</t>
  </si>
  <si>
    <t>?</t>
  </si>
  <si>
    <t>Start</t>
  </si>
  <si>
    <t>End</t>
  </si>
  <si>
    <t>DPCD_REV</t>
  </si>
  <si>
    <t>MAX_LINK_RATE</t>
  </si>
  <si>
    <t>MAX_LANE_COUNT</t>
  </si>
  <si>
    <t>MAX_DOWNSPREAD</t>
  </si>
  <si>
    <t>NORP</t>
  </si>
  <si>
    <t>DOWNSTREAMPORT_PRESENT</t>
  </si>
  <si>
    <t>MAIN_LINK_CHANNEL_CODING</t>
  </si>
  <si>
    <t>DOWN_STREAM_PORT_COUNT</t>
  </si>
  <si>
    <t>RECEIVE_PORT0_CAP_0</t>
  </si>
  <si>
    <t>RECEIVE_PORT0_CAP_1</t>
  </si>
  <si>
    <t>RECEIVE_PORT1_CAP_1</t>
  </si>
  <si>
    <t>RECEIVE_PORT1_CAP_0</t>
  </si>
  <si>
    <t>DWN_STRM_PORT0_CAP</t>
  </si>
  <si>
    <t>LINK_BW_SET</t>
  </si>
  <si>
    <t>LANE_COUNT_SET</t>
  </si>
  <si>
    <t>TRAINING_PATTERN_SET</t>
  </si>
  <si>
    <t>TRAINING_LANE0_SET</t>
  </si>
  <si>
    <t>TRAINING_LANE1_SET</t>
  </si>
  <si>
    <t>TRAINING_LANE2_SET</t>
  </si>
  <si>
    <t>TRAINING_LANE3_SET</t>
  </si>
  <si>
    <t>DOWNSPREAD_CTRL</t>
  </si>
  <si>
    <t>MAIN_LINK_CHANNEL_CODING_SET</t>
  </si>
  <si>
    <t>SINK_COUNT</t>
  </si>
  <si>
    <t>DEVICE_SERVICE_IRQ_VECTOR</t>
  </si>
  <si>
    <t>LANE2_3_STATUS</t>
  </si>
  <si>
    <t>LANE0_1_STATUS</t>
  </si>
  <si>
    <t>LANE_ALLIGN_STATUS_UPDATED</t>
  </si>
  <si>
    <t>SINK_STATUS</t>
  </si>
  <si>
    <t>ADJUST_REQUEST_LANE0_1</t>
  </si>
  <si>
    <t>ADJUST_REQUEST_LANE2_3</t>
  </si>
  <si>
    <t>TRAINING_SCORE_LANE0</t>
  </si>
  <si>
    <t>TRAINING_SCORE_LANE1</t>
  </si>
  <si>
    <t>TRAINING_SCORE_LANE2</t>
  </si>
  <si>
    <t>TRAINING_SCORE_LANE3</t>
  </si>
  <si>
    <t>SYMBOL_ERROR_COUNT_LANE0</t>
  </si>
  <si>
    <t>SYMBOL_ERROR_COUNT_LANE1</t>
  </si>
  <si>
    <t>SYMBOL_ERROR_COUNT_LANE2</t>
  </si>
  <si>
    <t>SYMBOL_ERROR_COUNT_LANE3</t>
  </si>
  <si>
    <t>TEST_REQUEST</t>
  </si>
  <si>
    <t>TEST_LINK_RATE</t>
  </si>
  <si>
    <t>TEST_LANE_COUNT</t>
  </si>
  <si>
    <t>TEST_PATTERN</t>
  </si>
  <si>
    <t>TEST_H_TOTAL</t>
  </si>
  <si>
    <t>TEST_V_TOTAL</t>
  </si>
  <si>
    <t>TEST_H_START</t>
  </si>
  <si>
    <t>TEST_V_START</t>
  </si>
  <si>
    <t>TEST_HSYNC</t>
  </si>
  <si>
    <t>TEST_VSYNC</t>
  </si>
  <si>
    <t>TEST_H_WIDTH</t>
  </si>
  <si>
    <t>TEST_V_HEIGHT</t>
  </si>
  <si>
    <t>TEST_MSC</t>
  </si>
  <si>
    <t>TEST_REFRESH_RATE_NUMERATOR</t>
  </si>
  <si>
    <t>TEST_CRC_R_Cr</t>
  </si>
  <si>
    <t>TEST_CRC_G_Y</t>
  </si>
  <si>
    <t>TEST_CRC_B_Cb</t>
  </si>
  <si>
    <t>TEST_SYNC_MISC</t>
  </si>
  <si>
    <t>PHY_TEST_PATTERN</t>
  </si>
  <si>
    <t>TEST_RESPONSE</t>
  </si>
  <si>
    <t>TEST_EDID_CHECKSUM</t>
  </si>
  <si>
    <t>TEST_SINK</t>
  </si>
  <si>
    <t>SOURCE_IEEE_OUI7:0</t>
  </si>
  <si>
    <t>SOURCE_IEEE_OUI15:8</t>
  </si>
  <si>
    <t>SOURCE_IEEE_OUI23:16</t>
  </si>
  <si>
    <t>SINK_IEEE_OUI7:0</t>
  </si>
  <si>
    <t>SINK_IEEE_OUI15:8</t>
  </si>
  <si>
    <t>SINK_IEEE_OUI23:16</t>
  </si>
  <si>
    <t>BRANCH_IEEE_OUI7:0</t>
  </si>
  <si>
    <t>BRANCH_IEEE_OUI15:8</t>
  </si>
  <si>
    <t>BRANCH_IEEE_OUI23:16</t>
  </si>
  <si>
    <t>SET_POWER</t>
  </si>
  <si>
    <t>Name</t>
  </si>
  <si>
    <t>DisplayPort Configuration Data(byte adressed)</t>
  </si>
  <si>
    <t># bytes</t>
  </si>
  <si>
    <t>receiver capability</t>
  </si>
  <si>
    <t>Link Configuration Field</t>
  </si>
  <si>
    <t>Link/Sink Status Field</t>
  </si>
  <si>
    <t>Source Device Specific Field</t>
  </si>
  <si>
    <t>Sink Device Specific Field</t>
  </si>
  <si>
    <t>Branch Device Specific Field</t>
  </si>
  <si>
    <t>Sink Control Field</t>
  </si>
  <si>
    <t>Automated Testing Sub-Field (optional)Z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</si>
</sst>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36"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E1" zoomScaleNormal="100" workbookViewId="0">
      <selection activeCell="E49" sqref="E49:I49"/>
    </sheetView>
  </sheetViews>
  <sheetFormatPr defaultRowHeight="15" x14ac:dyDescent="0.25"/>
  <cols>
    <col min="1" max="1" width="6" hidden="1" customWidth="1"/>
    <col min="2" max="2" width="5.140625" hidden="1" customWidth="1"/>
    <col min="3" max="4" width="7" hidden="1" customWidth="1"/>
    <col min="7" max="7" width="7.28515625" bestFit="1" customWidth="1"/>
    <col min="8" max="8" width="4.85546875" bestFit="1" customWidth="1"/>
    <col min="9" max="9" width="33.28515625" bestFit="1" customWidth="1"/>
  </cols>
  <sheetData>
    <row r="1" spans="1:10" x14ac:dyDescent="0.25">
      <c r="A1" s="2"/>
      <c r="B1" s="2"/>
      <c r="E1" t="s">
        <v>110</v>
      </c>
    </row>
    <row r="2" spans="1:10" x14ac:dyDescent="0.25">
      <c r="A2" s="2"/>
      <c r="B2" s="2"/>
    </row>
    <row r="3" spans="1:10" x14ac:dyDescent="0.25">
      <c r="A3" s="2" t="s">
        <v>37</v>
      </c>
      <c r="B3" s="2" t="s">
        <v>38</v>
      </c>
      <c r="C3" s="2" t="s">
        <v>37</v>
      </c>
      <c r="D3" s="2" t="s">
        <v>38</v>
      </c>
      <c r="E3" s="2" t="s">
        <v>37</v>
      </c>
      <c r="F3" s="2" t="s">
        <v>38</v>
      </c>
      <c r="G3" s="3" t="s">
        <v>111</v>
      </c>
      <c r="H3" s="3" t="s">
        <v>33</v>
      </c>
      <c r="I3" s="3" t="s">
        <v>109</v>
      </c>
      <c r="J3" s="3"/>
    </row>
    <row r="4" spans="1:10" x14ac:dyDescent="0.25">
      <c r="A4" s="2"/>
      <c r="B4" s="2"/>
      <c r="C4" s="2"/>
      <c r="D4" s="2"/>
      <c r="E4" s="5" t="s">
        <v>112</v>
      </c>
      <c r="F4" s="5"/>
      <c r="G4" s="5"/>
      <c r="H4" s="5"/>
      <c r="I4" s="5"/>
      <c r="J4" s="3"/>
    </row>
    <row r="5" spans="1:10" x14ac:dyDescent="0.25">
      <c r="A5" s="1">
        <v>0</v>
      </c>
      <c r="B5" s="1">
        <v>0</v>
      </c>
      <c r="C5">
        <f>HEX2DEC(A5)</f>
        <v>0</v>
      </c>
      <c r="D5">
        <f>HEX2DEC(B5)</f>
        <v>0</v>
      </c>
      <c r="E5" t="str">
        <f>DEC2HEX(C5,5)</f>
        <v>00000</v>
      </c>
      <c r="F5" t="str">
        <f>DEC2HEX(D5,5)</f>
        <v>00000</v>
      </c>
      <c r="G5">
        <f>HEX2DEC(F5)-HEX2DEC(E5)+1</f>
        <v>1</v>
      </c>
      <c r="H5" t="s">
        <v>34</v>
      </c>
      <c r="I5" t="s">
        <v>39</v>
      </c>
    </row>
    <row r="6" spans="1:10" x14ac:dyDescent="0.25">
      <c r="A6" s="1">
        <v>1</v>
      </c>
      <c r="B6" s="1">
        <v>1</v>
      </c>
      <c r="C6">
        <f t="shared" ref="C6:C72" si="0">HEX2DEC(A6)</f>
        <v>1</v>
      </c>
      <c r="D6">
        <f t="shared" ref="D6:D72" si="1">HEX2DEC(B6)</f>
        <v>1</v>
      </c>
      <c r="E6" t="str">
        <f t="shared" ref="E6:E72" si="2">DEC2HEX(C6,5)</f>
        <v>00001</v>
      </c>
      <c r="F6" t="str">
        <f t="shared" ref="F6:F72" si="3">DEC2HEX(D6,5)</f>
        <v>00001</v>
      </c>
      <c r="G6">
        <f t="shared" ref="G6:G72" si="4">HEX2DEC(F6)-HEX2DEC(E6)+1</f>
        <v>1</v>
      </c>
      <c r="H6" t="s">
        <v>34</v>
      </c>
      <c r="I6" t="s">
        <v>40</v>
      </c>
    </row>
    <row r="7" spans="1:10" x14ac:dyDescent="0.25">
      <c r="A7" s="1">
        <v>2</v>
      </c>
      <c r="B7" s="1">
        <v>2</v>
      </c>
      <c r="C7">
        <f t="shared" si="0"/>
        <v>2</v>
      </c>
      <c r="D7">
        <f t="shared" si="1"/>
        <v>2</v>
      </c>
      <c r="E7" t="str">
        <f t="shared" si="2"/>
        <v>00002</v>
      </c>
      <c r="F7" t="str">
        <f t="shared" si="3"/>
        <v>00002</v>
      </c>
      <c r="G7">
        <f t="shared" si="4"/>
        <v>1</v>
      </c>
      <c r="H7" t="s">
        <v>34</v>
      </c>
      <c r="I7" t="s">
        <v>41</v>
      </c>
    </row>
    <row r="8" spans="1:10" x14ac:dyDescent="0.25">
      <c r="A8" s="1">
        <v>3</v>
      </c>
      <c r="B8" s="1">
        <v>3</v>
      </c>
      <c r="C8">
        <f t="shared" si="0"/>
        <v>3</v>
      </c>
      <c r="D8">
        <f t="shared" si="1"/>
        <v>3</v>
      </c>
      <c r="E8" t="str">
        <f t="shared" si="2"/>
        <v>00003</v>
      </c>
      <c r="F8" t="str">
        <f t="shared" si="3"/>
        <v>00003</v>
      </c>
      <c r="G8">
        <f t="shared" si="4"/>
        <v>1</v>
      </c>
      <c r="H8" t="s">
        <v>34</v>
      </c>
      <c r="I8" t="s">
        <v>42</v>
      </c>
    </row>
    <row r="9" spans="1:10" x14ac:dyDescent="0.25">
      <c r="A9" s="1">
        <v>4</v>
      </c>
      <c r="B9" s="1">
        <v>4</v>
      </c>
      <c r="C9">
        <f t="shared" si="0"/>
        <v>4</v>
      </c>
      <c r="D9">
        <f t="shared" si="1"/>
        <v>4</v>
      </c>
      <c r="E9" t="str">
        <f t="shared" si="2"/>
        <v>00004</v>
      </c>
      <c r="F9" t="str">
        <f t="shared" si="3"/>
        <v>00004</v>
      </c>
      <c r="G9">
        <f t="shared" si="4"/>
        <v>1</v>
      </c>
      <c r="H9" t="s">
        <v>34</v>
      </c>
      <c r="I9" t="s">
        <v>43</v>
      </c>
    </row>
    <row r="10" spans="1:10" x14ac:dyDescent="0.25">
      <c r="A10" s="1">
        <v>5</v>
      </c>
      <c r="B10" s="1">
        <v>5</v>
      </c>
      <c r="C10">
        <f t="shared" si="0"/>
        <v>5</v>
      </c>
      <c r="D10">
        <f t="shared" si="1"/>
        <v>5</v>
      </c>
      <c r="E10" t="str">
        <f t="shared" si="2"/>
        <v>00005</v>
      </c>
      <c r="F10" t="str">
        <f t="shared" si="3"/>
        <v>00005</v>
      </c>
      <c r="G10">
        <f t="shared" si="4"/>
        <v>1</v>
      </c>
      <c r="H10" t="s">
        <v>34</v>
      </c>
      <c r="I10" t="s">
        <v>44</v>
      </c>
    </row>
    <row r="11" spans="1:10" x14ac:dyDescent="0.25">
      <c r="A11" s="1">
        <v>6</v>
      </c>
      <c r="B11" s="1">
        <v>6</v>
      </c>
      <c r="C11">
        <f t="shared" si="0"/>
        <v>6</v>
      </c>
      <c r="D11">
        <f t="shared" si="1"/>
        <v>6</v>
      </c>
      <c r="E11" t="str">
        <f t="shared" si="2"/>
        <v>00006</v>
      </c>
      <c r="F11" t="str">
        <f t="shared" si="3"/>
        <v>00006</v>
      </c>
      <c r="G11">
        <f t="shared" si="4"/>
        <v>1</v>
      </c>
      <c r="H11" t="s">
        <v>34</v>
      </c>
      <c r="I11" t="s">
        <v>45</v>
      </c>
    </row>
    <row r="12" spans="1:10" x14ac:dyDescent="0.25">
      <c r="A12" s="1">
        <v>7</v>
      </c>
      <c r="B12" s="1">
        <v>7</v>
      </c>
      <c r="C12">
        <f t="shared" si="0"/>
        <v>7</v>
      </c>
      <c r="D12">
        <f t="shared" si="1"/>
        <v>7</v>
      </c>
      <c r="E12" t="str">
        <f t="shared" si="2"/>
        <v>00007</v>
      </c>
      <c r="F12" t="str">
        <f t="shared" si="3"/>
        <v>00007</v>
      </c>
      <c r="G12">
        <f t="shared" si="4"/>
        <v>1</v>
      </c>
      <c r="H12" t="s">
        <v>34</v>
      </c>
      <c r="I12" t="s">
        <v>46</v>
      </c>
    </row>
    <row r="13" spans="1:10" x14ac:dyDescent="0.25">
      <c r="A13" s="1">
        <v>8</v>
      </c>
      <c r="B13" s="1">
        <v>8</v>
      </c>
      <c r="C13">
        <f t="shared" si="0"/>
        <v>8</v>
      </c>
      <c r="D13">
        <f t="shared" si="1"/>
        <v>8</v>
      </c>
      <c r="E13" t="str">
        <f t="shared" si="2"/>
        <v>00008</v>
      </c>
      <c r="F13" t="str">
        <f t="shared" si="3"/>
        <v>00008</v>
      </c>
      <c r="G13">
        <f t="shared" si="4"/>
        <v>1</v>
      </c>
      <c r="H13" t="s">
        <v>34</v>
      </c>
      <c r="I13" t="s">
        <v>47</v>
      </c>
    </row>
    <row r="14" spans="1:10" x14ac:dyDescent="0.25">
      <c r="A14" s="1">
        <v>9</v>
      </c>
      <c r="B14" s="1">
        <v>9</v>
      </c>
      <c r="C14">
        <f t="shared" si="0"/>
        <v>9</v>
      </c>
      <c r="D14">
        <f t="shared" si="1"/>
        <v>9</v>
      </c>
      <c r="E14" t="str">
        <f t="shared" si="2"/>
        <v>00009</v>
      </c>
      <c r="F14" t="str">
        <f t="shared" si="3"/>
        <v>00009</v>
      </c>
      <c r="G14">
        <f t="shared" si="4"/>
        <v>1</v>
      </c>
      <c r="H14" t="s">
        <v>34</v>
      </c>
      <c r="I14" t="s">
        <v>48</v>
      </c>
    </row>
    <row r="15" spans="1:10" x14ac:dyDescent="0.25">
      <c r="A15" s="1" t="s">
        <v>0</v>
      </c>
      <c r="B15" s="1" t="s">
        <v>0</v>
      </c>
      <c r="C15">
        <f t="shared" si="0"/>
        <v>10</v>
      </c>
      <c r="D15">
        <f t="shared" si="1"/>
        <v>10</v>
      </c>
      <c r="E15" t="str">
        <f t="shared" si="2"/>
        <v>0000A</v>
      </c>
      <c r="F15" t="str">
        <f t="shared" si="3"/>
        <v>0000A</v>
      </c>
      <c r="G15">
        <f t="shared" si="4"/>
        <v>1</v>
      </c>
      <c r="H15" t="s">
        <v>34</v>
      </c>
      <c r="I15" t="s">
        <v>50</v>
      </c>
    </row>
    <row r="16" spans="1:10" x14ac:dyDescent="0.25">
      <c r="A16" s="1" t="s">
        <v>1</v>
      </c>
      <c r="B16" s="1" t="s">
        <v>1</v>
      </c>
      <c r="C16">
        <f t="shared" si="0"/>
        <v>11</v>
      </c>
      <c r="D16">
        <f t="shared" si="1"/>
        <v>11</v>
      </c>
      <c r="E16" t="str">
        <f t="shared" si="2"/>
        <v>0000B</v>
      </c>
      <c r="F16" t="str">
        <f t="shared" si="3"/>
        <v>0000B</v>
      </c>
      <c r="G16">
        <f t="shared" si="4"/>
        <v>1</v>
      </c>
      <c r="H16" t="s">
        <v>34</v>
      </c>
      <c r="I16" t="s">
        <v>49</v>
      </c>
    </row>
    <row r="17" spans="1:9" x14ac:dyDescent="0.25">
      <c r="A17" s="1" t="s">
        <v>2</v>
      </c>
      <c r="B17" s="1" t="s">
        <v>3</v>
      </c>
      <c r="C17">
        <f t="shared" si="0"/>
        <v>12</v>
      </c>
      <c r="D17">
        <f t="shared" si="1"/>
        <v>127</v>
      </c>
      <c r="E17" t="str">
        <f t="shared" si="2"/>
        <v>0000C</v>
      </c>
      <c r="F17" t="str">
        <f t="shared" si="3"/>
        <v>0007F</v>
      </c>
      <c r="G17">
        <f t="shared" si="4"/>
        <v>116</v>
      </c>
      <c r="H17" t="s">
        <v>34</v>
      </c>
      <c r="I17" t="s">
        <v>35</v>
      </c>
    </row>
    <row r="18" spans="1:9" x14ac:dyDescent="0.25">
      <c r="A18" s="1">
        <v>80</v>
      </c>
      <c r="B18" s="1" t="s">
        <v>4</v>
      </c>
      <c r="C18">
        <f t="shared" si="0"/>
        <v>128</v>
      </c>
      <c r="D18">
        <f t="shared" si="1"/>
        <v>143</v>
      </c>
      <c r="E18" t="str">
        <f t="shared" si="2"/>
        <v>00080</v>
      </c>
      <c r="F18" t="str">
        <f t="shared" si="3"/>
        <v>0008F</v>
      </c>
      <c r="G18">
        <f t="shared" si="4"/>
        <v>16</v>
      </c>
      <c r="H18" t="s">
        <v>36</v>
      </c>
      <c r="I18" t="s">
        <v>51</v>
      </c>
    </row>
    <row r="19" spans="1:9" s="2" customFormat="1" x14ac:dyDescent="0.25">
      <c r="A19" s="1">
        <v>90</v>
      </c>
      <c r="B19" s="1" t="s">
        <v>5</v>
      </c>
      <c r="C19">
        <f t="shared" si="0"/>
        <v>144</v>
      </c>
      <c r="D19">
        <f t="shared" si="1"/>
        <v>255</v>
      </c>
      <c r="E19" t="str">
        <f t="shared" si="2"/>
        <v>00090</v>
      </c>
      <c r="F19" t="str">
        <f t="shared" si="3"/>
        <v>000FF</v>
      </c>
      <c r="G19">
        <f t="shared" si="4"/>
        <v>112</v>
      </c>
      <c r="H19" s="2" t="s">
        <v>34</v>
      </c>
      <c r="I19" s="2" t="s">
        <v>35</v>
      </c>
    </row>
    <row r="20" spans="1:9" s="2" customFormat="1" x14ac:dyDescent="0.25">
      <c r="A20" s="1"/>
      <c r="B20" s="1"/>
      <c r="C20"/>
      <c r="D20"/>
      <c r="E20" s="4" t="s">
        <v>113</v>
      </c>
      <c r="F20" s="4"/>
      <c r="G20" s="4"/>
      <c r="H20" s="4"/>
      <c r="I20" s="4"/>
    </row>
    <row r="21" spans="1:9" x14ac:dyDescent="0.25">
      <c r="A21" s="1">
        <v>100</v>
      </c>
      <c r="B21" s="1">
        <v>100</v>
      </c>
      <c r="C21">
        <f t="shared" si="0"/>
        <v>256</v>
      </c>
      <c r="D21">
        <f t="shared" si="1"/>
        <v>256</v>
      </c>
      <c r="E21" t="str">
        <f t="shared" si="2"/>
        <v>00100</v>
      </c>
      <c r="F21" t="str">
        <f t="shared" si="3"/>
        <v>00100</v>
      </c>
      <c r="G21">
        <f t="shared" si="4"/>
        <v>1</v>
      </c>
      <c r="H21" s="3" t="s">
        <v>33</v>
      </c>
      <c r="I21" s="3" t="s">
        <v>52</v>
      </c>
    </row>
    <row r="22" spans="1:9" s="2" customFormat="1" x14ac:dyDescent="0.25">
      <c r="A22" s="1">
        <v>101</v>
      </c>
      <c r="B22" s="1">
        <v>101</v>
      </c>
      <c r="C22">
        <f t="shared" si="0"/>
        <v>257</v>
      </c>
      <c r="D22">
        <f t="shared" si="1"/>
        <v>257</v>
      </c>
      <c r="E22" t="str">
        <f t="shared" si="2"/>
        <v>00101</v>
      </c>
      <c r="F22" t="str">
        <f t="shared" si="3"/>
        <v>00101</v>
      </c>
      <c r="G22">
        <f t="shared" si="4"/>
        <v>1</v>
      </c>
      <c r="H22" s="3" t="s">
        <v>33</v>
      </c>
      <c r="I22" s="3" t="s">
        <v>53</v>
      </c>
    </row>
    <row r="23" spans="1:9" x14ac:dyDescent="0.25">
      <c r="A23" s="1">
        <v>102</v>
      </c>
      <c r="B23" s="1">
        <v>102</v>
      </c>
      <c r="C23">
        <f t="shared" si="0"/>
        <v>258</v>
      </c>
      <c r="D23">
        <f t="shared" si="1"/>
        <v>258</v>
      </c>
      <c r="E23" t="str">
        <f t="shared" si="2"/>
        <v>00102</v>
      </c>
      <c r="F23" t="str">
        <f t="shared" si="3"/>
        <v>00102</v>
      </c>
      <c r="G23">
        <f t="shared" si="4"/>
        <v>1</v>
      </c>
      <c r="H23" s="3" t="s">
        <v>33</v>
      </c>
      <c r="I23" s="3" t="s">
        <v>54</v>
      </c>
    </row>
    <row r="24" spans="1:9" x14ac:dyDescent="0.25">
      <c r="A24" s="1">
        <v>103</v>
      </c>
      <c r="B24" s="1">
        <v>103</v>
      </c>
      <c r="C24">
        <f t="shared" si="0"/>
        <v>259</v>
      </c>
      <c r="D24">
        <f t="shared" si="1"/>
        <v>259</v>
      </c>
      <c r="E24" t="str">
        <f t="shared" si="2"/>
        <v>00103</v>
      </c>
      <c r="F24" t="str">
        <f t="shared" si="3"/>
        <v>00103</v>
      </c>
      <c r="G24">
        <f t="shared" si="4"/>
        <v>1</v>
      </c>
      <c r="H24" s="3" t="s">
        <v>33</v>
      </c>
      <c r="I24" s="3" t="s">
        <v>55</v>
      </c>
    </row>
    <row r="25" spans="1:9" x14ac:dyDescent="0.25">
      <c r="A25" s="1">
        <v>104</v>
      </c>
      <c r="B25" s="1">
        <v>104</v>
      </c>
      <c r="C25">
        <f t="shared" si="0"/>
        <v>260</v>
      </c>
      <c r="D25">
        <f t="shared" si="1"/>
        <v>260</v>
      </c>
      <c r="E25" t="str">
        <f t="shared" si="2"/>
        <v>00104</v>
      </c>
      <c r="F25" t="str">
        <f t="shared" si="3"/>
        <v>00104</v>
      </c>
      <c r="G25">
        <f t="shared" si="4"/>
        <v>1</v>
      </c>
      <c r="H25" s="3" t="s">
        <v>33</v>
      </c>
      <c r="I25" s="3" t="s">
        <v>56</v>
      </c>
    </row>
    <row r="26" spans="1:9" x14ac:dyDescent="0.25">
      <c r="A26" s="1">
        <v>105</v>
      </c>
      <c r="B26" s="1">
        <v>105</v>
      </c>
      <c r="C26">
        <f t="shared" si="0"/>
        <v>261</v>
      </c>
      <c r="D26">
        <f t="shared" si="1"/>
        <v>261</v>
      </c>
      <c r="E26" t="str">
        <f t="shared" si="2"/>
        <v>00105</v>
      </c>
      <c r="F26" t="str">
        <f t="shared" si="3"/>
        <v>00105</v>
      </c>
      <c r="G26">
        <f t="shared" si="4"/>
        <v>1</v>
      </c>
      <c r="H26" s="3" t="s">
        <v>33</v>
      </c>
      <c r="I26" s="3" t="s">
        <v>57</v>
      </c>
    </row>
    <row r="27" spans="1:9" x14ac:dyDescent="0.25">
      <c r="A27" s="1">
        <v>106</v>
      </c>
      <c r="B27" s="1">
        <v>106</v>
      </c>
      <c r="C27">
        <f t="shared" si="0"/>
        <v>262</v>
      </c>
      <c r="D27">
        <f t="shared" si="1"/>
        <v>262</v>
      </c>
      <c r="E27" t="str">
        <f t="shared" si="2"/>
        <v>00106</v>
      </c>
      <c r="F27" t="str">
        <f t="shared" si="3"/>
        <v>00106</v>
      </c>
      <c r="G27">
        <f t="shared" si="4"/>
        <v>1</v>
      </c>
      <c r="H27" s="3" t="s">
        <v>33</v>
      </c>
      <c r="I27" s="3" t="s">
        <v>58</v>
      </c>
    </row>
    <row r="28" spans="1:9" x14ac:dyDescent="0.25">
      <c r="A28" s="1">
        <v>107</v>
      </c>
      <c r="B28" s="1">
        <v>107</v>
      </c>
      <c r="C28">
        <f t="shared" si="0"/>
        <v>263</v>
      </c>
      <c r="D28">
        <f t="shared" si="1"/>
        <v>263</v>
      </c>
      <c r="E28" t="str">
        <f t="shared" si="2"/>
        <v>00107</v>
      </c>
      <c r="F28" t="str">
        <f t="shared" si="3"/>
        <v>00107</v>
      </c>
      <c r="G28">
        <f t="shared" si="4"/>
        <v>1</v>
      </c>
      <c r="H28" s="3" t="s">
        <v>33</v>
      </c>
      <c r="I28" s="3" t="s">
        <v>59</v>
      </c>
    </row>
    <row r="29" spans="1:9" x14ac:dyDescent="0.25">
      <c r="A29" s="1">
        <v>108</v>
      </c>
      <c r="B29" s="1">
        <v>108</v>
      </c>
      <c r="C29">
        <f t="shared" si="0"/>
        <v>264</v>
      </c>
      <c r="D29">
        <f t="shared" si="1"/>
        <v>264</v>
      </c>
      <c r="E29" t="str">
        <f t="shared" si="2"/>
        <v>00108</v>
      </c>
      <c r="F29" t="str">
        <f t="shared" si="3"/>
        <v>00108</v>
      </c>
      <c r="G29">
        <f t="shared" si="4"/>
        <v>1</v>
      </c>
      <c r="H29" s="3" t="s">
        <v>33</v>
      </c>
      <c r="I29" s="3" t="s">
        <v>60</v>
      </c>
    </row>
    <row r="30" spans="1:9" x14ac:dyDescent="0.25">
      <c r="A30" s="1">
        <v>109</v>
      </c>
      <c r="B30" s="1" t="s">
        <v>6</v>
      </c>
      <c r="C30">
        <f t="shared" si="0"/>
        <v>265</v>
      </c>
      <c r="D30">
        <f t="shared" si="1"/>
        <v>511</v>
      </c>
      <c r="E30" t="str">
        <f t="shared" si="2"/>
        <v>00109</v>
      </c>
      <c r="F30" t="str">
        <f t="shared" si="3"/>
        <v>001FF</v>
      </c>
      <c r="G30">
        <f t="shared" si="4"/>
        <v>247</v>
      </c>
      <c r="H30" s="3" t="s">
        <v>34</v>
      </c>
      <c r="I30" s="3" t="s">
        <v>35</v>
      </c>
    </row>
    <row r="31" spans="1:9" x14ac:dyDescent="0.25">
      <c r="A31" s="1"/>
      <c r="B31" s="1"/>
      <c r="E31" s="4" t="s">
        <v>114</v>
      </c>
      <c r="F31" s="4"/>
      <c r="G31" s="4"/>
      <c r="H31" s="4"/>
      <c r="I31" s="4"/>
    </row>
    <row r="32" spans="1:9" x14ac:dyDescent="0.25">
      <c r="A32" s="1">
        <v>200</v>
      </c>
      <c r="B32" s="1">
        <v>200</v>
      </c>
      <c r="C32">
        <f t="shared" si="0"/>
        <v>512</v>
      </c>
      <c r="D32">
        <f t="shared" si="1"/>
        <v>512</v>
      </c>
      <c r="E32" t="str">
        <f t="shared" si="2"/>
        <v>00200</v>
      </c>
      <c r="F32" t="str">
        <f t="shared" si="3"/>
        <v>00200</v>
      </c>
      <c r="G32">
        <f t="shared" si="4"/>
        <v>1</v>
      </c>
      <c r="H32" s="3" t="s">
        <v>34</v>
      </c>
      <c r="I32" s="3" t="s">
        <v>61</v>
      </c>
    </row>
    <row r="33" spans="1:9" x14ac:dyDescent="0.25">
      <c r="A33" s="1">
        <v>201</v>
      </c>
      <c r="B33" s="1">
        <v>201</v>
      </c>
      <c r="C33">
        <f t="shared" si="0"/>
        <v>513</v>
      </c>
      <c r="D33">
        <f t="shared" si="1"/>
        <v>513</v>
      </c>
      <c r="E33" t="str">
        <f t="shared" si="2"/>
        <v>00201</v>
      </c>
      <c r="F33" t="str">
        <f t="shared" si="3"/>
        <v>00201</v>
      </c>
      <c r="G33">
        <f t="shared" si="4"/>
        <v>1</v>
      </c>
      <c r="H33" s="3" t="s">
        <v>36</v>
      </c>
      <c r="I33" s="3" t="s">
        <v>62</v>
      </c>
    </row>
    <row r="34" spans="1:9" x14ac:dyDescent="0.25">
      <c r="A34" s="1">
        <v>202</v>
      </c>
      <c r="B34" s="1">
        <v>202</v>
      </c>
      <c r="C34">
        <f t="shared" si="0"/>
        <v>514</v>
      </c>
      <c r="D34">
        <f t="shared" si="1"/>
        <v>514</v>
      </c>
      <c r="E34" t="str">
        <f t="shared" si="2"/>
        <v>00202</v>
      </c>
      <c r="F34" t="str">
        <f t="shared" si="3"/>
        <v>00202</v>
      </c>
      <c r="G34">
        <f t="shared" si="4"/>
        <v>1</v>
      </c>
      <c r="H34" s="3" t="s">
        <v>34</v>
      </c>
      <c r="I34" s="3" t="s">
        <v>64</v>
      </c>
    </row>
    <row r="35" spans="1:9" x14ac:dyDescent="0.25">
      <c r="A35" s="1">
        <v>203</v>
      </c>
      <c r="B35" s="1">
        <v>203</v>
      </c>
      <c r="C35">
        <f t="shared" si="0"/>
        <v>515</v>
      </c>
      <c r="D35">
        <f t="shared" si="1"/>
        <v>515</v>
      </c>
      <c r="E35" t="str">
        <f t="shared" si="2"/>
        <v>00203</v>
      </c>
      <c r="F35" t="str">
        <f t="shared" si="3"/>
        <v>00203</v>
      </c>
      <c r="G35">
        <f t="shared" si="4"/>
        <v>1</v>
      </c>
      <c r="H35" s="3" t="s">
        <v>34</v>
      </c>
      <c r="I35" s="3" t="s">
        <v>63</v>
      </c>
    </row>
    <row r="36" spans="1:9" x14ac:dyDescent="0.25">
      <c r="A36" s="1">
        <v>204</v>
      </c>
      <c r="B36" s="1">
        <v>204</v>
      </c>
      <c r="C36">
        <f t="shared" si="0"/>
        <v>516</v>
      </c>
      <c r="D36">
        <f t="shared" si="1"/>
        <v>516</v>
      </c>
      <c r="E36" t="str">
        <f t="shared" si="2"/>
        <v>00204</v>
      </c>
      <c r="F36" t="str">
        <f t="shared" si="3"/>
        <v>00204</v>
      </c>
      <c r="G36">
        <f t="shared" si="4"/>
        <v>1</v>
      </c>
      <c r="H36" s="3" t="s">
        <v>34</v>
      </c>
      <c r="I36" s="3" t="s">
        <v>65</v>
      </c>
    </row>
    <row r="37" spans="1:9" x14ac:dyDescent="0.25">
      <c r="A37" s="1">
        <v>205</v>
      </c>
      <c r="B37" s="1">
        <v>205</v>
      </c>
      <c r="C37">
        <f t="shared" si="0"/>
        <v>517</v>
      </c>
      <c r="D37">
        <f t="shared" si="1"/>
        <v>517</v>
      </c>
      <c r="E37" t="str">
        <f t="shared" si="2"/>
        <v>00205</v>
      </c>
      <c r="F37" t="str">
        <f t="shared" si="3"/>
        <v>00205</v>
      </c>
      <c r="G37">
        <f t="shared" si="4"/>
        <v>1</v>
      </c>
      <c r="H37" t="s">
        <v>34</v>
      </c>
      <c r="I37" s="3" t="s">
        <v>66</v>
      </c>
    </row>
    <row r="38" spans="1:9" x14ac:dyDescent="0.25">
      <c r="A38" s="1">
        <v>206</v>
      </c>
      <c r="B38" s="1">
        <v>206</v>
      </c>
      <c r="C38">
        <f t="shared" si="0"/>
        <v>518</v>
      </c>
      <c r="D38">
        <f t="shared" si="1"/>
        <v>518</v>
      </c>
      <c r="E38" t="str">
        <f t="shared" si="2"/>
        <v>00206</v>
      </c>
      <c r="F38" t="str">
        <f t="shared" si="3"/>
        <v>00206</v>
      </c>
      <c r="G38">
        <f t="shared" si="4"/>
        <v>1</v>
      </c>
      <c r="H38" t="s">
        <v>34</v>
      </c>
      <c r="I38" s="3" t="s">
        <v>67</v>
      </c>
    </row>
    <row r="39" spans="1:9" x14ac:dyDescent="0.25">
      <c r="A39" s="1">
        <v>207</v>
      </c>
      <c r="B39" s="1">
        <v>207</v>
      </c>
      <c r="C39">
        <f t="shared" si="0"/>
        <v>519</v>
      </c>
      <c r="D39">
        <f t="shared" si="1"/>
        <v>519</v>
      </c>
      <c r="E39" t="str">
        <f t="shared" si="2"/>
        <v>00207</v>
      </c>
      <c r="F39" t="str">
        <f t="shared" si="3"/>
        <v>00207</v>
      </c>
      <c r="G39">
        <f t="shared" si="4"/>
        <v>1</v>
      </c>
      <c r="H39" t="s">
        <v>34</v>
      </c>
      <c r="I39" s="3" t="s">
        <v>68</v>
      </c>
    </row>
    <row r="40" spans="1:9" x14ac:dyDescent="0.25">
      <c r="A40" s="1">
        <v>208</v>
      </c>
      <c r="B40" s="1">
        <v>208</v>
      </c>
      <c r="C40">
        <f t="shared" si="0"/>
        <v>520</v>
      </c>
      <c r="D40">
        <f t="shared" si="1"/>
        <v>520</v>
      </c>
      <c r="E40" t="str">
        <f t="shared" si="2"/>
        <v>00208</v>
      </c>
      <c r="F40" t="str">
        <f t="shared" si="3"/>
        <v>00208</v>
      </c>
      <c r="G40">
        <f t="shared" si="4"/>
        <v>1</v>
      </c>
      <c r="H40" t="s">
        <v>34</v>
      </c>
      <c r="I40" s="3" t="s">
        <v>69</v>
      </c>
    </row>
    <row r="41" spans="1:9" x14ac:dyDescent="0.25">
      <c r="A41" s="1">
        <v>209</v>
      </c>
      <c r="B41" s="1">
        <v>209</v>
      </c>
      <c r="C41">
        <f t="shared" si="0"/>
        <v>521</v>
      </c>
      <c r="D41">
        <f t="shared" si="1"/>
        <v>521</v>
      </c>
      <c r="E41" t="str">
        <f t="shared" si="2"/>
        <v>00209</v>
      </c>
      <c r="F41" t="str">
        <f t="shared" si="3"/>
        <v>00209</v>
      </c>
      <c r="G41">
        <f t="shared" si="4"/>
        <v>1</v>
      </c>
      <c r="H41" t="s">
        <v>34</v>
      </c>
      <c r="I41" s="3" t="s">
        <v>70</v>
      </c>
    </row>
    <row r="42" spans="1:9" x14ac:dyDescent="0.25">
      <c r="A42" s="1" t="s">
        <v>7</v>
      </c>
      <c r="B42" s="1" t="s">
        <v>7</v>
      </c>
      <c r="C42">
        <f t="shared" si="0"/>
        <v>522</v>
      </c>
      <c r="D42">
        <f t="shared" si="1"/>
        <v>522</v>
      </c>
      <c r="E42" t="str">
        <f t="shared" si="2"/>
        <v>0020A</v>
      </c>
      <c r="F42" t="str">
        <f t="shared" si="3"/>
        <v>0020A</v>
      </c>
      <c r="G42">
        <f t="shared" si="4"/>
        <v>1</v>
      </c>
      <c r="H42" t="s">
        <v>34</v>
      </c>
      <c r="I42" s="3" t="s">
        <v>71</v>
      </c>
    </row>
    <row r="43" spans="1:9" x14ac:dyDescent="0.25">
      <c r="A43" s="1" t="s">
        <v>8</v>
      </c>
      <c r="B43" s="1" t="s">
        <v>8</v>
      </c>
      <c r="C43">
        <f t="shared" si="0"/>
        <v>523</v>
      </c>
      <c r="D43">
        <f t="shared" si="1"/>
        <v>523</v>
      </c>
      <c r="E43" t="str">
        <f t="shared" si="2"/>
        <v>0020B</v>
      </c>
      <c r="F43" t="str">
        <f t="shared" si="3"/>
        <v>0020B</v>
      </c>
      <c r="G43">
        <f t="shared" si="4"/>
        <v>1</v>
      </c>
      <c r="H43" t="s">
        <v>34</v>
      </c>
      <c r="I43" s="3" t="s">
        <v>72</v>
      </c>
    </row>
    <row r="44" spans="1:9" x14ac:dyDescent="0.25">
      <c r="A44" s="1" t="s">
        <v>9</v>
      </c>
      <c r="B44" s="1" t="s">
        <v>10</v>
      </c>
      <c r="C44">
        <f t="shared" si="0"/>
        <v>524</v>
      </c>
      <c r="D44">
        <f t="shared" si="1"/>
        <v>527</v>
      </c>
      <c r="E44" t="str">
        <f t="shared" si="2"/>
        <v>0020C</v>
      </c>
      <c r="F44" t="str">
        <f t="shared" si="3"/>
        <v>0020F</v>
      </c>
      <c r="G44">
        <f t="shared" si="4"/>
        <v>4</v>
      </c>
      <c r="H44" t="s">
        <v>34</v>
      </c>
      <c r="I44" s="3" t="s">
        <v>35</v>
      </c>
    </row>
    <row r="45" spans="1:9" x14ac:dyDescent="0.25">
      <c r="A45" s="1">
        <v>210</v>
      </c>
      <c r="B45" s="1">
        <v>211</v>
      </c>
      <c r="C45">
        <f t="shared" si="0"/>
        <v>528</v>
      </c>
      <c r="D45">
        <f t="shared" si="1"/>
        <v>529</v>
      </c>
      <c r="E45" t="str">
        <f t="shared" si="2"/>
        <v>00210</v>
      </c>
      <c r="F45" t="str">
        <f t="shared" si="3"/>
        <v>00211</v>
      </c>
      <c r="G45">
        <f t="shared" si="4"/>
        <v>2</v>
      </c>
      <c r="H45" t="s">
        <v>34</v>
      </c>
      <c r="I45" s="3" t="s">
        <v>73</v>
      </c>
    </row>
    <row r="46" spans="1:9" x14ac:dyDescent="0.25">
      <c r="A46" s="1">
        <v>212</v>
      </c>
      <c r="B46" s="1">
        <v>213</v>
      </c>
      <c r="C46">
        <f t="shared" si="0"/>
        <v>530</v>
      </c>
      <c r="D46">
        <f t="shared" si="1"/>
        <v>531</v>
      </c>
      <c r="E46" t="str">
        <f t="shared" si="2"/>
        <v>00212</v>
      </c>
      <c r="F46" t="str">
        <f t="shared" si="3"/>
        <v>00213</v>
      </c>
      <c r="G46">
        <f t="shared" si="4"/>
        <v>2</v>
      </c>
      <c r="H46" t="s">
        <v>34</v>
      </c>
      <c r="I46" s="3" t="s">
        <v>74</v>
      </c>
    </row>
    <row r="47" spans="1:9" x14ac:dyDescent="0.25">
      <c r="A47" s="1">
        <v>214</v>
      </c>
      <c r="B47" s="1">
        <v>215</v>
      </c>
      <c r="C47">
        <f t="shared" si="0"/>
        <v>532</v>
      </c>
      <c r="D47">
        <f t="shared" si="1"/>
        <v>533</v>
      </c>
      <c r="E47" t="str">
        <f t="shared" si="2"/>
        <v>00214</v>
      </c>
      <c r="F47" t="str">
        <f t="shared" si="3"/>
        <v>00215</v>
      </c>
      <c r="G47">
        <f t="shared" si="4"/>
        <v>2</v>
      </c>
      <c r="H47" t="s">
        <v>34</v>
      </c>
      <c r="I47" s="3" t="s">
        <v>75</v>
      </c>
    </row>
    <row r="48" spans="1:9" x14ac:dyDescent="0.25">
      <c r="A48" s="1">
        <v>216</v>
      </c>
      <c r="B48" s="1">
        <v>217</v>
      </c>
      <c r="C48">
        <f t="shared" si="0"/>
        <v>534</v>
      </c>
      <c r="D48">
        <f t="shared" si="1"/>
        <v>535</v>
      </c>
      <c r="E48" t="str">
        <f t="shared" si="2"/>
        <v>00216</v>
      </c>
      <c r="F48" t="str">
        <f t="shared" si="3"/>
        <v>00217</v>
      </c>
      <c r="G48">
        <f t="shared" si="4"/>
        <v>2</v>
      </c>
      <c r="H48" t="s">
        <v>34</v>
      </c>
      <c r="I48" s="3" t="s">
        <v>76</v>
      </c>
    </row>
    <row r="49" spans="1:9" x14ac:dyDescent="0.25">
      <c r="A49" s="1"/>
      <c r="B49" s="1"/>
      <c r="E49" s="4" t="s">
        <v>119</v>
      </c>
      <c r="F49" s="4"/>
      <c r="G49" s="4"/>
      <c r="H49" s="4"/>
      <c r="I49" s="4"/>
    </row>
    <row r="50" spans="1:9" x14ac:dyDescent="0.25">
      <c r="A50" s="1">
        <v>218</v>
      </c>
      <c r="B50" s="1">
        <v>218</v>
      </c>
      <c r="C50">
        <f t="shared" si="0"/>
        <v>536</v>
      </c>
      <c r="D50">
        <f t="shared" si="1"/>
        <v>536</v>
      </c>
      <c r="E50" t="str">
        <f t="shared" si="2"/>
        <v>00218</v>
      </c>
      <c r="F50" t="str">
        <f t="shared" si="3"/>
        <v>00218</v>
      </c>
      <c r="G50">
        <f t="shared" si="4"/>
        <v>1</v>
      </c>
      <c r="H50" t="s">
        <v>34</v>
      </c>
      <c r="I50" s="3" t="s">
        <v>77</v>
      </c>
    </row>
    <row r="51" spans="1:9" x14ac:dyDescent="0.25">
      <c r="A51" s="1">
        <v>219</v>
      </c>
      <c r="B51" s="1">
        <v>219</v>
      </c>
      <c r="C51">
        <f t="shared" si="0"/>
        <v>537</v>
      </c>
      <c r="D51">
        <f t="shared" si="1"/>
        <v>537</v>
      </c>
      <c r="E51" t="str">
        <f t="shared" si="2"/>
        <v>00219</v>
      </c>
      <c r="F51" t="str">
        <f t="shared" si="3"/>
        <v>00219</v>
      </c>
      <c r="G51">
        <f t="shared" si="4"/>
        <v>1</v>
      </c>
      <c r="H51" t="s">
        <v>34</v>
      </c>
      <c r="I51" s="3" t="s">
        <v>78</v>
      </c>
    </row>
    <row r="52" spans="1:9" x14ac:dyDescent="0.25">
      <c r="A52" s="1" t="s">
        <v>11</v>
      </c>
      <c r="B52" s="1" t="s">
        <v>12</v>
      </c>
      <c r="C52">
        <f t="shared" si="0"/>
        <v>538</v>
      </c>
      <c r="D52">
        <f t="shared" si="1"/>
        <v>543</v>
      </c>
      <c r="E52" t="str">
        <f t="shared" si="2"/>
        <v>0021A</v>
      </c>
      <c r="F52" t="str">
        <f t="shared" si="3"/>
        <v>0021F</v>
      </c>
      <c r="G52">
        <f t="shared" si="4"/>
        <v>6</v>
      </c>
      <c r="H52" t="s">
        <v>34</v>
      </c>
      <c r="I52" s="3" t="s">
        <v>35</v>
      </c>
    </row>
    <row r="53" spans="1:9" x14ac:dyDescent="0.25">
      <c r="A53" s="1">
        <v>220</v>
      </c>
      <c r="B53" s="1">
        <v>220</v>
      </c>
      <c r="C53">
        <f t="shared" si="0"/>
        <v>544</v>
      </c>
      <c r="D53">
        <f t="shared" si="1"/>
        <v>544</v>
      </c>
      <c r="E53" t="str">
        <f t="shared" si="2"/>
        <v>00220</v>
      </c>
      <c r="F53" t="str">
        <f t="shared" si="3"/>
        <v>00220</v>
      </c>
      <c r="G53">
        <f t="shared" si="4"/>
        <v>1</v>
      </c>
      <c r="H53" t="s">
        <v>34</v>
      </c>
      <c r="I53" s="3" t="s">
        <v>79</v>
      </c>
    </row>
    <row r="54" spans="1:9" x14ac:dyDescent="0.25">
      <c r="A54" s="1">
        <v>221</v>
      </c>
      <c r="B54" s="1">
        <v>221</v>
      </c>
      <c r="C54">
        <f t="shared" si="0"/>
        <v>545</v>
      </c>
      <c r="D54">
        <f t="shared" si="1"/>
        <v>545</v>
      </c>
      <c r="E54" t="str">
        <f t="shared" si="2"/>
        <v>00221</v>
      </c>
      <c r="F54" t="str">
        <f t="shared" si="3"/>
        <v>00221</v>
      </c>
      <c r="G54">
        <f t="shared" si="4"/>
        <v>1</v>
      </c>
      <c r="H54" t="s">
        <v>34</v>
      </c>
      <c r="I54" s="3" t="s">
        <v>80</v>
      </c>
    </row>
    <row r="55" spans="1:9" x14ac:dyDescent="0.25">
      <c r="A55" s="1">
        <v>222</v>
      </c>
      <c r="B55" s="1">
        <v>223</v>
      </c>
      <c r="C55">
        <f t="shared" si="0"/>
        <v>546</v>
      </c>
      <c r="D55">
        <f t="shared" si="1"/>
        <v>547</v>
      </c>
      <c r="E55" t="str">
        <f t="shared" si="2"/>
        <v>00222</v>
      </c>
      <c r="F55" t="str">
        <f t="shared" si="3"/>
        <v>00223</v>
      </c>
      <c r="G55">
        <f t="shared" si="4"/>
        <v>2</v>
      </c>
      <c r="H55" t="s">
        <v>34</v>
      </c>
      <c r="I55" s="3" t="s">
        <v>81</v>
      </c>
    </row>
    <row r="56" spans="1:9" x14ac:dyDescent="0.25">
      <c r="A56" s="1">
        <v>224</v>
      </c>
      <c r="B56" s="1">
        <v>225</v>
      </c>
      <c r="C56">
        <f t="shared" si="0"/>
        <v>548</v>
      </c>
      <c r="D56">
        <f t="shared" si="1"/>
        <v>549</v>
      </c>
      <c r="E56" t="str">
        <f t="shared" si="2"/>
        <v>00224</v>
      </c>
      <c r="F56" t="str">
        <f t="shared" si="3"/>
        <v>00225</v>
      </c>
      <c r="G56">
        <f t="shared" si="4"/>
        <v>2</v>
      </c>
      <c r="H56" t="s">
        <v>34</v>
      </c>
      <c r="I56" s="3" t="s">
        <v>82</v>
      </c>
    </row>
    <row r="57" spans="1:9" x14ac:dyDescent="0.25">
      <c r="A57" s="1">
        <v>226</v>
      </c>
      <c r="B57" s="1">
        <v>227</v>
      </c>
      <c r="C57">
        <f t="shared" si="0"/>
        <v>550</v>
      </c>
      <c r="D57">
        <f t="shared" si="1"/>
        <v>551</v>
      </c>
      <c r="E57" t="str">
        <f t="shared" si="2"/>
        <v>00226</v>
      </c>
      <c r="F57" t="str">
        <f t="shared" si="3"/>
        <v>00227</v>
      </c>
      <c r="G57">
        <f t="shared" si="4"/>
        <v>2</v>
      </c>
      <c r="H57" t="s">
        <v>34</v>
      </c>
      <c r="I57" s="3" t="s">
        <v>83</v>
      </c>
    </row>
    <row r="58" spans="1:9" x14ac:dyDescent="0.25">
      <c r="A58" s="1">
        <v>228</v>
      </c>
      <c r="B58" s="1">
        <v>229</v>
      </c>
      <c r="C58">
        <f t="shared" si="0"/>
        <v>552</v>
      </c>
      <c r="D58">
        <f t="shared" si="1"/>
        <v>553</v>
      </c>
      <c r="E58" t="str">
        <f t="shared" si="2"/>
        <v>00228</v>
      </c>
      <c r="F58" t="str">
        <f t="shared" si="3"/>
        <v>00229</v>
      </c>
      <c r="G58">
        <f t="shared" si="4"/>
        <v>2</v>
      </c>
      <c r="H58" t="s">
        <v>34</v>
      </c>
      <c r="I58" s="3" t="s">
        <v>84</v>
      </c>
    </row>
    <row r="59" spans="1:9" x14ac:dyDescent="0.25">
      <c r="A59" s="1" t="s">
        <v>13</v>
      </c>
      <c r="B59" s="1" t="s">
        <v>14</v>
      </c>
      <c r="C59">
        <f t="shared" si="0"/>
        <v>554</v>
      </c>
      <c r="D59">
        <f t="shared" si="1"/>
        <v>555</v>
      </c>
      <c r="E59" t="str">
        <f t="shared" si="2"/>
        <v>0022A</v>
      </c>
      <c r="F59" t="str">
        <f t="shared" si="3"/>
        <v>0022B</v>
      </c>
      <c r="G59">
        <f t="shared" si="4"/>
        <v>2</v>
      </c>
      <c r="H59" t="s">
        <v>34</v>
      </c>
      <c r="I59" s="3" t="s">
        <v>85</v>
      </c>
    </row>
    <row r="60" spans="1:9" x14ac:dyDescent="0.25">
      <c r="A60" s="1" t="s">
        <v>15</v>
      </c>
      <c r="B60" s="1" t="s">
        <v>16</v>
      </c>
      <c r="C60">
        <f t="shared" si="0"/>
        <v>556</v>
      </c>
      <c r="D60">
        <f t="shared" si="1"/>
        <v>557</v>
      </c>
      <c r="E60" t="str">
        <f t="shared" si="2"/>
        <v>0022C</v>
      </c>
      <c r="F60" t="str">
        <f t="shared" si="3"/>
        <v>0022D</v>
      </c>
      <c r="G60">
        <f t="shared" si="4"/>
        <v>2</v>
      </c>
      <c r="H60" t="s">
        <v>34</v>
      </c>
      <c r="I60" s="3" t="s">
        <v>86</v>
      </c>
    </row>
    <row r="61" spans="1:9" x14ac:dyDescent="0.25">
      <c r="A61" s="1" t="s">
        <v>17</v>
      </c>
      <c r="B61" s="1" t="s">
        <v>18</v>
      </c>
      <c r="C61">
        <f t="shared" si="0"/>
        <v>558</v>
      </c>
      <c r="D61">
        <f t="shared" si="1"/>
        <v>559</v>
      </c>
      <c r="E61" t="str">
        <f t="shared" si="2"/>
        <v>0022E</v>
      </c>
      <c r="F61" t="str">
        <f t="shared" si="3"/>
        <v>0022F</v>
      </c>
      <c r="G61">
        <f t="shared" si="4"/>
        <v>2</v>
      </c>
      <c r="H61" t="s">
        <v>34</v>
      </c>
      <c r="I61" t="s">
        <v>87</v>
      </c>
    </row>
    <row r="62" spans="1:9" x14ac:dyDescent="0.25">
      <c r="A62" s="1">
        <v>230</v>
      </c>
      <c r="B62" s="1">
        <v>231</v>
      </c>
      <c r="C62">
        <f t="shared" si="0"/>
        <v>560</v>
      </c>
      <c r="D62">
        <f t="shared" si="1"/>
        <v>561</v>
      </c>
      <c r="E62" t="str">
        <f t="shared" si="2"/>
        <v>00230</v>
      </c>
      <c r="F62" t="str">
        <f t="shared" si="3"/>
        <v>00231</v>
      </c>
      <c r="G62">
        <f t="shared" si="4"/>
        <v>2</v>
      </c>
      <c r="H62" t="s">
        <v>34</v>
      </c>
      <c r="I62" t="s">
        <v>88</v>
      </c>
    </row>
    <row r="63" spans="1:9" x14ac:dyDescent="0.25">
      <c r="A63" s="1">
        <v>232</v>
      </c>
      <c r="B63" s="1">
        <v>233</v>
      </c>
      <c r="C63">
        <f t="shared" si="0"/>
        <v>562</v>
      </c>
      <c r="D63">
        <f t="shared" si="1"/>
        <v>563</v>
      </c>
      <c r="E63" t="str">
        <f t="shared" si="2"/>
        <v>00232</v>
      </c>
      <c r="F63" t="str">
        <f t="shared" si="3"/>
        <v>00233</v>
      </c>
      <c r="G63">
        <f t="shared" si="4"/>
        <v>2</v>
      </c>
      <c r="H63" t="s">
        <v>34</v>
      </c>
      <c r="I63" t="s">
        <v>89</v>
      </c>
    </row>
    <row r="64" spans="1:9" x14ac:dyDescent="0.25">
      <c r="A64" s="1">
        <v>234</v>
      </c>
      <c r="B64" s="1">
        <v>234</v>
      </c>
      <c r="C64">
        <f t="shared" si="0"/>
        <v>564</v>
      </c>
      <c r="D64">
        <f t="shared" si="1"/>
        <v>564</v>
      </c>
      <c r="E64" t="str">
        <f t="shared" si="2"/>
        <v>00234</v>
      </c>
      <c r="F64" t="str">
        <f t="shared" si="3"/>
        <v>00234</v>
      </c>
      <c r="G64">
        <f t="shared" si="4"/>
        <v>1</v>
      </c>
      <c r="H64" t="s">
        <v>34</v>
      </c>
      <c r="I64" t="s">
        <v>90</v>
      </c>
    </row>
    <row r="65" spans="1:9" x14ac:dyDescent="0.25">
      <c r="A65" s="1">
        <v>235</v>
      </c>
      <c r="B65" s="1" t="s">
        <v>19</v>
      </c>
      <c r="C65">
        <f t="shared" si="0"/>
        <v>565</v>
      </c>
      <c r="D65">
        <f t="shared" si="1"/>
        <v>575</v>
      </c>
      <c r="E65" t="str">
        <f t="shared" si="2"/>
        <v>00235</v>
      </c>
      <c r="F65" t="str">
        <f t="shared" si="3"/>
        <v>0023F</v>
      </c>
      <c r="G65">
        <f t="shared" si="4"/>
        <v>11</v>
      </c>
      <c r="H65" t="s">
        <v>34</v>
      </c>
      <c r="I65" t="s">
        <v>35</v>
      </c>
    </row>
    <row r="66" spans="1:9" x14ac:dyDescent="0.25">
      <c r="A66" s="1">
        <v>240</v>
      </c>
      <c r="B66" s="1">
        <v>241</v>
      </c>
      <c r="C66">
        <f t="shared" si="0"/>
        <v>576</v>
      </c>
      <c r="D66">
        <f t="shared" si="1"/>
        <v>577</v>
      </c>
      <c r="E66" t="str">
        <f t="shared" si="2"/>
        <v>00240</v>
      </c>
      <c r="F66" t="str">
        <f t="shared" si="3"/>
        <v>00241</v>
      </c>
      <c r="G66">
        <f t="shared" si="4"/>
        <v>2</v>
      </c>
      <c r="H66" t="s">
        <v>34</v>
      </c>
      <c r="I66" t="s">
        <v>91</v>
      </c>
    </row>
    <row r="67" spans="1:9" x14ac:dyDescent="0.25">
      <c r="A67" s="1">
        <v>242</v>
      </c>
      <c r="B67" s="1">
        <v>243</v>
      </c>
      <c r="C67">
        <f t="shared" si="0"/>
        <v>578</v>
      </c>
      <c r="D67">
        <f t="shared" si="1"/>
        <v>579</v>
      </c>
      <c r="E67" t="str">
        <f t="shared" si="2"/>
        <v>00242</v>
      </c>
      <c r="F67" t="str">
        <f t="shared" si="3"/>
        <v>00243</v>
      </c>
      <c r="G67">
        <f t="shared" si="4"/>
        <v>2</v>
      </c>
      <c r="H67" t="s">
        <v>34</v>
      </c>
      <c r="I67" t="s">
        <v>92</v>
      </c>
    </row>
    <row r="68" spans="1:9" x14ac:dyDescent="0.25">
      <c r="A68" s="1">
        <v>244</v>
      </c>
      <c r="B68" s="1">
        <v>245</v>
      </c>
      <c r="C68">
        <f t="shared" si="0"/>
        <v>580</v>
      </c>
      <c r="D68">
        <f t="shared" si="1"/>
        <v>581</v>
      </c>
      <c r="E68" t="str">
        <f t="shared" si="2"/>
        <v>00244</v>
      </c>
      <c r="F68" t="str">
        <f t="shared" si="3"/>
        <v>00245</v>
      </c>
      <c r="G68">
        <f t="shared" si="4"/>
        <v>2</v>
      </c>
      <c r="H68" t="s">
        <v>34</v>
      </c>
      <c r="I68" t="s">
        <v>93</v>
      </c>
    </row>
    <row r="69" spans="1:9" x14ac:dyDescent="0.25">
      <c r="A69" s="1">
        <v>246</v>
      </c>
      <c r="B69" s="1">
        <v>246</v>
      </c>
      <c r="C69">
        <f t="shared" si="0"/>
        <v>582</v>
      </c>
      <c r="D69">
        <f t="shared" si="1"/>
        <v>582</v>
      </c>
      <c r="E69" t="str">
        <f t="shared" si="2"/>
        <v>00246</v>
      </c>
      <c r="F69" t="str">
        <f t="shared" si="3"/>
        <v>00246</v>
      </c>
      <c r="G69">
        <f t="shared" si="4"/>
        <v>1</v>
      </c>
      <c r="H69" t="s">
        <v>34</v>
      </c>
      <c r="I69" t="s">
        <v>94</v>
      </c>
    </row>
    <row r="70" spans="1:9" x14ac:dyDescent="0.25">
      <c r="A70" s="1">
        <v>247</v>
      </c>
      <c r="B70" s="1">
        <v>247</v>
      </c>
      <c r="C70">
        <f t="shared" si="0"/>
        <v>583</v>
      </c>
      <c r="D70">
        <f t="shared" si="1"/>
        <v>583</v>
      </c>
      <c r="E70" t="str">
        <f t="shared" si="2"/>
        <v>00247</v>
      </c>
      <c r="F70" t="str">
        <f t="shared" si="3"/>
        <v>00247</v>
      </c>
      <c r="G70">
        <f t="shared" si="4"/>
        <v>1</v>
      </c>
      <c r="H70" t="s">
        <v>34</v>
      </c>
      <c r="I70" t="s">
        <v>35</v>
      </c>
    </row>
    <row r="71" spans="1:9" x14ac:dyDescent="0.25">
      <c r="A71" s="1">
        <v>248</v>
      </c>
      <c r="B71" s="1">
        <v>248</v>
      </c>
      <c r="C71">
        <f t="shared" si="0"/>
        <v>584</v>
      </c>
      <c r="D71">
        <f t="shared" si="1"/>
        <v>584</v>
      </c>
      <c r="E71" t="str">
        <f t="shared" si="2"/>
        <v>00248</v>
      </c>
      <c r="F71" t="str">
        <f t="shared" si="3"/>
        <v>00248</v>
      </c>
      <c r="G71">
        <f t="shared" si="4"/>
        <v>1</v>
      </c>
      <c r="H71" t="s">
        <v>34</v>
      </c>
      <c r="I71" t="s">
        <v>95</v>
      </c>
    </row>
    <row r="72" spans="1:9" x14ac:dyDescent="0.25">
      <c r="A72" s="1">
        <v>249</v>
      </c>
      <c r="B72" s="1" t="s">
        <v>20</v>
      </c>
      <c r="C72">
        <f t="shared" si="0"/>
        <v>585</v>
      </c>
      <c r="D72">
        <f t="shared" si="1"/>
        <v>607</v>
      </c>
      <c r="E72" t="str">
        <f t="shared" si="2"/>
        <v>00249</v>
      </c>
      <c r="F72" t="str">
        <f t="shared" si="3"/>
        <v>0025F</v>
      </c>
      <c r="G72">
        <f t="shared" si="4"/>
        <v>23</v>
      </c>
      <c r="H72" t="s">
        <v>34</v>
      </c>
      <c r="I72" t="s">
        <v>35</v>
      </c>
    </row>
    <row r="73" spans="1:9" x14ac:dyDescent="0.25">
      <c r="A73" s="1">
        <v>260</v>
      </c>
      <c r="B73" s="1">
        <v>260</v>
      </c>
      <c r="C73">
        <f t="shared" ref="C73:C101" si="5">HEX2DEC(A73)</f>
        <v>608</v>
      </c>
      <c r="D73">
        <f t="shared" ref="D73:D101" si="6">HEX2DEC(B73)</f>
        <v>608</v>
      </c>
      <c r="E73" t="str">
        <f t="shared" ref="E73:E101" si="7">DEC2HEX(C73,5)</f>
        <v>00260</v>
      </c>
      <c r="F73" t="str">
        <f t="shared" ref="F73:F101" si="8">DEC2HEX(D73,5)</f>
        <v>00260</v>
      </c>
      <c r="G73">
        <f t="shared" ref="G73:G101" si="9">HEX2DEC(F73)-HEX2DEC(E73)+1</f>
        <v>1</v>
      </c>
      <c r="H73" t="s">
        <v>33</v>
      </c>
      <c r="I73" t="s">
        <v>96</v>
      </c>
    </row>
    <row r="74" spans="1:9" x14ac:dyDescent="0.25">
      <c r="A74" s="1">
        <v>261</v>
      </c>
      <c r="B74" s="1">
        <v>261</v>
      </c>
      <c r="C74">
        <f t="shared" si="5"/>
        <v>609</v>
      </c>
      <c r="D74">
        <f t="shared" si="6"/>
        <v>609</v>
      </c>
      <c r="E74" t="str">
        <f t="shared" si="7"/>
        <v>00261</v>
      </c>
      <c r="F74" t="str">
        <f t="shared" si="8"/>
        <v>00261</v>
      </c>
      <c r="G74">
        <f t="shared" si="9"/>
        <v>1</v>
      </c>
      <c r="H74" t="s">
        <v>33</v>
      </c>
      <c r="I74" t="s">
        <v>97</v>
      </c>
    </row>
    <row r="75" spans="1:9" x14ac:dyDescent="0.25">
      <c r="A75" s="1">
        <v>262</v>
      </c>
      <c r="B75" s="1" t="s">
        <v>21</v>
      </c>
      <c r="C75">
        <f t="shared" si="5"/>
        <v>610</v>
      </c>
      <c r="D75">
        <f t="shared" si="6"/>
        <v>623</v>
      </c>
      <c r="E75" t="str">
        <f t="shared" si="7"/>
        <v>00262</v>
      </c>
      <c r="F75" t="str">
        <f t="shared" si="8"/>
        <v>0026F</v>
      </c>
      <c r="G75">
        <f t="shared" si="9"/>
        <v>14</v>
      </c>
      <c r="H75" t="s">
        <v>34</v>
      </c>
      <c r="I75" t="s">
        <v>35</v>
      </c>
    </row>
    <row r="76" spans="1:9" x14ac:dyDescent="0.25">
      <c r="A76" s="1">
        <v>270</v>
      </c>
      <c r="B76" s="1">
        <v>270</v>
      </c>
      <c r="C76">
        <f t="shared" si="5"/>
        <v>624</v>
      </c>
      <c r="D76">
        <f t="shared" si="6"/>
        <v>624</v>
      </c>
      <c r="E76" t="str">
        <f t="shared" si="7"/>
        <v>00270</v>
      </c>
      <c r="F76" t="str">
        <f t="shared" si="8"/>
        <v>00270</v>
      </c>
      <c r="G76">
        <f t="shared" si="9"/>
        <v>1</v>
      </c>
      <c r="H76" t="s">
        <v>33</v>
      </c>
      <c r="I76" t="s">
        <v>98</v>
      </c>
    </row>
    <row r="77" spans="1:9" x14ac:dyDescent="0.25">
      <c r="A77" s="1">
        <v>271</v>
      </c>
      <c r="B77" s="1" t="s">
        <v>22</v>
      </c>
      <c r="C77">
        <f t="shared" si="5"/>
        <v>625</v>
      </c>
      <c r="D77">
        <f t="shared" si="6"/>
        <v>639</v>
      </c>
      <c r="E77" t="str">
        <f t="shared" si="7"/>
        <v>00271</v>
      </c>
      <c r="F77" t="str">
        <f t="shared" si="8"/>
        <v>0027F</v>
      </c>
      <c r="G77">
        <f t="shared" si="9"/>
        <v>15</v>
      </c>
      <c r="H77" t="s">
        <v>34</v>
      </c>
      <c r="I77" t="s">
        <v>35</v>
      </c>
    </row>
    <row r="78" spans="1:9" x14ac:dyDescent="0.25">
      <c r="A78" s="1">
        <v>280</v>
      </c>
      <c r="B78" s="1" t="s">
        <v>23</v>
      </c>
      <c r="C78">
        <f t="shared" si="5"/>
        <v>640</v>
      </c>
      <c r="D78">
        <f t="shared" si="6"/>
        <v>767</v>
      </c>
      <c r="E78" t="str">
        <f t="shared" si="7"/>
        <v>00280</v>
      </c>
      <c r="F78" t="str">
        <f t="shared" si="8"/>
        <v>002FF</v>
      </c>
      <c r="G78">
        <f t="shared" si="9"/>
        <v>128</v>
      </c>
      <c r="H78" t="s">
        <v>34</v>
      </c>
      <c r="I78" t="s">
        <v>35</v>
      </c>
    </row>
    <row r="79" spans="1:9" x14ac:dyDescent="0.25">
      <c r="A79" s="1"/>
      <c r="B79" s="1"/>
      <c r="E79" s="4" t="s">
        <v>115</v>
      </c>
      <c r="F79" s="4"/>
      <c r="G79" s="4"/>
      <c r="H79" s="4"/>
      <c r="I79" s="4"/>
    </row>
    <row r="80" spans="1:9" x14ac:dyDescent="0.25">
      <c r="A80" s="1">
        <v>300</v>
      </c>
      <c r="B80" s="1">
        <v>300</v>
      </c>
      <c r="C80">
        <f t="shared" si="5"/>
        <v>768</v>
      </c>
      <c r="D80">
        <f t="shared" si="6"/>
        <v>768</v>
      </c>
      <c r="E80" t="str">
        <f t="shared" si="7"/>
        <v>00300</v>
      </c>
      <c r="F80" t="str">
        <f t="shared" si="8"/>
        <v>00300</v>
      </c>
      <c r="G80">
        <f t="shared" si="9"/>
        <v>1</v>
      </c>
      <c r="H80" t="s">
        <v>33</v>
      </c>
      <c r="I80" t="s">
        <v>99</v>
      </c>
    </row>
    <row r="81" spans="1:9" x14ac:dyDescent="0.25">
      <c r="A81" s="1">
        <v>301</v>
      </c>
      <c r="B81" s="1">
        <v>301</v>
      </c>
      <c r="C81">
        <f t="shared" si="5"/>
        <v>769</v>
      </c>
      <c r="D81">
        <f t="shared" si="6"/>
        <v>769</v>
      </c>
      <c r="E81" t="str">
        <f t="shared" si="7"/>
        <v>00301</v>
      </c>
      <c r="F81" t="str">
        <f t="shared" si="8"/>
        <v>00301</v>
      </c>
      <c r="G81">
        <f t="shared" si="9"/>
        <v>1</v>
      </c>
      <c r="H81" t="s">
        <v>33</v>
      </c>
      <c r="I81" t="s">
        <v>100</v>
      </c>
    </row>
    <row r="82" spans="1:9" x14ac:dyDescent="0.25">
      <c r="A82" s="1">
        <v>302</v>
      </c>
      <c r="B82" s="1">
        <v>302</v>
      </c>
      <c r="C82">
        <f t="shared" si="5"/>
        <v>770</v>
      </c>
      <c r="D82">
        <f t="shared" si="6"/>
        <v>770</v>
      </c>
      <c r="E82" t="str">
        <f t="shared" si="7"/>
        <v>00302</v>
      </c>
      <c r="F82" t="str">
        <f t="shared" si="8"/>
        <v>00302</v>
      </c>
      <c r="G82">
        <f t="shared" si="9"/>
        <v>1</v>
      </c>
      <c r="H82" t="s">
        <v>33</v>
      </c>
      <c r="I82" t="s">
        <v>101</v>
      </c>
    </row>
    <row r="83" spans="1:9" x14ac:dyDescent="0.25">
      <c r="A83" s="1">
        <v>303</v>
      </c>
      <c r="B83" s="1" t="s">
        <v>24</v>
      </c>
      <c r="C83">
        <f t="shared" si="5"/>
        <v>771</v>
      </c>
      <c r="D83">
        <f t="shared" si="6"/>
        <v>1023</v>
      </c>
      <c r="E83" t="str">
        <f t="shared" si="7"/>
        <v>00303</v>
      </c>
      <c r="F83" t="str">
        <f t="shared" si="8"/>
        <v>003FF</v>
      </c>
      <c r="G83">
        <f t="shared" si="9"/>
        <v>253</v>
      </c>
      <c r="H83" t="s">
        <v>36</v>
      </c>
      <c r="I83" t="s">
        <v>35</v>
      </c>
    </row>
    <row r="84" spans="1:9" x14ac:dyDescent="0.25">
      <c r="A84" s="1"/>
      <c r="B84" s="1"/>
      <c r="E84" s="4" t="s">
        <v>116</v>
      </c>
      <c r="F84" s="4"/>
      <c r="G84" s="4"/>
      <c r="H84" s="4"/>
      <c r="I84" s="4"/>
    </row>
    <row r="85" spans="1:9" x14ac:dyDescent="0.25">
      <c r="A85" s="1">
        <v>400</v>
      </c>
      <c r="B85" s="1">
        <v>400</v>
      </c>
      <c r="C85">
        <f t="shared" si="5"/>
        <v>1024</v>
      </c>
      <c r="D85">
        <f t="shared" si="6"/>
        <v>1024</v>
      </c>
      <c r="E85" t="str">
        <f t="shared" si="7"/>
        <v>00400</v>
      </c>
      <c r="F85" t="str">
        <f t="shared" si="8"/>
        <v>00400</v>
      </c>
      <c r="G85">
        <f t="shared" si="9"/>
        <v>1</v>
      </c>
      <c r="H85" t="s">
        <v>34</v>
      </c>
      <c r="I85" t="s">
        <v>102</v>
      </c>
    </row>
    <row r="86" spans="1:9" x14ac:dyDescent="0.25">
      <c r="A86" s="1">
        <v>401</v>
      </c>
      <c r="B86" s="1">
        <v>401</v>
      </c>
      <c r="C86">
        <f t="shared" si="5"/>
        <v>1025</v>
      </c>
      <c r="D86">
        <f t="shared" si="6"/>
        <v>1025</v>
      </c>
      <c r="E86" t="str">
        <f t="shared" si="7"/>
        <v>00401</v>
      </c>
      <c r="F86" t="str">
        <f t="shared" si="8"/>
        <v>00401</v>
      </c>
      <c r="G86">
        <f t="shared" si="9"/>
        <v>1</v>
      </c>
      <c r="H86" t="s">
        <v>34</v>
      </c>
      <c r="I86" t="s">
        <v>103</v>
      </c>
    </row>
    <row r="87" spans="1:9" x14ac:dyDescent="0.25">
      <c r="A87" s="1">
        <v>402</v>
      </c>
      <c r="B87" s="1">
        <v>402</v>
      </c>
      <c r="C87">
        <f t="shared" si="5"/>
        <v>1026</v>
      </c>
      <c r="D87">
        <f t="shared" si="6"/>
        <v>1026</v>
      </c>
      <c r="E87" t="str">
        <f t="shared" si="7"/>
        <v>00402</v>
      </c>
      <c r="F87" t="str">
        <f t="shared" si="8"/>
        <v>00402</v>
      </c>
      <c r="G87">
        <f t="shared" si="9"/>
        <v>1</v>
      </c>
      <c r="H87" t="s">
        <v>34</v>
      </c>
      <c r="I87" t="s">
        <v>104</v>
      </c>
    </row>
    <row r="88" spans="1:9" x14ac:dyDescent="0.25">
      <c r="A88" s="1">
        <v>403</v>
      </c>
      <c r="B88" s="1" t="s">
        <v>25</v>
      </c>
      <c r="C88">
        <f t="shared" si="5"/>
        <v>1027</v>
      </c>
      <c r="D88">
        <f t="shared" si="6"/>
        <v>1279</v>
      </c>
      <c r="E88" t="str">
        <f t="shared" si="7"/>
        <v>00403</v>
      </c>
      <c r="F88" t="str">
        <f t="shared" si="8"/>
        <v>004FF</v>
      </c>
      <c r="G88">
        <f t="shared" si="9"/>
        <v>253</v>
      </c>
      <c r="H88" t="s">
        <v>36</v>
      </c>
      <c r="I88" t="s">
        <v>35</v>
      </c>
    </row>
    <row r="89" spans="1:9" x14ac:dyDescent="0.25">
      <c r="A89" s="1"/>
      <c r="B89" s="1"/>
      <c r="E89" s="4" t="s">
        <v>117</v>
      </c>
      <c r="F89" s="4"/>
      <c r="G89" s="4"/>
      <c r="H89" s="4"/>
      <c r="I89" s="4"/>
    </row>
    <row r="90" spans="1:9" x14ac:dyDescent="0.25">
      <c r="A90" s="1">
        <v>500</v>
      </c>
      <c r="B90" s="1">
        <v>500</v>
      </c>
      <c r="C90">
        <f t="shared" si="5"/>
        <v>1280</v>
      </c>
      <c r="D90">
        <f t="shared" si="6"/>
        <v>1280</v>
      </c>
      <c r="E90" t="str">
        <f t="shared" si="7"/>
        <v>00500</v>
      </c>
      <c r="F90" t="str">
        <f t="shared" si="8"/>
        <v>00500</v>
      </c>
      <c r="G90">
        <f t="shared" si="9"/>
        <v>1</v>
      </c>
      <c r="H90" t="s">
        <v>34</v>
      </c>
      <c r="I90" t="s">
        <v>105</v>
      </c>
    </row>
    <row r="91" spans="1:9" x14ac:dyDescent="0.25">
      <c r="A91" s="1">
        <v>501</v>
      </c>
      <c r="B91" s="1">
        <v>501</v>
      </c>
      <c r="C91">
        <f t="shared" si="5"/>
        <v>1281</v>
      </c>
      <c r="D91">
        <f t="shared" si="6"/>
        <v>1281</v>
      </c>
      <c r="E91" t="str">
        <f t="shared" si="7"/>
        <v>00501</v>
      </c>
      <c r="F91" t="str">
        <f t="shared" si="8"/>
        <v>00501</v>
      </c>
      <c r="G91">
        <f t="shared" si="9"/>
        <v>1</v>
      </c>
      <c r="H91" t="s">
        <v>34</v>
      </c>
      <c r="I91" t="s">
        <v>106</v>
      </c>
    </row>
    <row r="92" spans="1:9" x14ac:dyDescent="0.25">
      <c r="A92" s="1">
        <v>502</v>
      </c>
      <c r="B92" s="1">
        <v>502</v>
      </c>
      <c r="C92">
        <f t="shared" si="5"/>
        <v>1282</v>
      </c>
      <c r="D92">
        <f t="shared" si="6"/>
        <v>1282</v>
      </c>
      <c r="E92" t="str">
        <f t="shared" si="7"/>
        <v>00502</v>
      </c>
      <c r="F92" t="str">
        <f t="shared" si="8"/>
        <v>00502</v>
      </c>
      <c r="G92">
        <f t="shared" si="9"/>
        <v>1</v>
      </c>
      <c r="H92" t="s">
        <v>34</v>
      </c>
      <c r="I92" t="s">
        <v>107</v>
      </c>
    </row>
    <row r="93" spans="1:9" x14ac:dyDescent="0.25">
      <c r="A93" s="1">
        <v>503</v>
      </c>
      <c r="B93" s="1" t="s">
        <v>26</v>
      </c>
      <c r="C93">
        <f t="shared" si="5"/>
        <v>1283</v>
      </c>
      <c r="D93">
        <f t="shared" si="6"/>
        <v>1535</v>
      </c>
      <c r="E93" t="str">
        <f t="shared" si="7"/>
        <v>00503</v>
      </c>
      <c r="F93" t="str">
        <f t="shared" si="8"/>
        <v>005FF</v>
      </c>
      <c r="G93">
        <f t="shared" si="9"/>
        <v>253</v>
      </c>
      <c r="H93" t="s">
        <v>36</v>
      </c>
      <c r="I93" t="s">
        <v>35</v>
      </c>
    </row>
    <row r="94" spans="1:9" x14ac:dyDescent="0.25">
      <c r="A94" s="1"/>
      <c r="B94" s="1"/>
      <c r="E94" s="4" t="s">
        <v>118</v>
      </c>
      <c r="F94" s="4"/>
      <c r="G94" s="4"/>
      <c r="H94" s="4"/>
      <c r="I94" s="4"/>
    </row>
    <row r="95" spans="1:9" x14ac:dyDescent="0.25">
      <c r="A95" s="1">
        <v>600</v>
      </c>
      <c r="B95" s="1">
        <v>600</v>
      </c>
      <c r="C95">
        <f t="shared" si="5"/>
        <v>1536</v>
      </c>
      <c r="D95">
        <f t="shared" si="6"/>
        <v>1536</v>
      </c>
      <c r="E95" t="str">
        <f t="shared" si="7"/>
        <v>00600</v>
      </c>
      <c r="F95" t="str">
        <f t="shared" si="8"/>
        <v>00600</v>
      </c>
      <c r="G95">
        <f t="shared" si="9"/>
        <v>1</v>
      </c>
      <c r="H95" t="s">
        <v>33</v>
      </c>
      <c r="I95" t="s">
        <v>108</v>
      </c>
    </row>
    <row r="96" spans="1:9" x14ac:dyDescent="0.25">
      <c r="A96" s="1">
        <v>601</v>
      </c>
      <c r="B96" s="1" t="s">
        <v>27</v>
      </c>
      <c r="C96">
        <f t="shared" si="5"/>
        <v>1537</v>
      </c>
      <c r="D96">
        <f t="shared" si="6"/>
        <v>1791</v>
      </c>
      <c r="E96" t="str">
        <f t="shared" si="7"/>
        <v>00601</v>
      </c>
      <c r="F96" t="str">
        <f t="shared" si="8"/>
        <v>006FF</v>
      </c>
      <c r="G96">
        <f t="shared" si="9"/>
        <v>255</v>
      </c>
      <c r="H96" t="s">
        <v>34</v>
      </c>
      <c r="I96" t="s">
        <v>35</v>
      </c>
    </row>
    <row r="97" spans="1:9" x14ac:dyDescent="0.25">
      <c r="A97" s="1">
        <v>700</v>
      </c>
      <c r="B97" s="1" t="s">
        <v>28</v>
      </c>
      <c r="C97">
        <f t="shared" si="5"/>
        <v>1792</v>
      </c>
      <c r="D97">
        <f t="shared" si="6"/>
        <v>425983</v>
      </c>
      <c r="E97" t="str">
        <f t="shared" si="7"/>
        <v>00700</v>
      </c>
      <c r="F97" t="str">
        <f t="shared" si="8"/>
        <v>67FFF</v>
      </c>
      <c r="G97">
        <f t="shared" si="9"/>
        <v>424192</v>
      </c>
      <c r="H97" t="s">
        <v>34</v>
      </c>
      <c r="I97" t="s">
        <v>35</v>
      </c>
    </row>
    <row r="98" spans="1:9" x14ac:dyDescent="0.25">
      <c r="A98" s="1">
        <v>68000</v>
      </c>
      <c r="B98" s="1" t="s">
        <v>29</v>
      </c>
      <c r="C98">
        <f t="shared" si="5"/>
        <v>425984</v>
      </c>
      <c r="D98">
        <f t="shared" si="6"/>
        <v>430079</v>
      </c>
      <c r="E98" t="str">
        <f t="shared" si="7"/>
        <v>68000</v>
      </c>
      <c r="F98" t="str">
        <f t="shared" si="8"/>
        <v>68FFF</v>
      </c>
      <c r="G98">
        <f t="shared" si="9"/>
        <v>4096</v>
      </c>
      <c r="H98" t="s">
        <v>34</v>
      </c>
      <c r="I98" t="s">
        <v>35</v>
      </c>
    </row>
    <row r="99" spans="1:9" x14ac:dyDescent="0.25">
      <c r="A99" s="1">
        <v>69000</v>
      </c>
      <c r="B99" s="1" t="s">
        <v>30</v>
      </c>
      <c r="C99">
        <f t="shared" si="5"/>
        <v>430080</v>
      </c>
      <c r="D99">
        <f t="shared" si="6"/>
        <v>458751</v>
      </c>
      <c r="E99" t="str">
        <f t="shared" si="7"/>
        <v>69000</v>
      </c>
      <c r="F99" t="str">
        <f t="shared" si="8"/>
        <v>6FFFF</v>
      </c>
      <c r="G99">
        <f t="shared" si="9"/>
        <v>28672</v>
      </c>
      <c r="H99" t="s">
        <v>34</v>
      </c>
      <c r="I99" t="s">
        <v>35</v>
      </c>
    </row>
    <row r="100" spans="1:9" x14ac:dyDescent="0.25">
      <c r="A100" s="1">
        <v>70000</v>
      </c>
      <c r="B100" s="1" t="s">
        <v>31</v>
      </c>
      <c r="C100">
        <f t="shared" si="5"/>
        <v>458752</v>
      </c>
      <c r="D100">
        <f t="shared" si="6"/>
        <v>491519</v>
      </c>
      <c r="E100" t="str">
        <f t="shared" si="7"/>
        <v>70000</v>
      </c>
      <c r="F100" t="str">
        <f t="shared" si="8"/>
        <v>77FFF</v>
      </c>
      <c r="G100">
        <f t="shared" si="9"/>
        <v>32768</v>
      </c>
      <c r="H100" t="s">
        <v>34</v>
      </c>
      <c r="I100" t="s">
        <v>35</v>
      </c>
    </row>
    <row r="101" spans="1:9" x14ac:dyDescent="0.25">
      <c r="A101" s="1">
        <v>78000</v>
      </c>
      <c r="B101" s="1" t="s">
        <v>32</v>
      </c>
      <c r="C101">
        <f t="shared" si="5"/>
        <v>491520</v>
      </c>
      <c r="D101">
        <f t="shared" si="6"/>
        <v>524287</v>
      </c>
      <c r="E101" t="str">
        <f t="shared" si="7"/>
        <v>78000</v>
      </c>
      <c r="F101" t="str">
        <f t="shared" si="8"/>
        <v>7FFFF</v>
      </c>
      <c r="G101">
        <f t="shared" si="9"/>
        <v>32768</v>
      </c>
      <c r="H101" t="s">
        <v>33</v>
      </c>
      <c r="I101" t="s">
        <v>35</v>
      </c>
    </row>
  </sheetData>
  <mergeCells count="8">
    <mergeCell ref="E84:I84"/>
    <mergeCell ref="E89:I89"/>
    <mergeCell ref="E94:I94"/>
    <mergeCell ref="E4:I4"/>
    <mergeCell ref="E20:I20"/>
    <mergeCell ref="E31:I31"/>
    <mergeCell ref="E49:I49"/>
    <mergeCell ref="E79:I79"/>
  </mergeCells>
  <conditionalFormatting sqref="A95:F101 E90:F93 E85:F88 E80:F83 E50:F78 E32:F48 E21:F30 E5:F19">
    <cfRule type="expression" dxfId="11" priority="7">
      <formula>NOT(EXACT($E5,$F5))</formula>
    </cfRule>
  </conditionalFormatting>
  <conditionalFormatting sqref="H5:H19 H21:H30 H32:H48 H50:H78 H80:H83 H85:H88 H90:H93 H95:H101">
    <cfRule type="cellIs" dxfId="10" priority="4" operator="equal">
      <formula>"?"</formula>
    </cfRule>
    <cfRule type="cellIs" dxfId="9" priority="5" operator="equal">
      <formula>"R/W"</formula>
    </cfRule>
    <cfRule type="cellIs" dxfId="8" priority="6" operator="equal">
      <formula>"R"</formula>
    </cfRule>
  </conditionalFormatting>
  <conditionalFormatting sqref="I5:I19 I21:I30 I32:I48 I50:I78 I80:I83 I85:I88 I90:I93 I95:I101">
    <cfRule type="containsText" dxfId="7" priority="3" operator="containsText" text="reserved">
      <formula>NOT(ISERROR(SEARCH("reserved",I5)))</formula>
    </cfRule>
  </conditionalFormatting>
  <conditionalFormatting sqref="E95:F101 E90:F93 E85:F88 E80:F83 E50:F78 E32:F48 E21:F30 E5:F19">
    <cfRule type="expression" dxfId="6" priority="2">
      <formula>EXACT($E5,$F5)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DPCD</vt:lpstr>
      <vt:lpstr>EDID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hosiem</dc:creator>
  <cp:lastModifiedBy>hosiem</cp:lastModifiedBy>
  <dcterms:created xsi:type="dcterms:W3CDTF">2014-07-19T15:43:27Z</dcterms:created>
  <dcterms:modified xsi:type="dcterms:W3CDTF">2014-07-19T20:14:34Z</dcterms:modified>
</cp:coreProperties>
</file>