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lients\ExcelMiniTitles\01-AdvancedFunctionsFormulas\WorkingFiles\Chapter 03\"/>
    </mc:Choice>
  </mc:AlternateContent>
  <bookViews>
    <workbookView xWindow="0" yWindow="0" windowWidth="15360" windowHeight="5595"/>
  </bookViews>
  <sheets>
    <sheet name="3D" sheetId="16" r:id="rId1"/>
    <sheet name="Summary" sheetId="17" r:id="rId2"/>
    <sheet name="Jan" sheetId="4" r:id="rId3"/>
    <sheet name="Feb" sheetId="5" r:id="rId4"/>
    <sheet name="Mar" sheetId="6" r:id="rId5"/>
    <sheet name="Apr" sheetId="7" r:id="rId6"/>
    <sheet name="May" sheetId="8" r:id="rId7"/>
    <sheet name="Jun" sheetId="9" r:id="rId8"/>
    <sheet name="Jul" sheetId="10" r:id="rId9"/>
    <sheet name="Aug" sheetId="11" r:id="rId10"/>
    <sheet name="Sep" sheetId="12" r:id="rId11"/>
    <sheet name="Oct" sheetId="13" r:id="rId12"/>
    <sheet name="Nov" sheetId="14" r:id="rId13"/>
    <sheet name="Dec" sheetId="15" r:id="rId1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7" i="6" l="1"/>
  <c r="K7" i="6"/>
  <c r="J7" i="6"/>
  <c r="I7" i="6"/>
  <c r="L6" i="6"/>
  <c r="K6" i="6"/>
  <c r="J6" i="6"/>
  <c r="I6" i="6"/>
  <c r="L5" i="6"/>
  <c r="K5" i="6"/>
  <c r="J5" i="6"/>
  <c r="I5" i="6"/>
  <c r="L4" i="6"/>
  <c r="K4" i="6"/>
  <c r="J4" i="6"/>
  <c r="I4" i="6"/>
  <c r="L3" i="6"/>
  <c r="K3" i="6"/>
  <c r="J3" i="6"/>
  <c r="I3" i="6"/>
  <c r="L7" i="7"/>
  <c r="K7" i="7"/>
  <c r="J7" i="7"/>
  <c r="I7" i="7"/>
  <c r="L6" i="7"/>
  <c r="K6" i="7"/>
  <c r="J6" i="7"/>
  <c r="I6" i="7"/>
  <c r="L5" i="7"/>
  <c r="K5" i="7"/>
  <c r="J5" i="7"/>
  <c r="I5" i="7"/>
  <c r="L4" i="7"/>
  <c r="K4" i="7"/>
  <c r="J4" i="7"/>
  <c r="I4" i="7"/>
  <c r="L3" i="7"/>
  <c r="K3" i="7"/>
  <c r="J3" i="7"/>
  <c r="I3" i="7"/>
  <c r="L7" i="8"/>
  <c r="K7" i="8"/>
  <c r="J7" i="8"/>
  <c r="I7" i="8"/>
  <c r="L6" i="8"/>
  <c r="K6" i="8"/>
  <c r="J6" i="8"/>
  <c r="I6" i="8"/>
  <c r="L5" i="8"/>
  <c r="K5" i="8"/>
  <c r="J5" i="8"/>
  <c r="I5" i="8"/>
  <c r="L4" i="8"/>
  <c r="K4" i="8"/>
  <c r="J4" i="8"/>
  <c r="I4" i="8"/>
  <c r="L3" i="8"/>
  <c r="K3" i="8"/>
  <c r="J3" i="8"/>
  <c r="I3" i="8"/>
  <c r="L7" i="9"/>
  <c r="K7" i="9"/>
  <c r="J7" i="9"/>
  <c r="I7" i="9"/>
  <c r="L6" i="9"/>
  <c r="K6" i="9"/>
  <c r="J6" i="9"/>
  <c r="I6" i="9"/>
  <c r="L5" i="9"/>
  <c r="K5" i="9"/>
  <c r="J5" i="9"/>
  <c r="I5" i="9"/>
  <c r="L4" i="9"/>
  <c r="K4" i="9"/>
  <c r="J4" i="9"/>
  <c r="I4" i="9"/>
  <c r="L3" i="9"/>
  <c r="K3" i="9"/>
  <c r="J3" i="9"/>
  <c r="I3" i="9"/>
  <c r="L7" i="10"/>
  <c r="K7" i="10"/>
  <c r="J7" i="10"/>
  <c r="I7" i="10"/>
  <c r="L6" i="10"/>
  <c r="K6" i="10"/>
  <c r="J6" i="10"/>
  <c r="I6" i="10"/>
  <c r="L5" i="10"/>
  <c r="K5" i="10"/>
  <c r="J5" i="10"/>
  <c r="I5" i="10"/>
  <c r="L4" i="10"/>
  <c r="K4" i="10"/>
  <c r="J4" i="10"/>
  <c r="I4" i="10"/>
  <c r="L3" i="10"/>
  <c r="K3" i="10"/>
  <c r="J3" i="10"/>
  <c r="I3" i="10"/>
  <c r="L7" i="11"/>
  <c r="K7" i="11"/>
  <c r="J7" i="11"/>
  <c r="I7" i="11"/>
  <c r="L6" i="11"/>
  <c r="K6" i="11"/>
  <c r="J6" i="11"/>
  <c r="I6" i="11"/>
  <c r="L5" i="11"/>
  <c r="K5" i="11"/>
  <c r="J5" i="11"/>
  <c r="I5" i="11"/>
  <c r="L4" i="11"/>
  <c r="K4" i="11"/>
  <c r="J4" i="11"/>
  <c r="I4" i="11"/>
  <c r="L3" i="11"/>
  <c r="K3" i="11"/>
  <c r="J3" i="11"/>
  <c r="I3" i="11"/>
  <c r="L7" i="12"/>
  <c r="K7" i="12"/>
  <c r="J7" i="12"/>
  <c r="I7" i="12"/>
  <c r="L6" i="12"/>
  <c r="K6" i="12"/>
  <c r="J6" i="12"/>
  <c r="I6" i="12"/>
  <c r="L5" i="12"/>
  <c r="K5" i="12"/>
  <c r="J5" i="12"/>
  <c r="I5" i="12"/>
  <c r="L4" i="12"/>
  <c r="K4" i="12"/>
  <c r="J4" i="12"/>
  <c r="I4" i="12"/>
  <c r="L3" i="12"/>
  <c r="K3" i="12"/>
  <c r="J3" i="12"/>
  <c r="I3" i="12"/>
  <c r="L7" i="13"/>
  <c r="K7" i="13"/>
  <c r="J7" i="13"/>
  <c r="I7" i="13"/>
  <c r="L6" i="13"/>
  <c r="K6" i="13"/>
  <c r="J6" i="13"/>
  <c r="I6" i="13"/>
  <c r="L5" i="13"/>
  <c r="K5" i="13"/>
  <c r="J5" i="13"/>
  <c r="I5" i="13"/>
  <c r="L4" i="13"/>
  <c r="K4" i="13"/>
  <c r="J4" i="13"/>
  <c r="I4" i="13"/>
  <c r="L3" i="13"/>
  <c r="K3" i="13"/>
  <c r="J3" i="13"/>
  <c r="I3" i="13"/>
  <c r="L7" i="14"/>
  <c r="K7" i="14"/>
  <c r="J7" i="14"/>
  <c r="I7" i="14"/>
  <c r="L6" i="14"/>
  <c r="K6" i="14"/>
  <c r="J6" i="14"/>
  <c r="I6" i="14"/>
  <c r="L5" i="14"/>
  <c r="K5" i="14"/>
  <c r="J5" i="14"/>
  <c r="I5" i="14"/>
  <c r="L4" i="14"/>
  <c r="K4" i="14"/>
  <c r="J4" i="14"/>
  <c r="I4" i="14"/>
  <c r="L3" i="14"/>
  <c r="K3" i="14"/>
  <c r="J3" i="14"/>
  <c r="I3" i="14"/>
  <c r="L7" i="15"/>
  <c r="K7" i="15"/>
  <c r="J7" i="15"/>
  <c r="I7" i="15"/>
  <c r="L6" i="15"/>
  <c r="K6" i="15"/>
  <c r="J6" i="15"/>
  <c r="I6" i="15"/>
  <c r="L5" i="15"/>
  <c r="K5" i="15"/>
  <c r="J5" i="15"/>
  <c r="I5" i="15"/>
  <c r="L4" i="15"/>
  <c r="K4" i="15"/>
  <c r="J4" i="15"/>
  <c r="I4" i="15"/>
  <c r="L3" i="15"/>
  <c r="K3" i="15"/>
  <c r="J3" i="15"/>
  <c r="I3" i="15"/>
  <c r="L7" i="5"/>
  <c r="K7" i="5"/>
  <c r="J7" i="5"/>
  <c r="I7" i="5"/>
  <c r="L6" i="5"/>
  <c r="K6" i="5"/>
  <c r="J6" i="5"/>
  <c r="I6" i="5"/>
  <c r="L5" i="5"/>
  <c r="K5" i="5"/>
  <c r="J5" i="5"/>
  <c r="I5" i="5"/>
  <c r="L4" i="5"/>
  <c r="K4" i="5"/>
  <c r="J4" i="5"/>
  <c r="I4" i="5"/>
  <c r="L3" i="5"/>
  <c r="K3" i="5"/>
  <c r="J3" i="5"/>
  <c r="I3" i="5"/>
  <c r="J4" i="4"/>
  <c r="K4" i="4"/>
  <c r="L4" i="4"/>
  <c r="J5" i="4"/>
  <c r="K5" i="4"/>
  <c r="L5" i="4"/>
  <c r="J6" i="4"/>
  <c r="K6" i="4"/>
  <c r="L6" i="4"/>
  <c r="J7" i="4"/>
  <c r="K7" i="4"/>
  <c r="L7" i="4"/>
  <c r="L3" i="4"/>
  <c r="K3" i="4"/>
  <c r="J3" i="4"/>
  <c r="I3" i="4"/>
  <c r="I4" i="4"/>
  <c r="I5" i="4"/>
  <c r="I6" i="4"/>
  <c r="I7" i="4"/>
  <c r="E7" i="5" l="1"/>
  <c r="F7" i="5"/>
  <c r="G7" i="5"/>
  <c r="H7" i="5"/>
  <c r="E7" i="6"/>
  <c r="F7" i="6"/>
  <c r="G7" i="6"/>
  <c r="H7" i="6"/>
  <c r="E7" i="7"/>
  <c r="F7" i="7"/>
  <c r="G7" i="7"/>
  <c r="H7" i="7"/>
  <c r="E7" i="8"/>
  <c r="F7" i="8"/>
  <c r="G7" i="8"/>
  <c r="H7" i="8"/>
  <c r="E7" i="9"/>
  <c r="F7" i="9"/>
  <c r="G7" i="9"/>
  <c r="H7" i="9"/>
  <c r="E7" i="10"/>
  <c r="F7" i="10"/>
  <c r="G7" i="10"/>
  <c r="H7" i="10"/>
  <c r="E7" i="11"/>
  <c r="F7" i="11"/>
  <c r="G7" i="11"/>
  <c r="H7" i="11"/>
  <c r="E7" i="12"/>
  <c r="F7" i="12"/>
  <c r="G7" i="12"/>
  <c r="H7" i="12"/>
  <c r="E7" i="13"/>
  <c r="F7" i="13"/>
  <c r="G7" i="13"/>
  <c r="H7" i="13"/>
  <c r="E7" i="14"/>
  <c r="F7" i="14"/>
  <c r="G7" i="14"/>
  <c r="H7" i="14"/>
  <c r="E7" i="15"/>
  <c r="F7" i="15"/>
  <c r="G7" i="15"/>
  <c r="H7" i="15"/>
  <c r="E7" i="4"/>
  <c r="F7" i="4"/>
  <c r="G7" i="4"/>
  <c r="H7" i="4"/>
  <c r="D7" i="15" l="1"/>
  <c r="C7" i="15"/>
  <c r="B7" i="15"/>
  <c r="D7" i="14"/>
  <c r="C7" i="14"/>
  <c r="B7" i="14"/>
  <c r="D7" i="13"/>
  <c r="C7" i="13"/>
  <c r="B7" i="13"/>
  <c r="D7" i="12"/>
  <c r="C7" i="12"/>
  <c r="B7" i="12"/>
  <c r="D7" i="11"/>
  <c r="C7" i="11"/>
  <c r="B7" i="11"/>
  <c r="D7" i="10"/>
  <c r="C7" i="10"/>
  <c r="B7" i="10"/>
  <c r="D7" i="9"/>
  <c r="C7" i="9"/>
  <c r="B7" i="9"/>
  <c r="D7" i="8"/>
  <c r="C7" i="8"/>
  <c r="B7" i="8"/>
  <c r="D7" i="7"/>
  <c r="C7" i="7"/>
  <c r="B7" i="7"/>
  <c r="D7" i="6" l="1"/>
  <c r="C7" i="6"/>
  <c r="B7" i="6"/>
  <c r="D7" i="5"/>
  <c r="C7" i="5"/>
  <c r="B7" i="5"/>
  <c r="D7" i="4" l="1"/>
  <c r="C7" i="4"/>
  <c r="B7" i="4"/>
</calcChain>
</file>

<file path=xl/sharedStrings.xml><?xml version="1.0" encoding="utf-8"?>
<sst xmlns="http://schemas.openxmlformats.org/spreadsheetml/2006/main" count="205" uniqueCount="29">
  <si>
    <t>North</t>
  </si>
  <si>
    <t>South</t>
  </si>
  <si>
    <t>East</t>
  </si>
  <si>
    <t>West</t>
  </si>
  <si>
    <t>Total</t>
  </si>
  <si>
    <t>Cars Sold 
$</t>
  </si>
  <si>
    <t>Planes Sold 
$</t>
  </si>
  <si>
    <t>Bikes Sold 
$</t>
  </si>
  <si>
    <t>Total Sold 
$</t>
  </si>
  <si>
    <t>January Sales for Inc Corp</t>
  </si>
  <si>
    <t>March Sales for Inc Corp</t>
  </si>
  <si>
    <t>February Sales for Inc Corp</t>
  </si>
  <si>
    <t>April Sales for Inc Corp</t>
  </si>
  <si>
    <t>December Sales for Inc Corp</t>
  </si>
  <si>
    <t>November Sales for Inc Corp</t>
  </si>
  <si>
    <t>October Sales for Inc Corp</t>
  </si>
  <si>
    <t>September Sales for Inc Corp</t>
  </si>
  <si>
    <t>August Sales for Inc Corp</t>
  </si>
  <si>
    <t>July Sales for Inc Corp</t>
  </si>
  <si>
    <t>June Sales for Inc Corp</t>
  </si>
  <si>
    <t>May Sales for Inc Corp</t>
  </si>
  <si>
    <t>Helicopters Sold
$</t>
  </si>
  <si>
    <t>Speed Boats Sold 
$</t>
  </si>
  <si>
    <t>Horses Sold 
$</t>
  </si>
  <si>
    <t>Caravans Sold 
$</t>
  </si>
  <si>
    <t>Count Sales</t>
  </si>
  <si>
    <t>Lowest Sales</t>
  </si>
  <si>
    <t>Highest Sales</t>
  </si>
  <si>
    <t>=sum(ALL 4 SHEETS! Cell G3)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</si>
</sst>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7" tint="-0.249977111117893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dashDotDot">
        <color theme="8"/>
      </right>
      <top style="medium">
        <color indexed="64"/>
      </top>
      <bottom style="dashDotDot">
        <color theme="8"/>
      </bottom>
      <diagonal/>
    </border>
    <border>
      <left style="dashDotDot">
        <color theme="8"/>
      </left>
      <right style="dashDotDot">
        <color theme="8"/>
      </right>
      <top style="medium">
        <color indexed="64"/>
      </top>
      <bottom style="dashDotDot">
        <color theme="8"/>
      </bottom>
      <diagonal/>
    </border>
    <border>
      <left style="dashDotDot">
        <color theme="8"/>
      </left>
      <right style="medium">
        <color indexed="64"/>
      </right>
      <top style="medium">
        <color indexed="64"/>
      </top>
      <bottom style="dashDotDot">
        <color theme="8"/>
      </bottom>
      <diagonal/>
    </border>
    <border>
      <left style="medium">
        <color indexed="64"/>
      </left>
      <right style="dashDotDot">
        <color theme="8"/>
      </right>
      <top style="dashDotDot">
        <color theme="8"/>
      </top>
      <bottom style="dashDotDot">
        <color theme="8"/>
      </bottom>
      <diagonal/>
    </border>
    <border>
      <left style="dashDotDot">
        <color theme="8"/>
      </left>
      <right style="dashDotDot">
        <color theme="8"/>
      </right>
      <top style="dashDotDot">
        <color theme="8"/>
      </top>
      <bottom style="dashDotDot">
        <color theme="8"/>
      </bottom>
      <diagonal/>
    </border>
    <border>
      <left style="dashDotDot">
        <color theme="8"/>
      </left>
      <right style="medium">
        <color indexed="64"/>
      </right>
      <top style="dashDotDot">
        <color theme="8"/>
      </top>
      <bottom style="dashDotDot">
        <color theme="8"/>
      </bottom>
      <diagonal/>
    </border>
    <border>
      <left style="medium">
        <color indexed="64"/>
      </left>
      <right style="dashDotDot">
        <color theme="8"/>
      </right>
      <top style="dashDotDot">
        <color theme="8"/>
      </top>
      <bottom style="medium">
        <color indexed="64"/>
      </bottom>
      <diagonal/>
    </border>
    <border>
      <left style="dashDotDot">
        <color theme="8"/>
      </left>
      <right style="dashDotDot">
        <color theme="8"/>
      </right>
      <top style="dashDotDot">
        <color theme="8"/>
      </top>
      <bottom style="medium">
        <color indexed="64"/>
      </bottom>
      <diagonal/>
    </border>
    <border>
      <left style="dashDotDot">
        <color theme="8"/>
      </left>
      <right style="medium">
        <color indexed="64"/>
      </right>
      <top style="dashDotDot">
        <color theme="8"/>
      </top>
      <bottom style="medium">
        <color indexed="64"/>
      </bottom>
      <diagonal/>
    </border>
    <border>
      <left/>
      <right style="dashDotDot">
        <color theme="0"/>
      </right>
      <top/>
      <bottom/>
      <diagonal/>
    </border>
    <border>
      <left style="dashDotDot">
        <color theme="0"/>
      </left>
      <right style="dashDotDot">
        <color theme="0"/>
      </right>
      <top/>
      <bottom/>
      <diagonal/>
    </border>
    <border>
      <left style="dashDotDot">
        <color theme="0"/>
      </left>
      <right/>
      <top/>
      <bottom/>
      <diagonal/>
    </border>
    <border>
      <left/>
      <right/>
      <top/>
      <bottom style="dashDotDot">
        <color theme="0"/>
      </bottom>
      <diagonal/>
    </border>
    <border>
      <left/>
      <right/>
      <top style="dashDotDot">
        <color theme="0"/>
      </top>
      <bottom style="dashDotDot">
        <color theme="0"/>
      </bottom>
      <diagonal/>
    </border>
    <border>
      <left/>
      <right/>
      <top style="dashDotDot">
        <color theme="0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2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1" fontId="1" fillId="0" borderId="1" xfId="1" applyNumberFormat="1" applyFont="1" applyBorder="1" applyAlignment="1">
      <alignment horizontal="center"/>
    </xf>
    <xf numFmtId="1" fontId="1" fillId="0" borderId="2" xfId="1" applyNumberFormat="1" applyFont="1" applyBorder="1" applyAlignment="1">
      <alignment horizontal="center"/>
    </xf>
    <xf numFmtId="1" fontId="1" fillId="0" borderId="4" xfId="1" applyNumberFormat="1" applyFont="1" applyBorder="1" applyAlignment="1">
      <alignment horizontal="center"/>
    </xf>
    <xf numFmtId="1" fontId="1" fillId="0" borderId="5" xfId="1" applyNumberFormat="1" applyFont="1" applyBorder="1" applyAlignment="1">
      <alignment horizontal="center"/>
    </xf>
    <xf numFmtId="1" fontId="4" fillId="0" borderId="3" xfId="1" applyNumberFormat="1" applyFont="1" applyBorder="1" applyAlignment="1">
      <alignment horizontal="center"/>
    </xf>
    <xf numFmtId="1" fontId="4" fillId="0" borderId="6" xfId="1" applyNumberFormat="1" applyFont="1" applyBorder="1" applyAlignment="1">
      <alignment horizontal="center"/>
    </xf>
    <xf numFmtId="1" fontId="4" fillId="0" borderId="7" xfId="1" applyNumberFormat="1" applyFont="1" applyBorder="1" applyAlignment="1">
      <alignment horizontal="center"/>
    </xf>
    <xf numFmtId="1" fontId="4" fillId="0" borderId="8" xfId="1" applyNumberFormat="1" applyFont="1" applyBorder="1" applyAlignment="1">
      <alignment horizontal="center"/>
    </xf>
    <xf numFmtId="1" fontId="4" fillId="0" borderId="9" xfId="1" applyNumberFormat="1" applyFont="1" applyBorder="1" applyAlignment="1">
      <alignment horizontal="center"/>
    </xf>
    <xf numFmtId="0" fontId="2" fillId="3" borderId="13" xfId="0" applyFont="1" applyFill="1" applyBorder="1" applyAlignment="1">
      <alignment horizontal="center"/>
    </xf>
    <xf numFmtId="0" fontId="2" fillId="3" borderId="14" xfId="0" applyFont="1" applyFill="1" applyBorder="1" applyAlignment="1">
      <alignment horizontal="center"/>
    </xf>
    <xf numFmtId="0" fontId="2" fillId="3" borderId="15" xfId="0" applyFont="1" applyFill="1" applyBorder="1" applyAlignment="1">
      <alignment horizontal="center"/>
    </xf>
    <xf numFmtId="0" fontId="2" fillId="3" borderId="10" xfId="0" applyFont="1" applyFill="1" applyBorder="1"/>
    <xf numFmtId="0" fontId="2" fillId="3" borderId="11" xfId="0" applyFont="1" applyFill="1" applyBorder="1" applyAlignment="1">
      <alignment horizontal="center" vertical="center" textRotation="90" wrapText="1"/>
    </xf>
    <xf numFmtId="0" fontId="2" fillId="3" borderId="12" xfId="0" applyFont="1" applyFill="1" applyBorder="1" applyAlignment="1">
      <alignment horizontal="center" vertical="center" textRotation="90" wrapText="1"/>
    </xf>
    <xf numFmtId="0" fontId="2" fillId="2" borderId="0" xfId="0" applyFont="1" applyFill="1" applyAlignment="1">
      <alignment horizontal="center"/>
    </xf>
    <xf numFmtId="0" fontId="0" fillId="0" borderId="0" xfId="0" quotePrefix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371475</xdr:colOff>
      <xdr:row>5</xdr:row>
      <xdr:rowOff>142875</xdr:rowOff>
    </xdr:from>
    <xdr:to>
      <xdr:col>10</xdr:col>
      <xdr:colOff>76200</xdr:colOff>
      <xdr:row>14</xdr:row>
      <xdr:rowOff>28575</xdr:rowOff>
    </xdr:to>
    <xdr:sp macro="" textlink="">
      <xdr:nvSpPr>
        <xdr:cNvPr id="2" name="Rectangle 1"/>
        <xdr:cNvSpPr/>
      </xdr:nvSpPr>
      <xdr:spPr>
        <a:xfrm>
          <a:off x="2809875" y="1095375"/>
          <a:ext cx="3362325" cy="1600200"/>
        </a:xfrm>
        <a:prstGeom prst="rect">
          <a:avLst/>
        </a:prstGeom>
        <a:solidFill>
          <a:srgbClr val="FF0000"/>
        </a:solidFill>
        <a:scene3d>
          <a:camera prst="isometricBottomDown"/>
          <a:lightRig rig="threePt" dir="t"/>
        </a:scene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552450</xdr:colOff>
      <xdr:row>4</xdr:row>
      <xdr:rowOff>19050</xdr:rowOff>
    </xdr:from>
    <xdr:to>
      <xdr:col>10</xdr:col>
      <xdr:colOff>257175</xdr:colOff>
      <xdr:row>12</xdr:row>
      <xdr:rowOff>95250</xdr:rowOff>
    </xdr:to>
    <xdr:sp macro="" textlink="">
      <xdr:nvSpPr>
        <xdr:cNvPr id="3" name="Rectangle 2"/>
        <xdr:cNvSpPr/>
      </xdr:nvSpPr>
      <xdr:spPr>
        <a:xfrm>
          <a:off x="2990850" y="781050"/>
          <a:ext cx="3362325" cy="1600200"/>
        </a:xfrm>
        <a:prstGeom prst="rect">
          <a:avLst/>
        </a:prstGeom>
        <a:solidFill>
          <a:srgbClr val="92D050"/>
        </a:solidFill>
        <a:scene3d>
          <a:camera prst="isometricBottomDown"/>
          <a:lightRig rig="threePt" dir="t"/>
        </a:scene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581025</xdr:colOff>
      <xdr:row>2</xdr:row>
      <xdr:rowOff>66675</xdr:rowOff>
    </xdr:from>
    <xdr:to>
      <xdr:col>10</xdr:col>
      <xdr:colOff>285750</xdr:colOff>
      <xdr:row>10</xdr:row>
      <xdr:rowOff>142875</xdr:rowOff>
    </xdr:to>
    <xdr:sp macro="" textlink="">
      <xdr:nvSpPr>
        <xdr:cNvPr id="4" name="Rectangle 3"/>
        <xdr:cNvSpPr/>
      </xdr:nvSpPr>
      <xdr:spPr>
        <a:xfrm>
          <a:off x="3019425" y="447675"/>
          <a:ext cx="3362325" cy="1600200"/>
        </a:xfrm>
        <a:prstGeom prst="rect">
          <a:avLst/>
        </a:prstGeom>
        <a:solidFill>
          <a:schemeClr val="accent4">
            <a:lumMod val="75000"/>
          </a:schemeClr>
        </a:solidFill>
        <a:scene3d>
          <a:camera prst="isometricBottomDown"/>
          <a:lightRig rig="threePt" dir="t"/>
        </a:scene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76200</xdr:colOff>
      <xdr:row>0</xdr:row>
      <xdr:rowOff>66675</xdr:rowOff>
    </xdr:from>
    <xdr:to>
      <xdr:col>10</xdr:col>
      <xdr:colOff>390525</xdr:colOff>
      <xdr:row>8</xdr:row>
      <xdr:rowOff>142875</xdr:rowOff>
    </xdr:to>
    <xdr:sp macro="" textlink="">
      <xdr:nvSpPr>
        <xdr:cNvPr id="5" name="Rectangle 4"/>
        <xdr:cNvSpPr/>
      </xdr:nvSpPr>
      <xdr:spPr>
        <a:xfrm>
          <a:off x="3124200" y="66675"/>
          <a:ext cx="3362325" cy="1600200"/>
        </a:xfrm>
        <a:prstGeom prst="rect">
          <a:avLst/>
        </a:prstGeom>
        <a:scene3d>
          <a:camera prst="isometricBottomDown"/>
          <a:lightRig rig="threePt" dir="t"/>
        </a:scene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586412</xdr:colOff>
      <xdr:row>12</xdr:row>
      <xdr:rowOff>123825</xdr:rowOff>
    </xdr:from>
    <xdr:to>
      <xdr:col>6</xdr:col>
      <xdr:colOff>590551</xdr:colOff>
      <xdr:row>15</xdr:row>
      <xdr:rowOff>57150</xdr:rowOff>
    </xdr:to>
    <xdr:cxnSp macro="">
      <xdr:nvCxnSpPr>
        <xdr:cNvPr id="7" name="Straight Arrow Connector 6"/>
        <xdr:cNvCxnSpPr/>
      </xdr:nvCxnSpPr>
      <xdr:spPr>
        <a:xfrm flipH="1">
          <a:off x="4244012" y="2409825"/>
          <a:ext cx="4139" cy="504825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590550</xdr:colOff>
      <xdr:row>0</xdr:row>
      <xdr:rowOff>142875</xdr:rowOff>
    </xdr:from>
    <xdr:to>
      <xdr:col>6</xdr:col>
      <xdr:colOff>593857</xdr:colOff>
      <xdr:row>3</xdr:row>
      <xdr:rowOff>47625</xdr:rowOff>
    </xdr:to>
    <xdr:cxnSp macro="">
      <xdr:nvCxnSpPr>
        <xdr:cNvPr id="10" name="Straight Connector 9"/>
        <xdr:cNvCxnSpPr/>
      </xdr:nvCxnSpPr>
      <xdr:spPr>
        <a:xfrm>
          <a:off x="4248150" y="142875"/>
          <a:ext cx="3307" cy="47625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590550</xdr:colOff>
      <xdr:row>6</xdr:row>
      <xdr:rowOff>66675</xdr:rowOff>
    </xdr:from>
    <xdr:to>
      <xdr:col>6</xdr:col>
      <xdr:colOff>590550</xdr:colOff>
      <xdr:row>7</xdr:row>
      <xdr:rowOff>47625</xdr:rowOff>
    </xdr:to>
    <xdr:cxnSp macro="">
      <xdr:nvCxnSpPr>
        <xdr:cNvPr id="11" name="Straight Connector 10"/>
        <xdr:cNvCxnSpPr/>
      </xdr:nvCxnSpPr>
      <xdr:spPr>
        <a:xfrm>
          <a:off x="4248150" y="1209675"/>
          <a:ext cx="0" cy="17145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590550</xdr:colOff>
      <xdr:row>8</xdr:row>
      <xdr:rowOff>123825</xdr:rowOff>
    </xdr:from>
    <xdr:to>
      <xdr:col>6</xdr:col>
      <xdr:colOff>590550</xdr:colOff>
      <xdr:row>9</xdr:row>
      <xdr:rowOff>104775</xdr:rowOff>
    </xdr:to>
    <xdr:cxnSp macro="">
      <xdr:nvCxnSpPr>
        <xdr:cNvPr id="15" name="Straight Connector 14"/>
        <xdr:cNvCxnSpPr/>
      </xdr:nvCxnSpPr>
      <xdr:spPr>
        <a:xfrm>
          <a:off x="4248150" y="1647825"/>
          <a:ext cx="0" cy="17145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590550</xdr:colOff>
      <xdr:row>10</xdr:row>
      <xdr:rowOff>95250</xdr:rowOff>
    </xdr:from>
    <xdr:to>
      <xdr:col>6</xdr:col>
      <xdr:colOff>590550</xdr:colOff>
      <xdr:row>11</xdr:row>
      <xdr:rowOff>76200</xdr:rowOff>
    </xdr:to>
    <xdr:cxnSp macro="">
      <xdr:nvCxnSpPr>
        <xdr:cNvPr id="16" name="Straight Connector 15"/>
        <xdr:cNvCxnSpPr/>
      </xdr:nvCxnSpPr>
      <xdr:spPr>
        <a:xfrm>
          <a:off x="4248150" y="2000250"/>
          <a:ext cx="0" cy="17145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17"/>
  <sheetViews>
    <sheetView tabSelected="1" workbookViewId="0">
      <selection activeCell="G18" sqref="G18"/>
    </sheetView>
  </sheetViews>
  <sheetFormatPr defaultRowHeight="15" x14ac:dyDescent="0.25"/>
  <sheetData>
    <row r="17" spans="7:7" x14ac:dyDescent="0.25">
      <c r="G17" s="21" t="s">
        <v>28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workbookViewId="0">
      <selection activeCell="I3" sqref="I3:L7"/>
    </sheetView>
  </sheetViews>
  <sheetFormatPr defaultColWidth="8.85546875" defaultRowHeight="18.75" x14ac:dyDescent="0.3"/>
  <cols>
    <col min="1" max="1" width="12.140625" style="1" customWidth="1"/>
    <col min="2" max="12" width="12.7109375" style="1" customWidth="1"/>
    <col min="13" max="16384" width="8.85546875" style="1"/>
  </cols>
  <sheetData>
    <row r="1" spans="1:12" x14ac:dyDescent="0.3">
      <c r="A1" s="20" t="s">
        <v>17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</row>
    <row r="2" spans="1:12" ht="70.900000000000006" customHeight="1" thickBot="1" x14ac:dyDescent="0.35">
      <c r="A2" s="17"/>
      <c r="B2" s="18" t="s">
        <v>5</v>
      </c>
      <c r="C2" s="18" t="s">
        <v>6</v>
      </c>
      <c r="D2" s="18" t="s">
        <v>7</v>
      </c>
      <c r="E2" s="19" t="s">
        <v>21</v>
      </c>
      <c r="F2" s="19" t="s">
        <v>22</v>
      </c>
      <c r="G2" s="19" t="s">
        <v>23</v>
      </c>
      <c r="H2" s="19" t="s">
        <v>24</v>
      </c>
      <c r="I2" s="19" t="s">
        <v>8</v>
      </c>
      <c r="J2" s="19" t="s">
        <v>25</v>
      </c>
      <c r="K2" s="19" t="s">
        <v>26</v>
      </c>
      <c r="L2" s="19" t="s">
        <v>27</v>
      </c>
    </row>
    <row r="3" spans="1:12" x14ac:dyDescent="0.3">
      <c r="A3" s="14" t="s">
        <v>0</v>
      </c>
      <c r="B3" s="5">
        <v>245</v>
      </c>
      <c r="C3" s="6">
        <v>34</v>
      </c>
      <c r="D3" s="6">
        <v>345</v>
      </c>
      <c r="E3" s="6">
        <v>656</v>
      </c>
      <c r="F3" s="6">
        <v>967</v>
      </c>
      <c r="G3" s="6">
        <v>1278</v>
      </c>
      <c r="H3" s="6">
        <v>1589</v>
      </c>
      <c r="I3" s="9">
        <f>SUM(B3:H3)</f>
        <v>5114</v>
      </c>
      <c r="J3" s="9">
        <f>COUNT(B3:H3)</f>
        <v>7</v>
      </c>
      <c r="K3" s="9">
        <f>MIN(B3:H3)</f>
        <v>34</v>
      </c>
      <c r="L3" s="9">
        <f>MAX(B3:H3)</f>
        <v>1589</v>
      </c>
    </row>
    <row r="4" spans="1:12" x14ac:dyDescent="0.3">
      <c r="A4" s="15" t="s">
        <v>1</v>
      </c>
      <c r="B4" s="7">
        <v>457</v>
      </c>
      <c r="C4" s="8">
        <v>435</v>
      </c>
      <c r="D4" s="8">
        <v>543</v>
      </c>
      <c r="E4" s="8">
        <v>651</v>
      </c>
      <c r="F4" s="8">
        <v>759</v>
      </c>
      <c r="G4" s="8">
        <v>867</v>
      </c>
      <c r="H4" s="8">
        <v>975</v>
      </c>
      <c r="I4" s="10">
        <f>SUM(B4:H4)</f>
        <v>4687</v>
      </c>
      <c r="J4" s="10">
        <f t="shared" ref="J4:J7" si="0">COUNT(B4:H4)</f>
        <v>7</v>
      </c>
      <c r="K4" s="10">
        <f t="shared" ref="K4:K7" si="1">MIN(B4:H4)</f>
        <v>435</v>
      </c>
      <c r="L4" s="10">
        <f t="shared" ref="L4:L7" si="2">MAX(B4:H4)</f>
        <v>975</v>
      </c>
    </row>
    <row r="5" spans="1:12" x14ac:dyDescent="0.3">
      <c r="A5" s="15" t="s">
        <v>2</v>
      </c>
      <c r="B5" s="7">
        <v>2346</v>
      </c>
      <c r="C5" s="8">
        <v>21</v>
      </c>
      <c r="D5" s="8">
        <v>476</v>
      </c>
      <c r="E5" s="8">
        <v>931</v>
      </c>
      <c r="F5" s="8">
        <v>1386</v>
      </c>
      <c r="G5" s="8">
        <v>1841</v>
      </c>
      <c r="H5" s="8">
        <v>2296</v>
      </c>
      <c r="I5" s="10">
        <f>SUM(B5:H5)</f>
        <v>9297</v>
      </c>
      <c r="J5" s="10">
        <f t="shared" si="0"/>
        <v>7</v>
      </c>
      <c r="K5" s="10">
        <f t="shared" si="1"/>
        <v>21</v>
      </c>
      <c r="L5" s="10">
        <f t="shared" si="2"/>
        <v>2346</v>
      </c>
    </row>
    <row r="6" spans="1:12" x14ac:dyDescent="0.3">
      <c r="A6" s="15" t="s">
        <v>3</v>
      </c>
      <c r="B6" s="7">
        <v>364</v>
      </c>
      <c r="C6" s="8">
        <v>7</v>
      </c>
      <c r="D6" s="8">
        <v>576</v>
      </c>
      <c r="E6" s="8">
        <v>1145</v>
      </c>
      <c r="F6" s="8">
        <v>1714</v>
      </c>
      <c r="G6" s="8">
        <v>2283</v>
      </c>
      <c r="H6" s="8">
        <v>2852</v>
      </c>
      <c r="I6" s="10">
        <f>SUM(B6:H6)</f>
        <v>8941</v>
      </c>
      <c r="J6" s="10">
        <f t="shared" si="0"/>
        <v>7</v>
      </c>
      <c r="K6" s="10">
        <f t="shared" si="1"/>
        <v>7</v>
      </c>
      <c r="L6" s="10">
        <f t="shared" si="2"/>
        <v>2852</v>
      </c>
    </row>
    <row r="7" spans="1:12" ht="19.5" thickBot="1" x14ac:dyDescent="0.35">
      <c r="A7" s="16" t="s">
        <v>4</v>
      </c>
      <c r="B7" s="11">
        <f>SUM(B3:B6)</f>
        <v>3412</v>
      </c>
      <c r="C7" s="12">
        <f>SUM(C3:C6)</f>
        <v>497</v>
      </c>
      <c r="D7" s="12">
        <f>SUM(D3:D6)</f>
        <v>1940</v>
      </c>
      <c r="E7" s="12">
        <f t="shared" ref="E7:H7" si="3">SUM(E3:E6)</f>
        <v>3383</v>
      </c>
      <c r="F7" s="12">
        <f t="shared" si="3"/>
        <v>4826</v>
      </c>
      <c r="G7" s="12">
        <f t="shared" si="3"/>
        <v>6269</v>
      </c>
      <c r="H7" s="12">
        <f t="shared" si="3"/>
        <v>7712</v>
      </c>
      <c r="I7" s="13">
        <f>SUM(B7:H7)</f>
        <v>28039</v>
      </c>
      <c r="J7" s="13">
        <f t="shared" si="0"/>
        <v>7</v>
      </c>
      <c r="K7" s="13">
        <f t="shared" si="1"/>
        <v>497</v>
      </c>
      <c r="L7" s="13">
        <f t="shared" si="2"/>
        <v>7712</v>
      </c>
    </row>
    <row r="9" spans="1:12" x14ac:dyDescent="0.3">
      <c r="B9" s="2"/>
      <c r="C9" s="3"/>
    </row>
    <row r="10" spans="1:12" x14ac:dyDescent="0.3">
      <c r="C10" s="3"/>
    </row>
    <row r="11" spans="1:12" x14ac:dyDescent="0.3">
      <c r="C11" s="3"/>
    </row>
    <row r="12" spans="1:12" x14ac:dyDescent="0.3">
      <c r="C12" s="3"/>
    </row>
    <row r="13" spans="1:12" x14ac:dyDescent="0.3">
      <c r="C13" s="3"/>
    </row>
    <row r="14" spans="1:12" x14ac:dyDescent="0.3">
      <c r="C14" s="3"/>
    </row>
    <row r="15" spans="1:12" x14ac:dyDescent="0.3">
      <c r="C15" s="3"/>
    </row>
  </sheetData>
  <mergeCells count="1">
    <mergeCell ref="A1:L1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"/>
  <sheetViews>
    <sheetView workbookViewId="0">
      <selection activeCell="I3" sqref="I3:L7"/>
    </sheetView>
  </sheetViews>
  <sheetFormatPr defaultColWidth="8.85546875" defaultRowHeight="18.75" x14ac:dyDescent="0.3"/>
  <cols>
    <col min="1" max="1" width="12.140625" style="1" customWidth="1"/>
    <col min="2" max="12" width="12.7109375" style="1" customWidth="1"/>
    <col min="13" max="16384" width="8.85546875" style="1"/>
  </cols>
  <sheetData>
    <row r="1" spans="1:16" x14ac:dyDescent="0.3">
      <c r="A1" s="20" t="s">
        <v>16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4"/>
      <c r="N1" s="4"/>
      <c r="O1" s="4"/>
      <c r="P1" s="4"/>
    </row>
    <row r="2" spans="1:16" ht="70.900000000000006" customHeight="1" thickBot="1" x14ac:dyDescent="0.35">
      <c r="A2" s="17"/>
      <c r="B2" s="18" t="s">
        <v>5</v>
      </c>
      <c r="C2" s="18" t="s">
        <v>6</v>
      </c>
      <c r="D2" s="18" t="s">
        <v>7</v>
      </c>
      <c r="E2" s="19" t="s">
        <v>21</v>
      </c>
      <c r="F2" s="19" t="s">
        <v>22</v>
      </c>
      <c r="G2" s="19" t="s">
        <v>23</v>
      </c>
      <c r="H2" s="19" t="s">
        <v>24</v>
      </c>
      <c r="I2" s="19" t="s">
        <v>8</v>
      </c>
      <c r="J2" s="19" t="s">
        <v>25</v>
      </c>
      <c r="K2" s="19" t="s">
        <v>26</v>
      </c>
      <c r="L2" s="19" t="s">
        <v>27</v>
      </c>
    </row>
    <row r="3" spans="1:16" x14ac:dyDescent="0.3">
      <c r="A3" s="14" t="s">
        <v>0</v>
      </c>
      <c r="B3" s="5">
        <v>245</v>
      </c>
      <c r="C3" s="6">
        <v>34</v>
      </c>
      <c r="D3" s="6">
        <v>345</v>
      </c>
      <c r="E3" s="6">
        <v>656</v>
      </c>
      <c r="F3" s="6">
        <v>967</v>
      </c>
      <c r="G3" s="6">
        <v>1278</v>
      </c>
      <c r="H3" s="6">
        <v>1589</v>
      </c>
      <c r="I3" s="9">
        <f>SUM(B3:H3)</f>
        <v>5114</v>
      </c>
      <c r="J3" s="9">
        <f>COUNT(B3:H3)</f>
        <v>7</v>
      </c>
      <c r="K3" s="9">
        <f>MIN(B3:H3)</f>
        <v>34</v>
      </c>
      <c r="L3" s="9">
        <f>MAX(B3:H3)</f>
        <v>1589</v>
      </c>
    </row>
    <row r="4" spans="1:16" x14ac:dyDescent="0.3">
      <c r="A4" s="15" t="s">
        <v>1</v>
      </c>
      <c r="B4" s="7">
        <v>457</v>
      </c>
      <c r="C4" s="8">
        <v>54</v>
      </c>
      <c r="D4" s="8">
        <v>1234</v>
      </c>
      <c r="E4" s="8">
        <v>2414</v>
      </c>
      <c r="F4" s="8">
        <v>3594</v>
      </c>
      <c r="G4" s="8">
        <v>4774</v>
      </c>
      <c r="H4" s="8">
        <v>5954</v>
      </c>
      <c r="I4" s="10">
        <f>SUM(B4:H4)</f>
        <v>18481</v>
      </c>
      <c r="J4" s="10">
        <f t="shared" ref="J4:J7" si="0">COUNT(B4:H4)</f>
        <v>7</v>
      </c>
      <c r="K4" s="10">
        <f t="shared" ref="K4:K7" si="1">MIN(B4:H4)</f>
        <v>54</v>
      </c>
      <c r="L4" s="10">
        <f t="shared" ref="L4:L7" si="2">MAX(B4:H4)</f>
        <v>5954</v>
      </c>
    </row>
    <row r="5" spans="1:16" x14ac:dyDescent="0.3">
      <c r="A5" s="15" t="s">
        <v>2</v>
      </c>
      <c r="B5" s="7">
        <v>1346</v>
      </c>
      <c r="C5" s="8">
        <v>21</v>
      </c>
      <c r="D5" s="8">
        <v>476</v>
      </c>
      <c r="E5" s="8">
        <v>931</v>
      </c>
      <c r="F5" s="8">
        <v>1386</v>
      </c>
      <c r="G5" s="8">
        <v>1841</v>
      </c>
      <c r="H5" s="8">
        <v>2296</v>
      </c>
      <c r="I5" s="10">
        <f>SUM(B5:H5)</f>
        <v>8297</v>
      </c>
      <c r="J5" s="10">
        <f t="shared" si="0"/>
        <v>7</v>
      </c>
      <c r="K5" s="10">
        <f t="shared" si="1"/>
        <v>21</v>
      </c>
      <c r="L5" s="10">
        <f t="shared" si="2"/>
        <v>2296</v>
      </c>
    </row>
    <row r="6" spans="1:16" x14ac:dyDescent="0.3">
      <c r="A6" s="15" t="s">
        <v>3</v>
      </c>
      <c r="B6" s="7">
        <v>364</v>
      </c>
      <c r="C6" s="8">
        <v>7</v>
      </c>
      <c r="D6" s="8">
        <v>365</v>
      </c>
      <c r="E6" s="8">
        <v>723</v>
      </c>
      <c r="F6" s="8">
        <v>1081</v>
      </c>
      <c r="G6" s="8">
        <v>1439</v>
      </c>
      <c r="H6" s="8">
        <v>1797</v>
      </c>
      <c r="I6" s="10">
        <f>SUM(B6:H6)</f>
        <v>5776</v>
      </c>
      <c r="J6" s="10">
        <f t="shared" si="0"/>
        <v>7</v>
      </c>
      <c r="K6" s="10">
        <f t="shared" si="1"/>
        <v>7</v>
      </c>
      <c r="L6" s="10">
        <f t="shared" si="2"/>
        <v>1797</v>
      </c>
    </row>
    <row r="7" spans="1:16" ht="19.5" thickBot="1" x14ac:dyDescent="0.35">
      <c r="A7" s="16" t="s">
        <v>4</v>
      </c>
      <c r="B7" s="11">
        <f>SUM(B3:B6)</f>
        <v>2412</v>
      </c>
      <c r="C7" s="12">
        <f>SUM(C3:C6)</f>
        <v>116</v>
      </c>
      <c r="D7" s="12">
        <f>SUM(D3:D6)</f>
        <v>2420</v>
      </c>
      <c r="E7" s="12">
        <f t="shared" ref="E7:H7" si="3">SUM(E3:E6)</f>
        <v>4724</v>
      </c>
      <c r="F7" s="12">
        <f t="shared" si="3"/>
        <v>7028</v>
      </c>
      <c r="G7" s="12">
        <f t="shared" si="3"/>
        <v>9332</v>
      </c>
      <c r="H7" s="12">
        <f t="shared" si="3"/>
        <v>11636</v>
      </c>
      <c r="I7" s="13">
        <f>SUM(B7:H7)</f>
        <v>37668</v>
      </c>
      <c r="J7" s="13">
        <f t="shared" si="0"/>
        <v>7</v>
      </c>
      <c r="K7" s="13">
        <f t="shared" si="1"/>
        <v>116</v>
      </c>
      <c r="L7" s="13">
        <f t="shared" si="2"/>
        <v>11636</v>
      </c>
    </row>
    <row r="9" spans="1:16" x14ac:dyDescent="0.3">
      <c r="B9" s="2"/>
      <c r="C9" s="3"/>
    </row>
    <row r="10" spans="1:16" x14ac:dyDescent="0.3">
      <c r="C10" s="3"/>
    </row>
    <row r="11" spans="1:16" x14ac:dyDescent="0.3">
      <c r="C11" s="3"/>
    </row>
    <row r="12" spans="1:16" x14ac:dyDescent="0.3">
      <c r="C12" s="3"/>
    </row>
    <row r="13" spans="1:16" x14ac:dyDescent="0.3">
      <c r="C13" s="3"/>
    </row>
    <row r="14" spans="1:16" x14ac:dyDescent="0.3">
      <c r="C14" s="3"/>
    </row>
    <row r="15" spans="1:16" x14ac:dyDescent="0.3">
      <c r="C15" s="3"/>
    </row>
  </sheetData>
  <mergeCells count="1">
    <mergeCell ref="A1:L1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workbookViewId="0">
      <selection activeCell="I3" sqref="I3:L7"/>
    </sheetView>
  </sheetViews>
  <sheetFormatPr defaultColWidth="8.85546875" defaultRowHeight="18.75" x14ac:dyDescent="0.3"/>
  <cols>
    <col min="1" max="1" width="12.140625" style="1" customWidth="1"/>
    <col min="2" max="12" width="12.7109375" style="1" customWidth="1"/>
    <col min="13" max="16384" width="8.85546875" style="1"/>
  </cols>
  <sheetData>
    <row r="1" spans="1:12" x14ac:dyDescent="0.3">
      <c r="A1" s="20" t="s">
        <v>15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</row>
    <row r="2" spans="1:12" ht="70.900000000000006" customHeight="1" thickBot="1" x14ac:dyDescent="0.35">
      <c r="A2" s="17"/>
      <c r="B2" s="18" t="s">
        <v>5</v>
      </c>
      <c r="C2" s="18" t="s">
        <v>6</v>
      </c>
      <c r="D2" s="18" t="s">
        <v>7</v>
      </c>
      <c r="E2" s="19" t="s">
        <v>21</v>
      </c>
      <c r="F2" s="19" t="s">
        <v>22</v>
      </c>
      <c r="G2" s="19" t="s">
        <v>23</v>
      </c>
      <c r="H2" s="19" t="s">
        <v>24</v>
      </c>
      <c r="I2" s="19" t="s">
        <v>8</v>
      </c>
      <c r="J2" s="19" t="s">
        <v>25</v>
      </c>
      <c r="K2" s="19" t="s">
        <v>26</v>
      </c>
      <c r="L2" s="19" t="s">
        <v>27</v>
      </c>
    </row>
    <row r="3" spans="1:12" x14ac:dyDescent="0.3">
      <c r="A3" s="14" t="s">
        <v>0</v>
      </c>
      <c r="B3" s="5">
        <v>245</v>
      </c>
      <c r="C3" s="6">
        <v>34</v>
      </c>
      <c r="D3" s="6">
        <v>345</v>
      </c>
      <c r="E3" s="6">
        <v>656</v>
      </c>
      <c r="F3" s="6">
        <v>967</v>
      </c>
      <c r="G3" s="6">
        <v>1278</v>
      </c>
      <c r="H3" s="6">
        <v>1589</v>
      </c>
      <c r="I3" s="9">
        <f>SUM(B3:H3)</f>
        <v>5114</v>
      </c>
      <c r="J3" s="9">
        <f>COUNT(B3:H3)</f>
        <v>7</v>
      </c>
      <c r="K3" s="9">
        <f>MIN(B3:H3)</f>
        <v>34</v>
      </c>
      <c r="L3" s="9">
        <f>MAX(B3:H3)</f>
        <v>1589</v>
      </c>
    </row>
    <row r="4" spans="1:12" x14ac:dyDescent="0.3">
      <c r="A4" s="15" t="s">
        <v>1</v>
      </c>
      <c r="B4" s="7">
        <v>235</v>
      </c>
      <c r="C4" s="8">
        <v>54</v>
      </c>
      <c r="D4" s="8">
        <v>1234</v>
      </c>
      <c r="E4" s="8">
        <v>2414</v>
      </c>
      <c r="F4" s="8">
        <v>3594</v>
      </c>
      <c r="G4" s="8">
        <v>4774</v>
      </c>
      <c r="H4" s="8">
        <v>5954</v>
      </c>
      <c r="I4" s="10">
        <f>SUM(B4:H4)</f>
        <v>18259</v>
      </c>
      <c r="J4" s="10">
        <f t="shared" ref="J4:J7" si="0">COUNT(B4:H4)</f>
        <v>7</v>
      </c>
      <c r="K4" s="10">
        <f t="shared" ref="K4:K7" si="1">MIN(B4:H4)</f>
        <v>54</v>
      </c>
      <c r="L4" s="10">
        <f t="shared" ref="L4:L7" si="2">MAX(B4:H4)</f>
        <v>5954</v>
      </c>
    </row>
    <row r="5" spans="1:12" x14ac:dyDescent="0.3">
      <c r="A5" s="15" t="s">
        <v>2</v>
      </c>
      <c r="B5" s="7">
        <v>1789</v>
      </c>
      <c r="C5" s="8">
        <v>21</v>
      </c>
      <c r="D5" s="8">
        <v>4578</v>
      </c>
      <c r="E5" s="8">
        <v>9135</v>
      </c>
      <c r="F5" s="8">
        <v>13692</v>
      </c>
      <c r="G5" s="8">
        <v>18249</v>
      </c>
      <c r="H5" s="8">
        <v>22806</v>
      </c>
      <c r="I5" s="10">
        <f>SUM(B5:H5)</f>
        <v>70270</v>
      </c>
      <c r="J5" s="10">
        <f t="shared" si="0"/>
        <v>7</v>
      </c>
      <c r="K5" s="10">
        <f t="shared" si="1"/>
        <v>21</v>
      </c>
      <c r="L5" s="10">
        <f t="shared" si="2"/>
        <v>22806</v>
      </c>
    </row>
    <row r="6" spans="1:12" x14ac:dyDescent="0.3">
      <c r="A6" s="15" t="s">
        <v>3</v>
      </c>
      <c r="B6" s="7">
        <v>364</v>
      </c>
      <c r="C6" s="8">
        <v>7</v>
      </c>
      <c r="D6" s="8">
        <v>365</v>
      </c>
      <c r="E6" s="8">
        <v>723</v>
      </c>
      <c r="F6" s="8">
        <v>1081</v>
      </c>
      <c r="G6" s="8">
        <v>1439</v>
      </c>
      <c r="H6" s="8">
        <v>1797</v>
      </c>
      <c r="I6" s="10">
        <f>SUM(B6:H6)</f>
        <v>5776</v>
      </c>
      <c r="J6" s="10">
        <f t="shared" si="0"/>
        <v>7</v>
      </c>
      <c r="K6" s="10">
        <f t="shared" si="1"/>
        <v>7</v>
      </c>
      <c r="L6" s="10">
        <f t="shared" si="2"/>
        <v>1797</v>
      </c>
    </row>
    <row r="7" spans="1:12" ht="19.5" thickBot="1" x14ac:dyDescent="0.35">
      <c r="A7" s="16" t="s">
        <v>4</v>
      </c>
      <c r="B7" s="11">
        <f>SUM(B3:B6)</f>
        <v>2633</v>
      </c>
      <c r="C7" s="12">
        <f>SUM(C3:C6)</f>
        <v>116</v>
      </c>
      <c r="D7" s="12">
        <f>SUM(D3:D6)</f>
        <v>6522</v>
      </c>
      <c r="E7" s="12">
        <f t="shared" ref="E7:H7" si="3">SUM(E3:E6)</f>
        <v>12928</v>
      </c>
      <c r="F7" s="12">
        <f t="shared" si="3"/>
        <v>19334</v>
      </c>
      <c r="G7" s="12">
        <f t="shared" si="3"/>
        <v>25740</v>
      </c>
      <c r="H7" s="12">
        <f t="shared" si="3"/>
        <v>32146</v>
      </c>
      <c r="I7" s="13">
        <f>SUM(B7:H7)</f>
        <v>99419</v>
      </c>
      <c r="J7" s="13">
        <f t="shared" si="0"/>
        <v>7</v>
      </c>
      <c r="K7" s="13">
        <f t="shared" si="1"/>
        <v>116</v>
      </c>
      <c r="L7" s="13">
        <f t="shared" si="2"/>
        <v>32146</v>
      </c>
    </row>
    <row r="9" spans="1:12" x14ac:dyDescent="0.3">
      <c r="B9" s="2"/>
      <c r="C9" s="3"/>
    </row>
    <row r="10" spans="1:12" x14ac:dyDescent="0.3">
      <c r="C10" s="3"/>
    </row>
    <row r="11" spans="1:12" x14ac:dyDescent="0.3">
      <c r="C11" s="3"/>
    </row>
    <row r="12" spans="1:12" x14ac:dyDescent="0.3">
      <c r="C12" s="3"/>
    </row>
    <row r="13" spans="1:12" x14ac:dyDescent="0.3">
      <c r="C13" s="3"/>
    </row>
    <row r="14" spans="1:12" x14ac:dyDescent="0.3">
      <c r="C14" s="3"/>
    </row>
    <row r="15" spans="1:12" x14ac:dyDescent="0.3">
      <c r="C15" s="3"/>
    </row>
  </sheetData>
  <mergeCells count="1">
    <mergeCell ref="A1:L1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workbookViewId="0">
      <selection activeCell="I3" sqref="I3:L7"/>
    </sheetView>
  </sheetViews>
  <sheetFormatPr defaultColWidth="8.85546875" defaultRowHeight="18.75" x14ac:dyDescent="0.3"/>
  <cols>
    <col min="1" max="1" width="12.140625" style="1" customWidth="1"/>
    <col min="2" max="12" width="12.7109375" style="1" customWidth="1"/>
    <col min="13" max="16384" width="8.85546875" style="1"/>
  </cols>
  <sheetData>
    <row r="1" spans="1:12" x14ac:dyDescent="0.3">
      <c r="A1" s="20" t="s">
        <v>14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</row>
    <row r="2" spans="1:12" ht="70.900000000000006" customHeight="1" thickBot="1" x14ac:dyDescent="0.35">
      <c r="A2" s="17"/>
      <c r="B2" s="18" t="s">
        <v>5</v>
      </c>
      <c r="C2" s="18" t="s">
        <v>6</v>
      </c>
      <c r="D2" s="18" t="s">
        <v>7</v>
      </c>
      <c r="E2" s="19" t="s">
        <v>21</v>
      </c>
      <c r="F2" s="19" t="s">
        <v>22</v>
      </c>
      <c r="G2" s="19" t="s">
        <v>23</v>
      </c>
      <c r="H2" s="19" t="s">
        <v>24</v>
      </c>
      <c r="I2" s="19" t="s">
        <v>8</v>
      </c>
      <c r="J2" s="19" t="s">
        <v>25</v>
      </c>
      <c r="K2" s="19" t="s">
        <v>26</v>
      </c>
      <c r="L2" s="19" t="s">
        <v>27</v>
      </c>
    </row>
    <row r="3" spans="1:12" x14ac:dyDescent="0.3">
      <c r="A3" s="14" t="s">
        <v>0</v>
      </c>
      <c r="B3" s="5">
        <v>245</v>
      </c>
      <c r="C3" s="6">
        <v>34</v>
      </c>
      <c r="D3" s="6">
        <v>345</v>
      </c>
      <c r="E3" s="6">
        <v>656</v>
      </c>
      <c r="F3" s="6">
        <v>967</v>
      </c>
      <c r="G3" s="6">
        <v>1278</v>
      </c>
      <c r="H3" s="6">
        <v>1589</v>
      </c>
      <c r="I3" s="9">
        <f>SUM(B3:H3)</f>
        <v>5114</v>
      </c>
      <c r="J3" s="9">
        <f>COUNT(B3:H3)</f>
        <v>7</v>
      </c>
      <c r="K3" s="9">
        <f>MIN(B3:H3)</f>
        <v>34</v>
      </c>
      <c r="L3" s="9">
        <f>MAX(B3:H3)</f>
        <v>1589</v>
      </c>
    </row>
    <row r="4" spans="1:12" x14ac:dyDescent="0.3">
      <c r="A4" s="15" t="s">
        <v>1</v>
      </c>
      <c r="B4" s="7">
        <v>457</v>
      </c>
      <c r="C4" s="8">
        <v>435</v>
      </c>
      <c r="D4" s="8">
        <v>543</v>
      </c>
      <c r="E4" s="8">
        <v>651</v>
      </c>
      <c r="F4" s="8">
        <v>759</v>
      </c>
      <c r="G4" s="8">
        <v>867</v>
      </c>
      <c r="H4" s="8">
        <v>975</v>
      </c>
      <c r="I4" s="10">
        <f>SUM(B4:H4)</f>
        <v>4687</v>
      </c>
      <c r="J4" s="10">
        <f t="shared" ref="J4:J7" si="0">COUNT(B4:H4)</f>
        <v>7</v>
      </c>
      <c r="K4" s="10">
        <f t="shared" ref="K4:K7" si="1">MIN(B4:H4)</f>
        <v>435</v>
      </c>
      <c r="L4" s="10">
        <f t="shared" ref="L4:L7" si="2">MAX(B4:H4)</f>
        <v>975</v>
      </c>
    </row>
    <row r="5" spans="1:12" x14ac:dyDescent="0.3">
      <c r="A5" s="15" t="s">
        <v>2</v>
      </c>
      <c r="B5" s="7">
        <v>2346</v>
      </c>
      <c r="C5" s="8">
        <v>21</v>
      </c>
      <c r="D5" s="8">
        <v>476</v>
      </c>
      <c r="E5" s="8">
        <v>931</v>
      </c>
      <c r="F5" s="8">
        <v>1386</v>
      </c>
      <c r="G5" s="8">
        <v>1841</v>
      </c>
      <c r="H5" s="8">
        <v>2296</v>
      </c>
      <c r="I5" s="10">
        <f>SUM(B5:H5)</f>
        <v>9297</v>
      </c>
      <c r="J5" s="10">
        <f t="shared" si="0"/>
        <v>7</v>
      </c>
      <c r="K5" s="10">
        <f t="shared" si="1"/>
        <v>21</v>
      </c>
      <c r="L5" s="10">
        <f t="shared" si="2"/>
        <v>2346</v>
      </c>
    </row>
    <row r="6" spans="1:12" x14ac:dyDescent="0.3">
      <c r="A6" s="15" t="s">
        <v>3</v>
      </c>
      <c r="B6" s="7">
        <v>364</v>
      </c>
      <c r="C6" s="8">
        <v>7</v>
      </c>
      <c r="D6" s="8">
        <v>576</v>
      </c>
      <c r="E6" s="8">
        <v>1145</v>
      </c>
      <c r="F6" s="8">
        <v>1714</v>
      </c>
      <c r="G6" s="8">
        <v>2283</v>
      </c>
      <c r="H6" s="8">
        <v>2852</v>
      </c>
      <c r="I6" s="10">
        <f>SUM(B6:H6)</f>
        <v>8941</v>
      </c>
      <c r="J6" s="10">
        <f t="shared" si="0"/>
        <v>7</v>
      </c>
      <c r="K6" s="10">
        <f t="shared" si="1"/>
        <v>7</v>
      </c>
      <c r="L6" s="10">
        <f t="shared" si="2"/>
        <v>2852</v>
      </c>
    </row>
    <row r="7" spans="1:12" ht="19.5" thickBot="1" x14ac:dyDescent="0.35">
      <c r="A7" s="16" t="s">
        <v>4</v>
      </c>
      <c r="B7" s="11">
        <f>SUM(B3:B6)</f>
        <v>3412</v>
      </c>
      <c r="C7" s="12">
        <f>SUM(C3:C6)</f>
        <v>497</v>
      </c>
      <c r="D7" s="12">
        <f>SUM(D3:D6)</f>
        <v>1940</v>
      </c>
      <c r="E7" s="12">
        <f t="shared" ref="E7:H7" si="3">SUM(E3:E6)</f>
        <v>3383</v>
      </c>
      <c r="F7" s="12">
        <f t="shared" si="3"/>
        <v>4826</v>
      </c>
      <c r="G7" s="12">
        <f t="shared" si="3"/>
        <v>6269</v>
      </c>
      <c r="H7" s="12">
        <f t="shared" si="3"/>
        <v>7712</v>
      </c>
      <c r="I7" s="13">
        <f>SUM(B7:H7)</f>
        <v>28039</v>
      </c>
      <c r="J7" s="13">
        <f t="shared" si="0"/>
        <v>7</v>
      </c>
      <c r="K7" s="13">
        <f t="shared" si="1"/>
        <v>497</v>
      </c>
      <c r="L7" s="13">
        <f t="shared" si="2"/>
        <v>7712</v>
      </c>
    </row>
    <row r="9" spans="1:12" x14ac:dyDescent="0.3">
      <c r="B9" s="2"/>
      <c r="C9" s="3"/>
    </row>
    <row r="10" spans="1:12" x14ac:dyDescent="0.3">
      <c r="C10" s="3"/>
    </row>
    <row r="11" spans="1:12" x14ac:dyDescent="0.3">
      <c r="C11" s="3"/>
    </row>
    <row r="12" spans="1:12" x14ac:dyDescent="0.3">
      <c r="C12" s="3"/>
    </row>
    <row r="13" spans="1:12" x14ac:dyDescent="0.3">
      <c r="C13" s="3"/>
    </row>
    <row r="14" spans="1:12" x14ac:dyDescent="0.3">
      <c r="C14" s="3"/>
    </row>
    <row r="15" spans="1:12" x14ac:dyDescent="0.3">
      <c r="C15" s="3"/>
    </row>
  </sheetData>
  <mergeCells count="1">
    <mergeCell ref="A1:L1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workbookViewId="0">
      <selection activeCell="I3" sqref="I3:L7"/>
    </sheetView>
  </sheetViews>
  <sheetFormatPr defaultColWidth="8.85546875" defaultRowHeight="18.75" x14ac:dyDescent="0.3"/>
  <cols>
    <col min="1" max="1" width="12.140625" style="1" customWidth="1"/>
    <col min="2" max="12" width="12.7109375" style="1" customWidth="1"/>
    <col min="13" max="16384" width="8.85546875" style="1"/>
  </cols>
  <sheetData>
    <row r="1" spans="1:12" x14ac:dyDescent="0.3">
      <c r="A1" s="20" t="s">
        <v>13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</row>
    <row r="2" spans="1:12" ht="70.900000000000006" customHeight="1" thickBot="1" x14ac:dyDescent="0.35">
      <c r="A2" s="17"/>
      <c r="B2" s="18" t="s">
        <v>5</v>
      </c>
      <c r="C2" s="18" t="s">
        <v>6</v>
      </c>
      <c r="D2" s="18" t="s">
        <v>7</v>
      </c>
      <c r="E2" s="19" t="s">
        <v>21</v>
      </c>
      <c r="F2" s="19" t="s">
        <v>22</v>
      </c>
      <c r="G2" s="19" t="s">
        <v>23</v>
      </c>
      <c r="H2" s="19" t="s">
        <v>24</v>
      </c>
      <c r="I2" s="19" t="s">
        <v>8</v>
      </c>
      <c r="J2" s="19" t="s">
        <v>25</v>
      </c>
      <c r="K2" s="19" t="s">
        <v>26</v>
      </c>
      <c r="L2" s="19" t="s">
        <v>27</v>
      </c>
    </row>
    <row r="3" spans="1:12" x14ac:dyDescent="0.3">
      <c r="A3" s="14" t="s">
        <v>0</v>
      </c>
      <c r="B3" s="5">
        <v>245</v>
      </c>
      <c r="C3" s="6">
        <v>34</v>
      </c>
      <c r="D3" s="6">
        <v>345</v>
      </c>
      <c r="E3" s="6">
        <v>656</v>
      </c>
      <c r="F3" s="6">
        <v>967</v>
      </c>
      <c r="G3" s="6">
        <v>1278</v>
      </c>
      <c r="H3" s="6">
        <v>1589</v>
      </c>
      <c r="I3" s="9">
        <f>SUM(B3:H3)</f>
        <v>5114</v>
      </c>
      <c r="J3" s="9">
        <f>COUNT(B3:H3)</f>
        <v>7</v>
      </c>
      <c r="K3" s="9">
        <f>MIN(B3:H3)</f>
        <v>34</v>
      </c>
      <c r="L3" s="9">
        <f>MAX(B3:H3)</f>
        <v>1589</v>
      </c>
    </row>
    <row r="4" spans="1:12" x14ac:dyDescent="0.3">
      <c r="A4" s="15" t="s">
        <v>1</v>
      </c>
      <c r="B4" s="7">
        <v>457</v>
      </c>
      <c r="C4" s="8">
        <v>435</v>
      </c>
      <c r="D4" s="8">
        <v>543</v>
      </c>
      <c r="E4" s="8">
        <v>651</v>
      </c>
      <c r="F4" s="8">
        <v>759</v>
      </c>
      <c r="G4" s="8">
        <v>867</v>
      </c>
      <c r="H4" s="8">
        <v>975</v>
      </c>
      <c r="I4" s="10">
        <f>SUM(B4:H4)</f>
        <v>4687</v>
      </c>
      <c r="J4" s="10">
        <f t="shared" ref="J4:J7" si="0">COUNT(B4:H4)</f>
        <v>7</v>
      </c>
      <c r="K4" s="10">
        <f t="shared" ref="K4:K7" si="1">MIN(B4:H4)</f>
        <v>435</v>
      </c>
      <c r="L4" s="10">
        <f t="shared" ref="L4:L7" si="2">MAX(B4:H4)</f>
        <v>975</v>
      </c>
    </row>
    <row r="5" spans="1:12" x14ac:dyDescent="0.3">
      <c r="A5" s="15" t="s">
        <v>2</v>
      </c>
      <c r="B5" s="7">
        <v>2346</v>
      </c>
      <c r="C5" s="8">
        <v>21</v>
      </c>
      <c r="D5" s="8">
        <v>476</v>
      </c>
      <c r="E5" s="8">
        <v>931</v>
      </c>
      <c r="F5" s="8">
        <v>1386</v>
      </c>
      <c r="G5" s="8">
        <v>1841</v>
      </c>
      <c r="H5" s="8">
        <v>2296</v>
      </c>
      <c r="I5" s="10">
        <f>SUM(B5:H5)</f>
        <v>9297</v>
      </c>
      <c r="J5" s="10">
        <f t="shared" si="0"/>
        <v>7</v>
      </c>
      <c r="K5" s="10">
        <f t="shared" si="1"/>
        <v>21</v>
      </c>
      <c r="L5" s="10">
        <f t="shared" si="2"/>
        <v>2346</v>
      </c>
    </row>
    <row r="6" spans="1:12" x14ac:dyDescent="0.3">
      <c r="A6" s="15" t="s">
        <v>3</v>
      </c>
      <c r="B6" s="7">
        <v>364</v>
      </c>
      <c r="C6" s="8">
        <v>7</v>
      </c>
      <c r="D6" s="8">
        <v>576</v>
      </c>
      <c r="E6" s="8">
        <v>1145</v>
      </c>
      <c r="F6" s="8">
        <v>1714</v>
      </c>
      <c r="G6" s="8">
        <v>2283</v>
      </c>
      <c r="H6" s="8">
        <v>2852</v>
      </c>
      <c r="I6" s="10">
        <f>SUM(B6:H6)</f>
        <v>8941</v>
      </c>
      <c r="J6" s="10">
        <f t="shared" si="0"/>
        <v>7</v>
      </c>
      <c r="K6" s="10">
        <f t="shared" si="1"/>
        <v>7</v>
      </c>
      <c r="L6" s="10">
        <f t="shared" si="2"/>
        <v>2852</v>
      </c>
    </row>
    <row r="7" spans="1:12" ht="19.5" thickBot="1" x14ac:dyDescent="0.35">
      <c r="A7" s="16" t="s">
        <v>4</v>
      </c>
      <c r="B7" s="11">
        <f>SUM(B3:B6)</f>
        <v>3412</v>
      </c>
      <c r="C7" s="12">
        <f>SUM(C3:C6)</f>
        <v>497</v>
      </c>
      <c r="D7" s="12">
        <f>SUM(D3:D6)</f>
        <v>1940</v>
      </c>
      <c r="E7" s="12">
        <f t="shared" ref="E7:H7" si="3">SUM(E3:E6)</f>
        <v>3383</v>
      </c>
      <c r="F7" s="12">
        <f t="shared" si="3"/>
        <v>4826</v>
      </c>
      <c r="G7" s="12">
        <f t="shared" si="3"/>
        <v>6269</v>
      </c>
      <c r="H7" s="12">
        <f t="shared" si="3"/>
        <v>7712</v>
      </c>
      <c r="I7" s="13">
        <f>SUM(B7:H7)</f>
        <v>28039</v>
      </c>
      <c r="J7" s="13">
        <f t="shared" si="0"/>
        <v>7</v>
      </c>
      <c r="K7" s="13">
        <f t="shared" si="1"/>
        <v>497</v>
      </c>
      <c r="L7" s="13">
        <f t="shared" si="2"/>
        <v>7712</v>
      </c>
    </row>
    <row r="9" spans="1:12" x14ac:dyDescent="0.3">
      <c r="B9" s="2"/>
      <c r="C9" s="3"/>
    </row>
    <row r="10" spans="1:12" x14ac:dyDescent="0.3">
      <c r="C10" s="3"/>
    </row>
    <row r="11" spans="1:12" x14ac:dyDescent="0.3">
      <c r="C11" s="3"/>
    </row>
    <row r="12" spans="1:12" x14ac:dyDescent="0.3">
      <c r="C12" s="3"/>
    </row>
    <row r="13" spans="1:12" x14ac:dyDescent="0.3">
      <c r="C13" s="3"/>
    </row>
    <row r="14" spans="1:12" x14ac:dyDescent="0.3">
      <c r="C14" s="3"/>
    </row>
    <row r="15" spans="1:12" x14ac:dyDescent="0.3">
      <c r="C15" s="3"/>
    </row>
  </sheetData>
  <mergeCells count="1">
    <mergeCell ref="A1:L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"/>
  <sheetViews>
    <sheetView workbookViewId="0">
      <selection activeCell="C10" sqref="C10"/>
    </sheetView>
  </sheetViews>
  <sheetFormatPr defaultColWidth="8.85546875" defaultRowHeight="18.75" x14ac:dyDescent="0.3"/>
  <cols>
    <col min="1" max="1" width="12.140625" style="1" customWidth="1"/>
    <col min="2" max="12" width="12.7109375" style="1" customWidth="1"/>
    <col min="13" max="16384" width="8.85546875" style="1"/>
  </cols>
  <sheetData>
    <row r="1" spans="1:16" x14ac:dyDescent="0.3">
      <c r="A1" s="20" t="s">
        <v>9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4"/>
      <c r="N1" s="4"/>
      <c r="O1" s="4"/>
      <c r="P1" s="4"/>
    </row>
    <row r="2" spans="1:16" ht="70.900000000000006" customHeight="1" thickBot="1" x14ac:dyDescent="0.35">
      <c r="A2" s="17"/>
      <c r="B2" s="18" t="s">
        <v>5</v>
      </c>
      <c r="C2" s="18" t="s">
        <v>6</v>
      </c>
      <c r="D2" s="18" t="s">
        <v>7</v>
      </c>
      <c r="E2" s="19" t="s">
        <v>21</v>
      </c>
      <c r="F2" s="19" t="s">
        <v>22</v>
      </c>
      <c r="G2" s="19" t="s">
        <v>23</v>
      </c>
      <c r="H2" s="19" t="s">
        <v>24</v>
      </c>
      <c r="I2" s="19" t="s">
        <v>8</v>
      </c>
      <c r="J2" s="19" t="s">
        <v>25</v>
      </c>
      <c r="K2" s="19" t="s">
        <v>26</v>
      </c>
      <c r="L2" s="19" t="s">
        <v>27</v>
      </c>
    </row>
    <row r="3" spans="1:16" x14ac:dyDescent="0.3">
      <c r="A3" s="14" t="s">
        <v>0</v>
      </c>
      <c r="B3" s="5">
        <v>245</v>
      </c>
      <c r="C3" s="6">
        <v>34</v>
      </c>
      <c r="D3" s="6">
        <v>345</v>
      </c>
      <c r="E3" s="6">
        <v>656</v>
      </c>
      <c r="F3" s="6">
        <v>967</v>
      </c>
      <c r="G3" s="6">
        <v>1278</v>
      </c>
      <c r="H3" s="6">
        <v>1589</v>
      </c>
      <c r="I3" s="9">
        <f>SUM(B3:H3)</f>
        <v>5114</v>
      </c>
      <c r="J3" s="9">
        <f>COUNT(B3:H3)</f>
        <v>7</v>
      </c>
      <c r="K3" s="9">
        <f>MIN(B3:H3)</f>
        <v>34</v>
      </c>
      <c r="L3" s="9">
        <f>MAX(B3:H3)</f>
        <v>1589</v>
      </c>
    </row>
    <row r="4" spans="1:16" x14ac:dyDescent="0.3">
      <c r="A4" s="15" t="s">
        <v>1</v>
      </c>
      <c r="B4" s="7">
        <v>457</v>
      </c>
      <c r="C4" s="8">
        <v>54</v>
      </c>
      <c r="D4" s="8">
        <v>1234</v>
      </c>
      <c r="E4" s="8">
        <v>2414</v>
      </c>
      <c r="F4" s="8">
        <v>3594</v>
      </c>
      <c r="G4" s="8">
        <v>4774</v>
      </c>
      <c r="H4" s="8">
        <v>5954</v>
      </c>
      <c r="I4" s="10">
        <f>SUM(B4:H4)</f>
        <v>18481</v>
      </c>
      <c r="J4" s="10">
        <f t="shared" ref="J4:J7" si="0">COUNT(B4:H4)</f>
        <v>7</v>
      </c>
      <c r="K4" s="10">
        <f t="shared" ref="K4:K7" si="1">MIN(B4:H4)</f>
        <v>54</v>
      </c>
      <c r="L4" s="10">
        <f t="shared" ref="L4:L7" si="2">MAX(B4:H4)</f>
        <v>5954</v>
      </c>
    </row>
    <row r="5" spans="1:16" x14ac:dyDescent="0.3">
      <c r="A5" s="15" t="s">
        <v>2</v>
      </c>
      <c r="B5" s="7">
        <v>1346</v>
      </c>
      <c r="C5" s="8">
        <v>21</v>
      </c>
      <c r="D5" s="8">
        <v>476</v>
      </c>
      <c r="E5" s="8">
        <v>931</v>
      </c>
      <c r="F5" s="8">
        <v>1386</v>
      </c>
      <c r="G5" s="8">
        <v>1841</v>
      </c>
      <c r="H5" s="8">
        <v>2296</v>
      </c>
      <c r="I5" s="10">
        <f>SUM(B5:H5)</f>
        <v>8297</v>
      </c>
      <c r="J5" s="10">
        <f t="shared" si="0"/>
        <v>7</v>
      </c>
      <c r="K5" s="10">
        <f t="shared" si="1"/>
        <v>21</v>
      </c>
      <c r="L5" s="10">
        <f t="shared" si="2"/>
        <v>2296</v>
      </c>
    </row>
    <row r="6" spans="1:16" x14ac:dyDescent="0.3">
      <c r="A6" s="15" t="s">
        <v>3</v>
      </c>
      <c r="B6" s="7">
        <v>364</v>
      </c>
      <c r="C6" s="8">
        <v>7</v>
      </c>
      <c r="D6" s="8">
        <v>365</v>
      </c>
      <c r="E6" s="8">
        <v>723</v>
      </c>
      <c r="F6" s="8">
        <v>1081</v>
      </c>
      <c r="G6" s="8">
        <v>1439</v>
      </c>
      <c r="H6" s="8">
        <v>1797</v>
      </c>
      <c r="I6" s="10">
        <f>SUM(B6:H6)</f>
        <v>5776</v>
      </c>
      <c r="J6" s="10">
        <f t="shared" si="0"/>
        <v>7</v>
      </c>
      <c r="K6" s="10">
        <f t="shared" si="1"/>
        <v>7</v>
      </c>
      <c r="L6" s="10">
        <f t="shared" si="2"/>
        <v>1797</v>
      </c>
    </row>
    <row r="7" spans="1:16" ht="19.5" thickBot="1" x14ac:dyDescent="0.35">
      <c r="A7" s="16" t="s">
        <v>4</v>
      </c>
      <c r="B7" s="11">
        <f>SUM(B3:B6)</f>
        <v>2412</v>
      </c>
      <c r="C7" s="12">
        <f>SUM(C3:C6)</f>
        <v>116</v>
      </c>
      <c r="D7" s="12">
        <f>SUM(D3:D6)</f>
        <v>2420</v>
      </c>
      <c r="E7" s="12">
        <f t="shared" ref="E7:H7" si="3">SUM(E3:E6)</f>
        <v>4724</v>
      </c>
      <c r="F7" s="12">
        <f t="shared" si="3"/>
        <v>7028</v>
      </c>
      <c r="G7" s="12">
        <f t="shared" si="3"/>
        <v>9332</v>
      </c>
      <c r="H7" s="12">
        <f t="shared" si="3"/>
        <v>11636</v>
      </c>
      <c r="I7" s="13">
        <f>SUM(B7:H7)</f>
        <v>37668</v>
      </c>
      <c r="J7" s="13">
        <f t="shared" si="0"/>
        <v>7</v>
      </c>
      <c r="K7" s="13">
        <f t="shared" si="1"/>
        <v>116</v>
      </c>
      <c r="L7" s="13">
        <f t="shared" si="2"/>
        <v>11636</v>
      </c>
    </row>
    <row r="9" spans="1:16" x14ac:dyDescent="0.3">
      <c r="B9" s="2"/>
      <c r="C9" s="3"/>
    </row>
    <row r="10" spans="1:16" x14ac:dyDescent="0.3">
      <c r="C10" s="3"/>
    </row>
    <row r="11" spans="1:16" x14ac:dyDescent="0.3">
      <c r="C11" s="3"/>
    </row>
    <row r="12" spans="1:16" x14ac:dyDescent="0.3">
      <c r="C12" s="3"/>
    </row>
    <row r="13" spans="1:16" x14ac:dyDescent="0.3">
      <c r="C13" s="3"/>
    </row>
    <row r="14" spans="1:16" x14ac:dyDescent="0.3">
      <c r="C14" s="3"/>
    </row>
    <row r="15" spans="1:16" x14ac:dyDescent="0.3">
      <c r="C15" s="3"/>
    </row>
  </sheetData>
  <mergeCells count="1">
    <mergeCell ref="A1:L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workbookViewId="0">
      <selection activeCell="I3" sqref="I3:L7"/>
    </sheetView>
  </sheetViews>
  <sheetFormatPr defaultColWidth="8.85546875" defaultRowHeight="18.75" x14ac:dyDescent="0.3"/>
  <cols>
    <col min="1" max="1" width="12.140625" style="1" customWidth="1"/>
    <col min="2" max="12" width="12.7109375" style="1" customWidth="1"/>
    <col min="13" max="16384" width="8.85546875" style="1"/>
  </cols>
  <sheetData>
    <row r="1" spans="1:12" x14ac:dyDescent="0.3">
      <c r="A1" s="20" t="s">
        <v>11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</row>
    <row r="2" spans="1:12" ht="70.900000000000006" customHeight="1" thickBot="1" x14ac:dyDescent="0.35">
      <c r="A2" s="17"/>
      <c r="B2" s="18" t="s">
        <v>5</v>
      </c>
      <c r="C2" s="18" t="s">
        <v>6</v>
      </c>
      <c r="D2" s="18" t="s">
        <v>7</v>
      </c>
      <c r="E2" s="19" t="s">
        <v>21</v>
      </c>
      <c r="F2" s="19" t="s">
        <v>22</v>
      </c>
      <c r="G2" s="19" t="s">
        <v>23</v>
      </c>
      <c r="H2" s="19" t="s">
        <v>24</v>
      </c>
      <c r="I2" s="19" t="s">
        <v>8</v>
      </c>
      <c r="J2" s="19" t="s">
        <v>25</v>
      </c>
      <c r="K2" s="19" t="s">
        <v>26</v>
      </c>
      <c r="L2" s="19" t="s">
        <v>27</v>
      </c>
    </row>
    <row r="3" spans="1:12" x14ac:dyDescent="0.3">
      <c r="A3" s="14" t="s">
        <v>0</v>
      </c>
      <c r="B3" s="5">
        <v>245</v>
      </c>
      <c r="C3" s="6">
        <v>34</v>
      </c>
      <c r="D3" s="6">
        <v>345</v>
      </c>
      <c r="E3" s="6">
        <v>656</v>
      </c>
      <c r="F3" s="6">
        <v>967</v>
      </c>
      <c r="G3" s="6">
        <v>1278</v>
      </c>
      <c r="H3" s="6">
        <v>1589</v>
      </c>
      <c r="I3" s="9">
        <f>SUM(B3:H3)</f>
        <v>5114</v>
      </c>
      <c r="J3" s="9">
        <f>COUNT(B3:H3)</f>
        <v>7</v>
      </c>
      <c r="K3" s="9">
        <f>MIN(B3:H3)</f>
        <v>34</v>
      </c>
      <c r="L3" s="9">
        <f>MAX(B3:H3)</f>
        <v>1589</v>
      </c>
    </row>
    <row r="4" spans="1:12" x14ac:dyDescent="0.3">
      <c r="A4" s="15" t="s">
        <v>1</v>
      </c>
      <c r="B4" s="7">
        <v>235</v>
      </c>
      <c r="C4" s="8">
        <v>54</v>
      </c>
      <c r="D4" s="8">
        <v>1234</v>
      </c>
      <c r="E4" s="8">
        <v>2414</v>
      </c>
      <c r="F4" s="8">
        <v>3594</v>
      </c>
      <c r="G4" s="8">
        <v>4774</v>
      </c>
      <c r="H4" s="8">
        <v>5954</v>
      </c>
      <c r="I4" s="10">
        <f>SUM(B4:H4)</f>
        <v>18259</v>
      </c>
      <c r="J4" s="10">
        <f t="shared" ref="J4:J7" si="0">COUNT(B4:H4)</f>
        <v>7</v>
      </c>
      <c r="K4" s="10">
        <f t="shared" ref="K4:K7" si="1">MIN(B4:H4)</f>
        <v>54</v>
      </c>
      <c r="L4" s="10">
        <f t="shared" ref="L4:L7" si="2">MAX(B4:H4)</f>
        <v>5954</v>
      </c>
    </row>
    <row r="5" spans="1:12" x14ac:dyDescent="0.3">
      <c r="A5" s="15" t="s">
        <v>2</v>
      </c>
      <c r="B5" s="7">
        <v>1789</v>
      </c>
      <c r="C5" s="8">
        <v>21</v>
      </c>
      <c r="D5" s="8">
        <v>4578</v>
      </c>
      <c r="E5" s="8">
        <v>9135</v>
      </c>
      <c r="F5" s="8">
        <v>13692</v>
      </c>
      <c r="G5" s="8">
        <v>18249</v>
      </c>
      <c r="H5" s="8">
        <v>22806</v>
      </c>
      <c r="I5" s="10">
        <f>SUM(B5:H5)</f>
        <v>70270</v>
      </c>
      <c r="J5" s="10">
        <f t="shared" si="0"/>
        <v>7</v>
      </c>
      <c r="K5" s="10">
        <f t="shared" si="1"/>
        <v>21</v>
      </c>
      <c r="L5" s="10">
        <f t="shared" si="2"/>
        <v>22806</v>
      </c>
    </row>
    <row r="6" spans="1:12" x14ac:dyDescent="0.3">
      <c r="A6" s="15" t="s">
        <v>3</v>
      </c>
      <c r="B6" s="7">
        <v>364</v>
      </c>
      <c r="C6" s="8">
        <v>7</v>
      </c>
      <c r="D6" s="8">
        <v>365</v>
      </c>
      <c r="E6" s="8">
        <v>723</v>
      </c>
      <c r="F6" s="8">
        <v>1081</v>
      </c>
      <c r="G6" s="8">
        <v>1439</v>
      </c>
      <c r="H6" s="8">
        <v>1797</v>
      </c>
      <c r="I6" s="10">
        <f>SUM(B6:H6)</f>
        <v>5776</v>
      </c>
      <c r="J6" s="10">
        <f t="shared" si="0"/>
        <v>7</v>
      </c>
      <c r="K6" s="10">
        <f t="shared" si="1"/>
        <v>7</v>
      </c>
      <c r="L6" s="10">
        <f t="shared" si="2"/>
        <v>1797</v>
      </c>
    </row>
    <row r="7" spans="1:12" ht="19.5" thickBot="1" x14ac:dyDescent="0.35">
      <c r="A7" s="16" t="s">
        <v>4</v>
      </c>
      <c r="B7" s="11">
        <f>SUM(B3:B6)</f>
        <v>2633</v>
      </c>
      <c r="C7" s="12">
        <f>SUM(C3:C6)</f>
        <v>116</v>
      </c>
      <c r="D7" s="12">
        <f>SUM(D3:D6)</f>
        <v>6522</v>
      </c>
      <c r="E7" s="12">
        <f t="shared" ref="E7:H7" si="3">SUM(E3:E6)</f>
        <v>12928</v>
      </c>
      <c r="F7" s="12">
        <f t="shared" si="3"/>
        <v>19334</v>
      </c>
      <c r="G7" s="12">
        <f t="shared" si="3"/>
        <v>25740</v>
      </c>
      <c r="H7" s="12">
        <f t="shared" si="3"/>
        <v>32146</v>
      </c>
      <c r="I7" s="13">
        <f>SUM(B7:H7)</f>
        <v>99419</v>
      </c>
      <c r="J7" s="13">
        <f t="shared" si="0"/>
        <v>7</v>
      </c>
      <c r="K7" s="13">
        <f t="shared" si="1"/>
        <v>116</v>
      </c>
      <c r="L7" s="13">
        <f t="shared" si="2"/>
        <v>32146</v>
      </c>
    </row>
    <row r="9" spans="1:12" x14ac:dyDescent="0.3">
      <c r="B9" s="2"/>
      <c r="C9" s="3"/>
    </row>
    <row r="10" spans="1:12" x14ac:dyDescent="0.3">
      <c r="C10" s="3"/>
    </row>
    <row r="11" spans="1:12" x14ac:dyDescent="0.3">
      <c r="C11" s="3"/>
    </row>
    <row r="12" spans="1:12" x14ac:dyDescent="0.3">
      <c r="C12" s="3"/>
    </row>
    <row r="13" spans="1:12" x14ac:dyDescent="0.3">
      <c r="C13" s="3"/>
    </row>
    <row r="14" spans="1:12" x14ac:dyDescent="0.3">
      <c r="C14" s="3"/>
    </row>
    <row r="15" spans="1:12" x14ac:dyDescent="0.3">
      <c r="C15" s="3"/>
    </row>
  </sheetData>
  <mergeCells count="1">
    <mergeCell ref="A1:L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workbookViewId="0">
      <selection activeCell="I3" sqref="I3:L7"/>
    </sheetView>
  </sheetViews>
  <sheetFormatPr defaultColWidth="8.85546875" defaultRowHeight="18.75" x14ac:dyDescent="0.3"/>
  <cols>
    <col min="1" max="1" width="12.140625" style="1" customWidth="1"/>
    <col min="2" max="12" width="12.7109375" style="1" customWidth="1"/>
    <col min="13" max="16384" width="8.85546875" style="1"/>
  </cols>
  <sheetData>
    <row r="1" spans="1:12" x14ac:dyDescent="0.3">
      <c r="A1" s="20" t="s">
        <v>10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</row>
    <row r="2" spans="1:12" ht="70.900000000000006" customHeight="1" thickBot="1" x14ac:dyDescent="0.35">
      <c r="A2" s="17"/>
      <c r="B2" s="18" t="s">
        <v>5</v>
      </c>
      <c r="C2" s="18" t="s">
        <v>6</v>
      </c>
      <c r="D2" s="18" t="s">
        <v>7</v>
      </c>
      <c r="E2" s="19" t="s">
        <v>21</v>
      </c>
      <c r="F2" s="19" t="s">
        <v>22</v>
      </c>
      <c r="G2" s="19" t="s">
        <v>23</v>
      </c>
      <c r="H2" s="19" t="s">
        <v>24</v>
      </c>
      <c r="I2" s="19" t="s">
        <v>8</v>
      </c>
      <c r="J2" s="19" t="s">
        <v>25</v>
      </c>
      <c r="K2" s="19" t="s">
        <v>26</v>
      </c>
      <c r="L2" s="19" t="s">
        <v>27</v>
      </c>
    </row>
    <row r="3" spans="1:12" x14ac:dyDescent="0.3">
      <c r="A3" s="14" t="s">
        <v>0</v>
      </c>
      <c r="B3" s="5">
        <v>245</v>
      </c>
      <c r="C3" s="6">
        <v>34</v>
      </c>
      <c r="D3" s="6">
        <v>345</v>
      </c>
      <c r="E3" s="6">
        <v>656</v>
      </c>
      <c r="F3" s="6">
        <v>967</v>
      </c>
      <c r="G3" s="6">
        <v>1278</v>
      </c>
      <c r="H3" s="6">
        <v>1589</v>
      </c>
      <c r="I3" s="9">
        <f>SUM(B3:H3)</f>
        <v>5114</v>
      </c>
      <c r="J3" s="9">
        <f>COUNT(B3:H3)</f>
        <v>7</v>
      </c>
      <c r="K3" s="9">
        <f>MIN(B3:H3)</f>
        <v>34</v>
      </c>
      <c r="L3" s="9">
        <f>MAX(B3:H3)</f>
        <v>1589</v>
      </c>
    </row>
    <row r="4" spans="1:12" x14ac:dyDescent="0.3">
      <c r="A4" s="15" t="s">
        <v>1</v>
      </c>
      <c r="B4" s="7">
        <v>457</v>
      </c>
      <c r="C4" s="8">
        <v>435</v>
      </c>
      <c r="D4" s="8">
        <v>543</v>
      </c>
      <c r="E4" s="8">
        <v>651</v>
      </c>
      <c r="F4" s="8">
        <v>759</v>
      </c>
      <c r="G4" s="8">
        <v>867</v>
      </c>
      <c r="H4" s="8">
        <v>975</v>
      </c>
      <c r="I4" s="10">
        <f>SUM(B4:H4)</f>
        <v>4687</v>
      </c>
      <c r="J4" s="10">
        <f t="shared" ref="J4:J7" si="0">COUNT(B4:H4)</f>
        <v>7</v>
      </c>
      <c r="K4" s="10">
        <f t="shared" ref="K4:K7" si="1">MIN(B4:H4)</f>
        <v>435</v>
      </c>
      <c r="L4" s="10">
        <f t="shared" ref="L4:L7" si="2">MAX(B4:H4)</f>
        <v>975</v>
      </c>
    </row>
    <row r="5" spans="1:12" x14ac:dyDescent="0.3">
      <c r="A5" s="15" t="s">
        <v>2</v>
      </c>
      <c r="B5" s="7">
        <v>2346</v>
      </c>
      <c r="C5" s="8">
        <v>21</v>
      </c>
      <c r="D5" s="8">
        <v>476</v>
      </c>
      <c r="E5" s="8">
        <v>931</v>
      </c>
      <c r="F5" s="8">
        <v>1386</v>
      </c>
      <c r="G5" s="8">
        <v>1841</v>
      </c>
      <c r="H5" s="8">
        <v>2296</v>
      </c>
      <c r="I5" s="10">
        <f>SUM(B5:H5)</f>
        <v>9297</v>
      </c>
      <c r="J5" s="10">
        <f t="shared" si="0"/>
        <v>7</v>
      </c>
      <c r="K5" s="10">
        <f t="shared" si="1"/>
        <v>21</v>
      </c>
      <c r="L5" s="10">
        <f t="shared" si="2"/>
        <v>2346</v>
      </c>
    </row>
    <row r="6" spans="1:12" x14ac:dyDescent="0.3">
      <c r="A6" s="15" t="s">
        <v>3</v>
      </c>
      <c r="B6" s="7">
        <v>364</v>
      </c>
      <c r="C6" s="8">
        <v>7</v>
      </c>
      <c r="D6" s="8">
        <v>576</v>
      </c>
      <c r="E6" s="8">
        <v>1145</v>
      </c>
      <c r="F6" s="8">
        <v>1714</v>
      </c>
      <c r="G6" s="8">
        <v>2283</v>
      </c>
      <c r="H6" s="8">
        <v>2852</v>
      </c>
      <c r="I6" s="10">
        <f>SUM(B6:H6)</f>
        <v>8941</v>
      </c>
      <c r="J6" s="10">
        <f t="shared" si="0"/>
        <v>7</v>
      </c>
      <c r="K6" s="10">
        <f t="shared" si="1"/>
        <v>7</v>
      </c>
      <c r="L6" s="10">
        <f t="shared" si="2"/>
        <v>2852</v>
      </c>
    </row>
    <row r="7" spans="1:12" ht="19.5" thickBot="1" x14ac:dyDescent="0.35">
      <c r="A7" s="16" t="s">
        <v>4</v>
      </c>
      <c r="B7" s="11">
        <f>SUM(B3:B6)</f>
        <v>3412</v>
      </c>
      <c r="C7" s="12">
        <f>SUM(C3:C6)</f>
        <v>497</v>
      </c>
      <c r="D7" s="12">
        <f>SUM(D3:D6)</f>
        <v>1940</v>
      </c>
      <c r="E7" s="12">
        <f t="shared" ref="E7:H7" si="3">SUM(E3:E6)</f>
        <v>3383</v>
      </c>
      <c r="F7" s="12">
        <f t="shared" si="3"/>
        <v>4826</v>
      </c>
      <c r="G7" s="12">
        <f t="shared" si="3"/>
        <v>6269</v>
      </c>
      <c r="H7" s="12">
        <f t="shared" si="3"/>
        <v>7712</v>
      </c>
      <c r="I7" s="13">
        <f>SUM(B7:H7)</f>
        <v>28039</v>
      </c>
      <c r="J7" s="13">
        <f t="shared" si="0"/>
        <v>7</v>
      </c>
      <c r="K7" s="13">
        <f t="shared" si="1"/>
        <v>497</v>
      </c>
      <c r="L7" s="13">
        <f t="shared" si="2"/>
        <v>7712</v>
      </c>
    </row>
    <row r="9" spans="1:12" x14ac:dyDescent="0.3">
      <c r="B9" s="2"/>
      <c r="C9" s="3"/>
    </row>
    <row r="10" spans="1:12" x14ac:dyDescent="0.3">
      <c r="C10" s="3"/>
    </row>
    <row r="11" spans="1:12" x14ac:dyDescent="0.3">
      <c r="C11" s="3"/>
    </row>
    <row r="12" spans="1:12" x14ac:dyDescent="0.3">
      <c r="C12" s="3"/>
    </row>
    <row r="13" spans="1:12" x14ac:dyDescent="0.3">
      <c r="C13" s="3"/>
    </row>
    <row r="14" spans="1:12" x14ac:dyDescent="0.3">
      <c r="C14" s="3"/>
    </row>
    <row r="15" spans="1:12" x14ac:dyDescent="0.3">
      <c r="C15" s="3"/>
    </row>
  </sheetData>
  <mergeCells count="1">
    <mergeCell ref="A1:L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workbookViewId="0">
      <selection activeCell="I3" sqref="I3:L7"/>
    </sheetView>
  </sheetViews>
  <sheetFormatPr defaultColWidth="8.85546875" defaultRowHeight="18.75" x14ac:dyDescent="0.3"/>
  <cols>
    <col min="1" max="1" width="12.140625" style="1" customWidth="1"/>
    <col min="2" max="12" width="12.7109375" style="1" customWidth="1"/>
    <col min="13" max="16384" width="8.85546875" style="1"/>
  </cols>
  <sheetData>
    <row r="1" spans="1:12" x14ac:dyDescent="0.3">
      <c r="A1" s="20" t="s">
        <v>12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</row>
    <row r="2" spans="1:12" ht="70.900000000000006" customHeight="1" thickBot="1" x14ac:dyDescent="0.35">
      <c r="A2" s="17"/>
      <c r="B2" s="18" t="s">
        <v>5</v>
      </c>
      <c r="C2" s="18" t="s">
        <v>6</v>
      </c>
      <c r="D2" s="18" t="s">
        <v>7</v>
      </c>
      <c r="E2" s="19" t="s">
        <v>21</v>
      </c>
      <c r="F2" s="19" t="s">
        <v>22</v>
      </c>
      <c r="G2" s="19" t="s">
        <v>23</v>
      </c>
      <c r="H2" s="19" t="s">
        <v>24</v>
      </c>
      <c r="I2" s="19" t="s">
        <v>8</v>
      </c>
      <c r="J2" s="19" t="s">
        <v>25</v>
      </c>
      <c r="K2" s="19" t="s">
        <v>26</v>
      </c>
      <c r="L2" s="19" t="s">
        <v>27</v>
      </c>
    </row>
    <row r="3" spans="1:12" x14ac:dyDescent="0.3">
      <c r="A3" s="14" t="s">
        <v>0</v>
      </c>
      <c r="B3" s="5">
        <v>245</v>
      </c>
      <c r="C3" s="6">
        <v>34</v>
      </c>
      <c r="D3" s="6">
        <v>345</v>
      </c>
      <c r="E3" s="6">
        <v>656</v>
      </c>
      <c r="F3" s="6">
        <v>967</v>
      </c>
      <c r="G3" s="6">
        <v>1278</v>
      </c>
      <c r="H3" s="6">
        <v>1589</v>
      </c>
      <c r="I3" s="9">
        <f>SUM(B3:H3)</f>
        <v>5114</v>
      </c>
      <c r="J3" s="9">
        <f>COUNT(B3:H3)</f>
        <v>7</v>
      </c>
      <c r="K3" s="9">
        <f>MIN(B3:H3)</f>
        <v>34</v>
      </c>
      <c r="L3" s="9">
        <f>MAX(B3:H3)</f>
        <v>1589</v>
      </c>
    </row>
    <row r="4" spans="1:12" x14ac:dyDescent="0.3">
      <c r="A4" s="15" t="s">
        <v>1</v>
      </c>
      <c r="B4" s="7">
        <v>457</v>
      </c>
      <c r="C4" s="8">
        <v>435</v>
      </c>
      <c r="D4" s="8">
        <v>543</v>
      </c>
      <c r="E4" s="8">
        <v>651</v>
      </c>
      <c r="F4" s="8">
        <v>759</v>
      </c>
      <c r="G4" s="8">
        <v>867</v>
      </c>
      <c r="H4" s="8">
        <v>975</v>
      </c>
      <c r="I4" s="10">
        <f>SUM(B4:H4)</f>
        <v>4687</v>
      </c>
      <c r="J4" s="10">
        <f t="shared" ref="J4:J7" si="0">COUNT(B4:H4)</f>
        <v>7</v>
      </c>
      <c r="K4" s="10">
        <f t="shared" ref="K4:K7" si="1">MIN(B4:H4)</f>
        <v>435</v>
      </c>
      <c r="L4" s="10">
        <f t="shared" ref="L4:L7" si="2">MAX(B4:H4)</f>
        <v>975</v>
      </c>
    </row>
    <row r="5" spans="1:12" x14ac:dyDescent="0.3">
      <c r="A5" s="15" t="s">
        <v>2</v>
      </c>
      <c r="B5" s="7">
        <v>2346</v>
      </c>
      <c r="C5" s="8">
        <v>21</v>
      </c>
      <c r="D5" s="8">
        <v>476</v>
      </c>
      <c r="E5" s="8">
        <v>931</v>
      </c>
      <c r="F5" s="8">
        <v>1386</v>
      </c>
      <c r="G5" s="8">
        <v>1841</v>
      </c>
      <c r="H5" s="8">
        <v>2296</v>
      </c>
      <c r="I5" s="10">
        <f>SUM(B5:H5)</f>
        <v>9297</v>
      </c>
      <c r="J5" s="10">
        <f t="shared" si="0"/>
        <v>7</v>
      </c>
      <c r="K5" s="10">
        <f t="shared" si="1"/>
        <v>21</v>
      </c>
      <c r="L5" s="10">
        <f t="shared" si="2"/>
        <v>2346</v>
      </c>
    </row>
    <row r="6" spans="1:12" x14ac:dyDescent="0.3">
      <c r="A6" s="15" t="s">
        <v>3</v>
      </c>
      <c r="B6" s="7">
        <v>364</v>
      </c>
      <c r="C6" s="8">
        <v>7</v>
      </c>
      <c r="D6" s="8">
        <v>576</v>
      </c>
      <c r="E6" s="8">
        <v>1145</v>
      </c>
      <c r="F6" s="8">
        <v>1714</v>
      </c>
      <c r="G6" s="8">
        <v>2283</v>
      </c>
      <c r="H6" s="8">
        <v>2852</v>
      </c>
      <c r="I6" s="10">
        <f>SUM(B6:H6)</f>
        <v>8941</v>
      </c>
      <c r="J6" s="10">
        <f t="shared" si="0"/>
        <v>7</v>
      </c>
      <c r="K6" s="10">
        <f t="shared" si="1"/>
        <v>7</v>
      </c>
      <c r="L6" s="10">
        <f t="shared" si="2"/>
        <v>2852</v>
      </c>
    </row>
    <row r="7" spans="1:12" ht="19.5" thickBot="1" x14ac:dyDescent="0.35">
      <c r="A7" s="16" t="s">
        <v>4</v>
      </c>
      <c r="B7" s="11">
        <f>SUM(B3:B6)</f>
        <v>3412</v>
      </c>
      <c r="C7" s="12">
        <f>SUM(C3:C6)</f>
        <v>497</v>
      </c>
      <c r="D7" s="12">
        <f>SUM(D3:D6)</f>
        <v>1940</v>
      </c>
      <c r="E7" s="12">
        <f t="shared" ref="E7:H7" si="3">SUM(E3:E6)</f>
        <v>3383</v>
      </c>
      <c r="F7" s="12">
        <f t="shared" si="3"/>
        <v>4826</v>
      </c>
      <c r="G7" s="12">
        <f t="shared" si="3"/>
        <v>6269</v>
      </c>
      <c r="H7" s="12">
        <f t="shared" si="3"/>
        <v>7712</v>
      </c>
      <c r="I7" s="13">
        <f>SUM(B7:H7)</f>
        <v>28039</v>
      </c>
      <c r="J7" s="13">
        <f t="shared" si="0"/>
        <v>7</v>
      </c>
      <c r="K7" s="13">
        <f t="shared" si="1"/>
        <v>497</v>
      </c>
      <c r="L7" s="13">
        <f t="shared" si="2"/>
        <v>7712</v>
      </c>
    </row>
    <row r="9" spans="1:12" x14ac:dyDescent="0.3">
      <c r="B9" s="2"/>
      <c r="C9" s="3"/>
    </row>
    <row r="10" spans="1:12" x14ac:dyDescent="0.3">
      <c r="C10" s="3"/>
    </row>
    <row r="11" spans="1:12" x14ac:dyDescent="0.3">
      <c r="C11" s="3"/>
    </row>
    <row r="12" spans="1:12" x14ac:dyDescent="0.3">
      <c r="C12" s="3"/>
    </row>
    <row r="13" spans="1:12" x14ac:dyDescent="0.3">
      <c r="C13" s="3"/>
    </row>
    <row r="14" spans="1:12" x14ac:dyDescent="0.3">
      <c r="C14" s="3"/>
    </row>
    <row r="15" spans="1:12" x14ac:dyDescent="0.3">
      <c r="C15" s="3"/>
    </row>
  </sheetData>
  <mergeCells count="1">
    <mergeCell ref="A1:L1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"/>
  <sheetViews>
    <sheetView workbookViewId="0">
      <selection activeCell="I3" sqref="I3:L7"/>
    </sheetView>
  </sheetViews>
  <sheetFormatPr defaultColWidth="8.85546875" defaultRowHeight="18.75" x14ac:dyDescent="0.3"/>
  <cols>
    <col min="1" max="1" width="12.140625" style="1" customWidth="1"/>
    <col min="2" max="12" width="12.7109375" style="1" customWidth="1"/>
    <col min="13" max="16384" width="8.85546875" style="1"/>
  </cols>
  <sheetData>
    <row r="1" spans="1:16" x14ac:dyDescent="0.3">
      <c r="A1" s="20" t="s">
        <v>20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4"/>
      <c r="N1" s="4"/>
      <c r="O1" s="4"/>
      <c r="P1" s="4"/>
    </row>
    <row r="2" spans="1:16" ht="70.900000000000006" customHeight="1" thickBot="1" x14ac:dyDescent="0.35">
      <c r="A2" s="17"/>
      <c r="B2" s="18" t="s">
        <v>5</v>
      </c>
      <c r="C2" s="18" t="s">
        <v>6</v>
      </c>
      <c r="D2" s="18" t="s">
        <v>7</v>
      </c>
      <c r="E2" s="19" t="s">
        <v>21</v>
      </c>
      <c r="F2" s="19" t="s">
        <v>22</v>
      </c>
      <c r="G2" s="19" t="s">
        <v>23</v>
      </c>
      <c r="H2" s="19" t="s">
        <v>24</v>
      </c>
      <c r="I2" s="19" t="s">
        <v>8</v>
      </c>
      <c r="J2" s="19" t="s">
        <v>25</v>
      </c>
      <c r="K2" s="19" t="s">
        <v>26</v>
      </c>
      <c r="L2" s="19" t="s">
        <v>27</v>
      </c>
    </row>
    <row r="3" spans="1:16" x14ac:dyDescent="0.3">
      <c r="A3" s="14" t="s">
        <v>0</v>
      </c>
      <c r="B3" s="5">
        <v>245</v>
      </c>
      <c r="C3" s="6">
        <v>34</v>
      </c>
      <c r="D3" s="6">
        <v>345</v>
      </c>
      <c r="E3" s="6">
        <v>656</v>
      </c>
      <c r="F3" s="6">
        <v>967</v>
      </c>
      <c r="G3" s="6">
        <v>1278</v>
      </c>
      <c r="H3" s="6">
        <v>1589</v>
      </c>
      <c r="I3" s="9">
        <f>SUM(B3:H3)</f>
        <v>5114</v>
      </c>
      <c r="J3" s="9">
        <f>COUNT(B3:H3)</f>
        <v>7</v>
      </c>
      <c r="K3" s="9">
        <f>MIN(B3:H3)</f>
        <v>34</v>
      </c>
      <c r="L3" s="9">
        <f>MAX(B3:H3)</f>
        <v>1589</v>
      </c>
    </row>
    <row r="4" spans="1:16" x14ac:dyDescent="0.3">
      <c r="A4" s="15" t="s">
        <v>1</v>
      </c>
      <c r="B4" s="7">
        <v>457</v>
      </c>
      <c r="C4" s="8">
        <v>54</v>
      </c>
      <c r="D4" s="8">
        <v>1234</v>
      </c>
      <c r="E4" s="8">
        <v>2414</v>
      </c>
      <c r="F4" s="8">
        <v>3594</v>
      </c>
      <c r="G4" s="8">
        <v>4774</v>
      </c>
      <c r="H4" s="8">
        <v>5954</v>
      </c>
      <c r="I4" s="10">
        <f>SUM(B4:H4)</f>
        <v>18481</v>
      </c>
      <c r="J4" s="10">
        <f t="shared" ref="J4:J7" si="0">COUNT(B4:H4)</f>
        <v>7</v>
      </c>
      <c r="K4" s="10">
        <f t="shared" ref="K4:K7" si="1">MIN(B4:H4)</f>
        <v>54</v>
      </c>
      <c r="L4" s="10">
        <f t="shared" ref="L4:L7" si="2">MAX(B4:H4)</f>
        <v>5954</v>
      </c>
    </row>
    <row r="5" spans="1:16" x14ac:dyDescent="0.3">
      <c r="A5" s="15" t="s">
        <v>2</v>
      </c>
      <c r="B5" s="7">
        <v>1346</v>
      </c>
      <c r="C5" s="8">
        <v>21</v>
      </c>
      <c r="D5" s="8">
        <v>476</v>
      </c>
      <c r="E5" s="8">
        <v>931</v>
      </c>
      <c r="F5" s="8">
        <v>1386</v>
      </c>
      <c r="G5" s="8">
        <v>1841</v>
      </c>
      <c r="H5" s="8">
        <v>2296</v>
      </c>
      <c r="I5" s="10">
        <f>SUM(B5:H5)</f>
        <v>8297</v>
      </c>
      <c r="J5" s="10">
        <f t="shared" si="0"/>
        <v>7</v>
      </c>
      <c r="K5" s="10">
        <f t="shared" si="1"/>
        <v>21</v>
      </c>
      <c r="L5" s="10">
        <f t="shared" si="2"/>
        <v>2296</v>
      </c>
    </row>
    <row r="6" spans="1:16" x14ac:dyDescent="0.3">
      <c r="A6" s="15" t="s">
        <v>3</v>
      </c>
      <c r="B6" s="7">
        <v>364</v>
      </c>
      <c r="C6" s="8">
        <v>7</v>
      </c>
      <c r="D6" s="8">
        <v>365</v>
      </c>
      <c r="E6" s="8">
        <v>723</v>
      </c>
      <c r="F6" s="8">
        <v>1081</v>
      </c>
      <c r="G6" s="8">
        <v>1439</v>
      </c>
      <c r="H6" s="8">
        <v>1797</v>
      </c>
      <c r="I6" s="10">
        <f>SUM(B6:H6)</f>
        <v>5776</v>
      </c>
      <c r="J6" s="10">
        <f t="shared" si="0"/>
        <v>7</v>
      </c>
      <c r="K6" s="10">
        <f t="shared" si="1"/>
        <v>7</v>
      </c>
      <c r="L6" s="10">
        <f t="shared" si="2"/>
        <v>1797</v>
      </c>
    </row>
    <row r="7" spans="1:16" ht="19.5" thickBot="1" x14ac:dyDescent="0.35">
      <c r="A7" s="16" t="s">
        <v>4</v>
      </c>
      <c r="B7" s="11">
        <f>SUM(B3:B6)</f>
        <v>2412</v>
      </c>
      <c r="C7" s="12">
        <f>SUM(C3:C6)</f>
        <v>116</v>
      </c>
      <c r="D7" s="12">
        <f>SUM(D3:D6)</f>
        <v>2420</v>
      </c>
      <c r="E7" s="12">
        <f t="shared" ref="E7:H7" si="3">SUM(E3:E6)</f>
        <v>4724</v>
      </c>
      <c r="F7" s="12">
        <f t="shared" si="3"/>
        <v>7028</v>
      </c>
      <c r="G7" s="12">
        <f t="shared" si="3"/>
        <v>9332</v>
      </c>
      <c r="H7" s="12">
        <f t="shared" si="3"/>
        <v>11636</v>
      </c>
      <c r="I7" s="13">
        <f>SUM(B7:H7)</f>
        <v>37668</v>
      </c>
      <c r="J7" s="13">
        <f t="shared" si="0"/>
        <v>7</v>
      </c>
      <c r="K7" s="13">
        <f t="shared" si="1"/>
        <v>116</v>
      </c>
      <c r="L7" s="13">
        <f t="shared" si="2"/>
        <v>11636</v>
      </c>
    </row>
    <row r="9" spans="1:16" x14ac:dyDescent="0.3">
      <c r="B9" s="2"/>
      <c r="C9" s="3"/>
    </row>
    <row r="10" spans="1:16" x14ac:dyDescent="0.3">
      <c r="C10" s="3"/>
    </row>
    <row r="11" spans="1:16" x14ac:dyDescent="0.3">
      <c r="C11" s="3"/>
    </row>
    <row r="12" spans="1:16" x14ac:dyDescent="0.3">
      <c r="C12" s="3"/>
    </row>
    <row r="13" spans="1:16" x14ac:dyDescent="0.3">
      <c r="C13" s="3"/>
    </row>
    <row r="14" spans="1:16" x14ac:dyDescent="0.3">
      <c r="C14" s="3"/>
    </row>
    <row r="15" spans="1:16" x14ac:dyDescent="0.3">
      <c r="C15" s="3"/>
    </row>
  </sheetData>
  <mergeCells count="1">
    <mergeCell ref="A1:L1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workbookViewId="0">
      <selection activeCell="I3" sqref="I3:L7"/>
    </sheetView>
  </sheetViews>
  <sheetFormatPr defaultColWidth="8.85546875" defaultRowHeight="18.75" x14ac:dyDescent="0.3"/>
  <cols>
    <col min="1" max="1" width="12.140625" style="1" customWidth="1"/>
    <col min="2" max="12" width="12.7109375" style="1" customWidth="1"/>
    <col min="13" max="16384" width="8.85546875" style="1"/>
  </cols>
  <sheetData>
    <row r="1" spans="1:12" x14ac:dyDescent="0.3">
      <c r="A1" s="20" t="s">
        <v>19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</row>
    <row r="2" spans="1:12" ht="70.900000000000006" customHeight="1" thickBot="1" x14ac:dyDescent="0.35">
      <c r="A2" s="17"/>
      <c r="B2" s="18" t="s">
        <v>5</v>
      </c>
      <c r="C2" s="18" t="s">
        <v>6</v>
      </c>
      <c r="D2" s="18" t="s">
        <v>7</v>
      </c>
      <c r="E2" s="19" t="s">
        <v>21</v>
      </c>
      <c r="F2" s="19" t="s">
        <v>22</v>
      </c>
      <c r="G2" s="19" t="s">
        <v>23</v>
      </c>
      <c r="H2" s="19" t="s">
        <v>24</v>
      </c>
      <c r="I2" s="19" t="s">
        <v>8</v>
      </c>
      <c r="J2" s="19" t="s">
        <v>25</v>
      </c>
      <c r="K2" s="19" t="s">
        <v>26</v>
      </c>
      <c r="L2" s="19" t="s">
        <v>27</v>
      </c>
    </row>
    <row r="3" spans="1:12" x14ac:dyDescent="0.3">
      <c r="A3" s="14" t="s">
        <v>0</v>
      </c>
      <c r="B3" s="5">
        <v>245</v>
      </c>
      <c r="C3" s="6">
        <v>34</v>
      </c>
      <c r="D3" s="6">
        <v>345</v>
      </c>
      <c r="E3" s="6">
        <v>656</v>
      </c>
      <c r="F3" s="6">
        <v>967</v>
      </c>
      <c r="G3" s="6">
        <v>1278</v>
      </c>
      <c r="H3" s="6">
        <v>1589</v>
      </c>
      <c r="I3" s="9">
        <f>SUM(B3:H3)</f>
        <v>5114</v>
      </c>
      <c r="J3" s="9">
        <f>COUNT(B3:H3)</f>
        <v>7</v>
      </c>
      <c r="K3" s="9">
        <f>MIN(B3:H3)</f>
        <v>34</v>
      </c>
      <c r="L3" s="9">
        <f>MAX(B3:H3)</f>
        <v>1589</v>
      </c>
    </row>
    <row r="4" spans="1:12" x14ac:dyDescent="0.3">
      <c r="A4" s="15" t="s">
        <v>1</v>
      </c>
      <c r="B4" s="7">
        <v>235</v>
      </c>
      <c r="C4" s="8">
        <v>54</v>
      </c>
      <c r="D4" s="8">
        <v>1234</v>
      </c>
      <c r="E4" s="8">
        <v>2414</v>
      </c>
      <c r="F4" s="8">
        <v>3594</v>
      </c>
      <c r="G4" s="8">
        <v>4774</v>
      </c>
      <c r="H4" s="8">
        <v>5954</v>
      </c>
      <c r="I4" s="10">
        <f>SUM(B4:H4)</f>
        <v>18259</v>
      </c>
      <c r="J4" s="10">
        <f t="shared" ref="J4:J7" si="0">COUNT(B4:H4)</f>
        <v>7</v>
      </c>
      <c r="K4" s="10">
        <f t="shared" ref="K4:K7" si="1">MIN(B4:H4)</f>
        <v>54</v>
      </c>
      <c r="L4" s="10">
        <f t="shared" ref="L4:L7" si="2">MAX(B4:H4)</f>
        <v>5954</v>
      </c>
    </row>
    <row r="5" spans="1:12" x14ac:dyDescent="0.3">
      <c r="A5" s="15" t="s">
        <v>2</v>
      </c>
      <c r="B5" s="7">
        <v>1789</v>
      </c>
      <c r="C5" s="8">
        <v>21</v>
      </c>
      <c r="D5" s="8">
        <v>4578</v>
      </c>
      <c r="E5" s="8">
        <v>9135</v>
      </c>
      <c r="F5" s="8">
        <v>13692</v>
      </c>
      <c r="G5" s="8">
        <v>18249</v>
      </c>
      <c r="H5" s="8">
        <v>22806</v>
      </c>
      <c r="I5" s="10">
        <f>SUM(B5:H5)</f>
        <v>70270</v>
      </c>
      <c r="J5" s="10">
        <f t="shared" si="0"/>
        <v>7</v>
      </c>
      <c r="K5" s="10">
        <f t="shared" si="1"/>
        <v>21</v>
      </c>
      <c r="L5" s="10">
        <f t="shared" si="2"/>
        <v>22806</v>
      </c>
    </row>
    <row r="6" spans="1:12" x14ac:dyDescent="0.3">
      <c r="A6" s="15" t="s">
        <v>3</v>
      </c>
      <c r="B6" s="7">
        <v>364</v>
      </c>
      <c r="C6" s="8">
        <v>7</v>
      </c>
      <c r="D6" s="8">
        <v>365</v>
      </c>
      <c r="E6" s="8">
        <v>723</v>
      </c>
      <c r="F6" s="8">
        <v>1081</v>
      </c>
      <c r="G6" s="8">
        <v>1439</v>
      </c>
      <c r="H6" s="8">
        <v>1797</v>
      </c>
      <c r="I6" s="10">
        <f>SUM(B6:H6)</f>
        <v>5776</v>
      </c>
      <c r="J6" s="10">
        <f t="shared" si="0"/>
        <v>7</v>
      </c>
      <c r="K6" s="10">
        <f t="shared" si="1"/>
        <v>7</v>
      </c>
      <c r="L6" s="10">
        <f t="shared" si="2"/>
        <v>1797</v>
      </c>
    </row>
    <row r="7" spans="1:12" ht="19.5" thickBot="1" x14ac:dyDescent="0.35">
      <c r="A7" s="16" t="s">
        <v>4</v>
      </c>
      <c r="B7" s="11">
        <f>SUM(B3:B6)</f>
        <v>2633</v>
      </c>
      <c r="C7" s="12">
        <f>SUM(C3:C6)</f>
        <v>116</v>
      </c>
      <c r="D7" s="12">
        <f>SUM(D3:D6)</f>
        <v>6522</v>
      </c>
      <c r="E7" s="12">
        <f t="shared" ref="E7:H7" si="3">SUM(E3:E6)</f>
        <v>12928</v>
      </c>
      <c r="F7" s="12">
        <f t="shared" si="3"/>
        <v>19334</v>
      </c>
      <c r="G7" s="12">
        <f t="shared" si="3"/>
        <v>25740</v>
      </c>
      <c r="H7" s="12">
        <f t="shared" si="3"/>
        <v>32146</v>
      </c>
      <c r="I7" s="13">
        <f>SUM(B7:H7)</f>
        <v>99419</v>
      </c>
      <c r="J7" s="13">
        <f t="shared" si="0"/>
        <v>7</v>
      </c>
      <c r="K7" s="13">
        <f t="shared" si="1"/>
        <v>116</v>
      </c>
      <c r="L7" s="13">
        <f t="shared" si="2"/>
        <v>32146</v>
      </c>
    </row>
    <row r="9" spans="1:12" x14ac:dyDescent="0.3">
      <c r="B9" s="2"/>
      <c r="C9" s="3"/>
    </row>
    <row r="10" spans="1:12" x14ac:dyDescent="0.3">
      <c r="C10" s="3"/>
    </row>
    <row r="11" spans="1:12" x14ac:dyDescent="0.3">
      <c r="C11" s="3"/>
    </row>
    <row r="12" spans="1:12" x14ac:dyDescent="0.3">
      <c r="C12" s="3"/>
    </row>
    <row r="13" spans="1:12" x14ac:dyDescent="0.3">
      <c r="C13" s="3"/>
    </row>
    <row r="14" spans="1:12" x14ac:dyDescent="0.3">
      <c r="C14" s="3"/>
    </row>
    <row r="15" spans="1:12" x14ac:dyDescent="0.3">
      <c r="C15" s="3"/>
    </row>
  </sheetData>
  <mergeCells count="1">
    <mergeCell ref="A1:L1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workbookViewId="0">
      <selection activeCell="I3" sqref="I3:L7"/>
    </sheetView>
  </sheetViews>
  <sheetFormatPr defaultColWidth="8.85546875" defaultRowHeight="18.75" x14ac:dyDescent="0.3"/>
  <cols>
    <col min="1" max="1" width="12.140625" style="1" customWidth="1"/>
    <col min="2" max="12" width="12.7109375" style="1" customWidth="1"/>
    <col min="13" max="16384" width="8.85546875" style="1"/>
  </cols>
  <sheetData>
    <row r="1" spans="1:12" x14ac:dyDescent="0.3">
      <c r="A1" s="20" t="s">
        <v>18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</row>
    <row r="2" spans="1:12" ht="70.900000000000006" customHeight="1" thickBot="1" x14ac:dyDescent="0.35">
      <c r="A2" s="17"/>
      <c r="B2" s="18" t="s">
        <v>5</v>
      </c>
      <c r="C2" s="18" t="s">
        <v>6</v>
      </c>
      <c r="D2" s="18" t="s">
        <v>7</v>
      </c>
      <c r="E2" s="19" t="s">
        <v>21</v>
      </c>
      <c r="F2" s="19" t="s">
        <v>22</v>
      </c>
      <c r="G2" s="19" t="s">
        <v>23</v>
      </c>
      <c r="H2" s="19" t="s">
        <v>24</v>
      </c>
      <c r="I2" s="19" t="s">
        <v>8</v>
      </c>
      <c r="J2" s="19" t="s">
        <v>25</v>
      </c>
      <c r="K2" s="19" t="s">
        <v>26</v>
      </c>
      <c r="L2" s="19" t="s">
        <v>27</v>
      </c>
    </row>
    <row r="3" spans="1:12" x14ac:dyDescent="0.3">
      <c r="A3" s="14" t="s">
        <v>0</v>
      </c>
      <c r="B3" s="5">
        <v>245</v>
      </c>
      <c r="C3" s="6">
        <v>34</v>
      </c>
      <c r="D3" s="6">
        <v>345</v>
      </c>
      <c r="E3" s="6">
        <v>656</v>
      </c>
      <c r="F3" s="6">
        <v>967</v>
      </c>
      <c r="G3" s="6">
        <v>1278</v>
      </c>
      <c r="H3" s="6">
        <v>1589</v>
      </c>
      <c r="I3" s="9">
        <f>SUM(B3:H3)</f>
        <v>5114</v>
      </c>
      <c r="J3" s="9">
        <f>COUNT(B3:H3)</f>
        <v>7</v>
      </c>
      <c r="K3" s="9">
        <f>MIN(B3:H3)</f>
        <v>34</v>
      </c>
      <c r="L3" s="9">
        <f>MAX(B3:H3)</f>
        <v>1589</v>
      </c>
    </row>
    <row r="4" spans="1:12" x14ac:dyDescent="0.3">
      <c r="A4" s="15" t="s">
        <v>1</v>
      </c>
      <c r="B4" s="7">
        <v>457</v>
      </c>
      <c r="C4" s="8">
        <v>435</v>
      </c>
      <c r="D4" s="8">
        <v>543</v>
      </c>
      <c r="E4" s="8">
        <v>651</v>
      </c>
      <c r="F4" s="8">
        <v>759</v>
      </c>
      <c r="G4" s="8">
        <v>867</v>
      </c>
      <c r="H4" s="8">
        <v>975</v>
      </c>
      <c r="I4" s="10">
        <f>SUM(B4:H4)</f>
        <v>4687</v>
      </c>
      <c r="J4" s="10">
        <f t="shared" ref="J4:J7" si="0">COUNT(B4:H4)</f>
        <v>7</v>
      </c>
      <c r="K4" s="10">
        <f t="shared" ref="K4:K7" si="1">MIN(B4:H4)</f>
        <v>435</v>
      </c>
      <c r="L4" s="10">
        <f t="shared" ref="L4:L7" si="2">MAX(B4:H4)</f>
        <v>975</v>
      </c>
    </row>
    <row r="5" spans="1:12" x14ac:dyDescent="0.3">
      <c r="A5" s="15" t="s">
        <v>2</v>
      </c>
      <c r="B5" s="7">
        <v>2346</v>
      </c>
      <c r="C5" s="8">
        <v>21</v>
      </c>
      <c r="D5" s="8">
        <v>476</v>
      </c>
      <c r="E5" s="8">
        <v>931</v>
      </c>
      <c r="F5" s="8">
        <v>1386</v>
      </c>
      <c r="G5" s="8">
        <v>1841</v>
      </c>
      <c r="H5" s="8">
        <v>2296</v>
      </c>
      <c r="I5" s="10">
        <f>SUM(B5:H5)</f>
        <v>9297</v>
      </c>
      <c r="J5" s="10">
        <f t="shared" si="0"/>
        <v>7</v>
      </c>
      <c r="K5" s="10">
        <f t="shared" si="1"/>
        <v>21</v>
      </c>
      <c r="L5" s="10">
        <f t="shared" si="2"/>
        <v>2346</v>
      </c>
    </row>
    <row r="6" spans="1:12" x14ac:dyDescent="0.3">
      <c r="A6" s="15" t="s">
        <v>3</v>
      </c>
      <c r="B6" s="7">
        <v>364</v>
      </c>
      <c r="C6" s="8">
        <v>7</v>
      </c>
      <c r="D6" s="8">
        <v>576</v>
      </c>
      <c r="E6" s="8">
        <v>1145</v>
      </c>
      <c r="F6" s="8">
        <v>1714</v>
      </c>
      <c r="G6" s="8">
        <v>2283</v>
      </c>
      <c r="H6" s="8">
        <v>2852</v>
      </c>
      <c r="I6" s="10">
        <f>SUM(B6:H6)</f>
        <v>8941</v>
      </c>
      <c r="J6" s="10">
        <f t="shared" si="0"/>
        <v>7</v>
      </c>
      <c r="K6" s="10">
        <f t="shared" si="1"/>
        <v>7</v>
      </c>
      <c r="L6" s="10">
        <f t="shared" si="2"/>
        <v>2852</v>
      </c>
    </row>
    <row r="7" spans="1:12" ht="19.5" thickBot="1" x14ac:dyDescent="0.35">
      <c r="A7" s="16" t="s">
        <v>4</v>
      </c>
      <c r="B7" s="11">
        <f>SUM(B3:B6)</f>
        <v>3412</v>
      </c>
      <c r="C7" s="12">
        <f>SUM(C3:C6)</f>
        <v>497</v>
      </c>
      <c r="D7" s="12">
        <f>SUM(D3:D6)</f>
        <v>1940</v>
      </c>
      <c r="E7" s="12">
        <f t="shared" ref="E7:H7" si="3">SUM(E3:E6)</f>
        <v>3383</v>
      </c>
      <c r="F7" s="12">
        <f t="shared" si="3"/>
        <v>4826</v>
      </c>
      <c r="G7" s="12">
        <f t="shared" si="3"/>
        <v>6269</v>
      </c>
      <c r="H7" s="12">
        <f t="shared" si="3"/>
        <v>7712</v>
      </c>
      <c r="I7" s="13">
        <f>SUM(B7:H7)</f>
        <v>28039</v>
      </c>
      <c r="J7" s="13">
        <f t="shared" si="0"/>
        <v>7</v>
      </c>
      <c r="K7" s="13">
        <f t="shared" si="1"/>
        <v>497</v>
      </c>
      <c r="L7" s="13">
        <f t="shared" si="2"/>
        <v>7712</v>
      </c>
    </row>
    <row r="9" spans="1:12" x14ac:dyDescent="0.3">
      <c r="B9" s="2"/>
      <c r="C9" s="3"/>
    </row>
    <row r="10" spans="1:12" x14ac:dyDescent="0.3">
      <c r="C10" s="3"/>
    </row>
    <row r="11" spans="1:12" x14ac:dyDescent="0.3">
      <c r="C11" s="3"/>
    </row>
    <row r="12" spans="1:12" x14ac:dyDescent="0.3">
      <c r="C12" s="3"/>
    </row>
    <row r="13" spans="1:12" x14ac:dyDescent="0.3">
      <c r="C13" s="3"/>
    </row>
    <row r="14" spans="1:12" x14ac:dyDescent="0.3">
      <c r="C14" s="3"/>
    </row>
    <row r="15" spans="1:12" x14ac:dyDescent="0.3">
      <c r="C15" s="3"/>
    </row>
  </sheetData>
  <mergeCells count="1">
    <mergeCell ref="A1:L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3D</vt:lpstr>
      <vt:lpstr>Summary</vt:lpstr>
      <vt:lpstr>Jan</vt:lpstr>
      <vt:lpstr>Feb</vt:lpstr>
      <vt:lpstr>Mar</vt:lpstr>
      <vt:lpstr>Apr</vt:lpstr>
      <vt:lpstr>May</vt:lpstr>
      <vt:lpstr>Jun</vt:lpstr>
      <vt:lpstr>Jul</vt:lpstr>
      <vt:lpstr>Aug</vt:lpstr>
      <vt:lpstr>Sep</vt:lpstr>
      <vt:lpstr>Oct</vt:lpstr>
      <vt:lpstr>Nov</vt:lpstr>
      <vt:lpstr>Dec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Training</dc:creator>
  <cp:lastModifiedBy>guyvaccaro@live.com</cp:lastModifiedBy>
  <cp:lastPrinted>2012-10-11T12:13:57Z</cp:lastPrinted>
  <dcterms:created xsi:type="dcterms:W3CDTF">2012-10-08T13:30:18Z</dcterms:created>
  <dcterms:modified xsi:type="dcterms:W3CDTF">2013-07-10T21:30:49Z</dcterms:modified>
</cp:coreProperties>
</file>