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3\"/>
    </mc:Choice>
  </mc:AlternateContent>
  <bookViews>
    <workbookView xWindow="0" yWindow="0" windowWidth="15360" windowHeight="5595"/>
  </bookViews>
  <sheets>
    <sheet name="Jan" sheetId="4" r:id="rId1"/>
    <sheet name="Sheet1" sheetId="16" r:id="rId2"/>
    <sheet name="Feb" sheetId="5" r:id="rId3"/>
    <sheet name="Mar" sheetId="6" r:id="rId4"/>
    <sheet name="Apr" sheetId="7" r:id="rId5"/>
    <sheet name="May" sheetId="8" r:id="rId6"/>
    <sheet name="Jun" sheetId="9" r:id="rId7"/>
    <sheet name="Jul" sheetId="10" r:id="rId8"/>
    <sheet name="Aug" sheetId="11" r:id="rId9"/>
    <sheet name="Sep" sheetId="12" r:id="rId10"/>
    <sheet name="Oct" sheetId="13" r:id="rId11"/>
    <sheet name="Nov" sheetId="14" r:id="rId12"/>
    <sheet name="Dec" sheetId="15" r:id="rId13"/>
  </sheets>
  <definedNames>
    <definedName name="Bikes_Sold">Jan!$D$3:$D$6</definedName>
    <definedName name="Caravans_Sold">Jan!$H$3:$H$6</definedName>
    <definedName name="Cars_Sold">Jan!$B$3:$B$6</definedName>
    <definedName name="East">Jan!$B$5:$H$5</definedName>
    <definedName name="Helicopters_Sold">Jan!$E$3:$E$6</definedName>
    <definedName name="Horses_Sold">Jan!$G$3:$G$6</definedName>
    <definedName name="North">Jan!$B$3:$H$3</definedName>
    <definedName name="Planes_Sold">Jan!$C$3:$C$6</definedName>
    <definedName name="South">Jan!$B$4:$H$4</definedName>
    <definedName name="Speed_Boats_Sold">Jan!$F$3:$F$6</definedName>
    <definedName name="West">Jan!$B$6:$H$6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4" l="1"/>
  <c r="B9" i="4"/>
  <c r="I3" i="4"/>
  <c r="A1" i="16"/>
  <c r="L7" i="6" l="1"/>
  <c r="K7" i="6"/>
  <c r="J7" i="6"/>
  <c r="I7" i="6"/>
  <c r="L6" i="6"/>
  <c r="K6" i="6"/>
  <c r="J6" i="6"/>
  <c r="I6" i="6"/>
  <c r="L5" i="6"/>
  <c r="K5" i="6"/>
  <c r="J5" i="6"/>
  <c r="I5" i="6"/>
  <c r="L4" i="6"/>
  <c r="K4" i="6"/>
  <c r="J4" i="6"/>
  <c r="I4" i="6"/>
  <c r="L3" i="6"/>
  <c r="K3" i="6"/>
  <c r="J3" i="6"/>
  <c r="I3" i="6"/>
  <c r="L7" i="7"/>
  <c r="K7" i="7"/>
  <c r="J7" i="7"/>
  <c r="I7" i="7"/>
  <c r="L6" i="7"/>
  <c r="K6" i="7"/>
  <c r="J6" i="7"/>
  <c r="I6" i="7"/>
  <c r="L5" i="7"/>
  <c r="K5" i="7"/>
  <c r="J5" i="7"/>
  <c r="I5" i="7"/>
  <c r="L4" i="7"/>
  <c r="K4" i="7"/>
  <c r="J4" i="7"/>
  <c r="I4" i="7"/>
  <c r="L3" i="7"/>
  <c r="K3" i="7"/>
  <c r="J3" i="7"/>
  <c r="I3" i="7"/>
  <c r="L7" i="8"/>
  <c r="K7" i="8"/>
  <c r="J7" i="8"/>
  <c r="I7" i="8"/>
  <c r="L6" i="8"/>
  <c r="K6" i="8"/>
  <c r="J6" i="8"/>
  <c r="I6" i="8"/>
  <c r="L5" i="8"/>
  <c r="K5" i="8"/>
  <c r="J5" i="8"/>
  <c r="I5" i="8"/>
  <c r="L4" i="8"/>
  <c r="K4" i="8"/>
  <c r="J4" i="8"/>
  <c r="I4" i="8"/>
  <c r="L3" i="8"/>
  <c r="K3" i="8"/>
  <c r="J3" i="8"/>
  <c r="I3" i="8"/>
  <c r="L7" i="9"/>
  <c r="K7" i="9"/>
  <c r="J7" i="9"/>
  <c r="I7" i="9"/>
  <c r="L6" i="9"/>
  <c r="K6" i="9"/>
  <c r="J6" i="9"/>
  <c r="I6" i="9"/>
  <c r="L5" i="9"/>
  <c r="K5" i="9"/>
  <c r="J5" i="9"/>
  <c r="I5" i="9"/>
  <c r="L4" i="9"/>
  <c r="K4" i="9"/>
  <c r="J4" i="9"/>
  <c r="I4" i="9"/>
  <c r="L3" i="9"/>
  <c r="K3" i="9"/>
  <c r="J3" i="9"/>
  <c r="I3" i="9"/>
  <c r="L7" i="10"/>
  <c r="K7" i="10"/>
  <c r="J7" i="10"/>
  <c r="I7" i="10"/>
  <c r="L6" i="10"/>
  <c r="K6" i="10"/>
  <c r="J6" i="10"/>
  <c r="I6" i="10"/>
  <c r="L5" i="10"/>
  <c r="K5" i="10"/>
  <c r="J5" i="10"/>
  <c r="I5" i="10"/>
  <c r="L4" i="10"/>
  <c r="K4" i="10"/>
  <c r="J4" i="10"/>
  <c r="I4" i="10"/>
  <c r="L3" i="10"/>
  <c r="K3" i="10"/>
  <c r="J3" i="10"/>
  <c r="I3" i="10"/>
  <c r="L7" i="11"/>
  <c r="K7" i="11"/>
  <c r="J7" i="11"/>
  <c r="I7" i="11"/>
  <c r="L6" i="11"/>
  <c r="K6" i="11"/>
  <c r="J6" i="11"/>
  <c r="I6" i="11"/>
  <c r="L5" i="11"/>
  <c r="K5" i="11"/>
  <c r="J5" i="11"/>
  <c r="I5" i="11"/>
  <c r="L4" i="11"/>
  <c r="K4" i="11"/>
  <c r="J4" i="11"/>
  <c r="I4" i="11"/>
  <c r="L3" i="11"/>
  <c r="K3" i="11"/>
  <c r="J3" i="11"/>
  <c r="I3" i="11"/>
  <c r="L7" i="12"/>
  <c r="K7" i="12"/>
  <c r="J7" i="12"/>
  <c r="I7" i="12"/>
  <c r="L6" i="12"/>
  <c r="K6" i="12"/>
  <c r="J6" i="12"/>
  <c r="I6" i="12"/>
  <c r="L5" i="12"/>
  <c r="K5" i="12"/>
  <c r="J5" i="12"/>
  <c r="I5" i="12"/>
  <c r="L4" i="12"/>
  <c r="K4" i="12"/>
  <c r="J4" i="12"/>
  <c r="I4" i="12"/>
  <c r="L3" i="12"/>
  <c r="K3" i="12"/>
  <c r="J3" i="12"/>
  <c r="I3" i="12"/>
  <c r="L7" i="13"/>
  <c r="K7" i="13"/>
  <c r="J7" i="13"/>
  <c r="I7" i="13"/>
  <c r="L6" i="13"/>
  <c r="K6" i="13"/>
  <c r="J6" i="13"/>
  <c r="I6" i="13"/>
  <c r="L5" i="13"/>
  <c r="K5" i="13"/>
  <c r="J5" i="13"/>
  <c r="I5" i="13"/>
  <c r="L4" i="13"/>
  <c r="K4" i="13"/>
  <c r="J4" i="13"/>
  <c r="I4" i="13"/>
  <c r="L3" i="13"/>
  <c r="K3" i="13"/>
  <c r="J3" i="13"/>
  <c r="I3" i="13"/>
  <c r="L7" i="14"/>
  <c r="K7" i="14"/>
  <c r="J7" i="14"/>
  <c r="I7" i="14"/>
  <c r="L6" i="14"/>
  <c r="K6" i="14"/>
  <c r="J6" i="14"/>
  <c r="I6" i="14"/>
  <c r="L5" i="14"/>
  <c r="K5" i="14"/>
  <c r="J5" i="14"/>
  <c r="I5" i="14"/>
  <c r="L4" i="14"/>
  <c r="K4" i="14"/>
  <c r="J4" i="14"/>
  <c r="I4" i="14"/>
  <c r="L3" i="14"/>
  <c r="K3" i="14"/>
  <c r="J3" i="14"/>
  <c r="I3" i="14"/>
  <c r="L7" i="15"/>
  <c r="K7" i="15"/>
  <c r="J7" i="15"/>
  <c r="I7" i="15"/>
  <c r="L6" i="15"/>
  <c r="K6" i="15"/>
  <c r="J6" i="15"/>
  <c r="I6" i="15"/>
  <c r="L5" i="15"/>
  <c r="K5" i="15"/>
  <c r="J5" i="15"/>
  <c r="I5" i="15"/>
  <c r="L4" i="15"/>
  <c r="K4" i="15"/>
  <c r="J4" i="15"/>
  <c r="I4" i="15"/>
  <c r="L3" i="15"/>
  <c r="K3" i="15"/>
  <c r="J3" i="15"/>
  <c r="I3" i="15"/>
  <c r="L7" i="5"/>
  <c r="K7" i="5"/>
  <c r="J7" i="5"/>
  <c r="I7" i="5"/>
  <c r="L6" i="5"/>
  <c r="K6" i="5"/>
  <c r="J6" i="5"/>
  <c r="I6" i="5"/>
  <c r="L5" i="5"/>
  <c r="K5" i="5"/>
  <c r="J5" i="5"/>
  <c r="I5" i="5"/>
  <c r="L4" i="5"/>
  <c r="K4" i="5"/>
  <c r="J4" i="5"/>
  <c r="I4" i="5"/>
  <c r="L3" i="5"/>
  <c r="K3" i="5"/>
  <c r="J3" i="5"/>
  <c r="I3" i="5"/>
  <c r="J4" i="4"/>
  <c r="K4" i="4"/>
  <c r="L4" i="4"/>
  <c r="J5" i="4"/>
  <c r="K5" i="4"/>
  <c r="L5" i="4"/>
  <c r="J6" i="4"/>
  <c r="K6" i="4"/>
  <c r="L6" i="4"/>
  <c r="J7" i="4"/>
  <c r="K7" i="4"/>
  <c r="L7" i="4"/>
  <c r="L3" i="4"/>
  <c r="K3" i="4"/>
  <c r="J3" i="4"/>
  <c r="I4" i="4"/>
  <c r="I5" i="4"/>
  <c r="I6" i="4"/>
  <c r="I7" i="4"/>
  <c r="E7" i="5" l="1"/>
  <c r="F7" i="5"/>
  <c r="G7" i="5"/>
  <c r="H7" i="5"/>
  <c r="E7" i="6"/>
  <c r="F7" i="6"/>
  <c r="G7" i="6"/>
  <c r="H7" i="6"/>
  <c r="E7" i="7"/>
  <c r="F7" i="7"/>
  <c r="G7" i="7"/>
  <c r="H7" i="7"/>
  <c r="E7" i="8"/>
  <c r="F7" i="8"/>
  <c r="G7" i="8"/>
  <c r="H7" i="8"/>
  <c r="E7" i="9"/>
  <c r="F7" i="9"/>
  <c r="G7" i="9"/>
  <c r="H7" i="9"/>
  <c r="E7" i="10"/>
  <c r="F7" i="10"/>
  <c r="G7" i="10"/>
  <c r="H7" i="10"/>
  <c r="E7" i="11"/>
  <c r="F7" i="11"/>
  <c r="G7" i="11"/>
  <c r="H7" i="11"/>
  <c r="E7" i="12"/>
  <c r="F7" i="12"/>
  <c r="G7" i="12"/>
  <c r="H7" i="12"/>
  <c r="E7" i="13"/>
  <c r="F7" i="13"/>
  <c r="G7" i="13"/>
  <c r="H7" i="13"/>
  <c r="E7" i="14"/>
  <c r="F7" i="14"/>
  <c r="G7" i="14"/>
  <c r="H7" i="14"/>
  <c r="E7" i="15"/>
  <c r="F7" i="15"/>
  <c r="G7" i="15"/>
  <c r="H7" i="15"/>
  <c r="E7" i="4"/>
  <c r="F7" i="4"/>
  <c r="G7" i="4"/>
  <c r="H7" i="4"/>
  <c r="D7" i="15" l="1"/>
  <c r="C7" i="15"/>
  <c r="B7" i="15"/>
  <c r="D7" i="14"/>
  <c r="C7" i="14"/>
  <c r="B7" i="14"/>
  <c r="D7" i="13"/>
  <c r="C7" i="13"/>
  <c r="B7" i="13"/>
  <c r="D7" i="12"/>
  <c r="C7" i="12"/>
  <c r="B7" i="12"/>
  <c r="D7" i="11"/>
  <c r="C7" i="11"/>
  <c r="B7" i="11"/>
  <c r="D7" i="10"/>
  <c r="C7" i="10"/>
  <c r="B7" i="10"/>
  <c r="D7" i="9"/>
  <c r="C7" i="9"/>
  <c r="B7" i="9"/>
  <c r="D7" i="8"/>
  <c r="C7" i="8"/>
  <c r="B7" i="8"/>
  <c r="D7" i="7"/>
  <c r="C7" i="7"/>
  <c r="B7" i="7"/>
  <c r="D7" i="6" l="1"/>
  <c r="C7" i="6"/>
  <c r="B7" i="6"/>
  <c r="D7" i="5"/>
  <c r="C7" i="5"/>
  <c r="B7" i="5"/>
  <c r="D7" i="4" l="1"/>
  <c r="C7" i="4"/>
  <c r="B7" i="4"/>
</calcChain>
</file>

<file path=xl/sharedStrings.xml><?xml version="1.0" encoding="utf-8"?>
<sst xmlns="http://schemas.openxmlformats.org/spreadsheetml/2006/main" count="204" uniqueCount="28">
  <si>
    <t>North</t>
  </si>
  <si>
    <t>South</t>
  </si>
  <si>
    <t>East</t>
  </si>
  <si>
    <t>West</t>
  </si>
  <si>
    <t>Total</t>
  </si>
  <si>
    <t>Cars Sold 
$</t>
  </si>
  <si>
    <t>Planes Sold 
$</t>
  </si>
  <si>
    <t>Bikes Sold 
$</t>
  </si>
  <si>
    <t>Total Sold 
$</t>
  </si>
  <si>
    <t>January Sales for Inc Corp</t>
  </si>
  <si>
    <t>March Sales for Inc Corp</t>
  </si>
  <si>
    <t>February Sales for Inc Corp</t>
  </si>
  <si>
    <t>April Sales for Inc Corp</t>
  </si>
  <si>
    <t>December Sales for Inc Corp</t>
  </si>
  <si>
    <t>November Sales for Inc Corp</t>
  </si>
  <si>
    <t>October Sales for Inc Corp</t>
  </si>
  <si>
    <t>September Sales for Inc Corp</t>
  </si>
  <si>
    <t>August Sales for Inc Corp</t>
  </si>
  <si>
    <t>July Sales for Inc Corp</t>
  </si>
  <si>
    <t>June Sales for Inc Corp</t>
  </si>
  <si>
    <t>May Sales for Inc Corp</t>
  </si>
  <si>
    <t>Helicopters Sold
$</t>
  </si>
  <si>
    <t>Speed Boats Sold 
$</t>
  </si>
  <si>
    <t>Horses Sold 
$</t>
  </si>
  <si>
    <t>Caravans Sold 
$</t>
  </si>
  <si>
    <t>Count Sales</t>
  </si>
  <si>
    <t>Lowest Sales</t>
  </si>
  <si>
    <t>Highest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</si>
</sst>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medium">
        <color indexed="64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medium">
        <color indexed="64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dashDotDot">
        <color theme="8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dashDotDot">
        <color theme="8"/>
      </bottom>
      <diagonal/>
    </border>
    <border>
      <left style="medium">
        <color indexed="64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dashDotDot">
        <color theme="8"/>
      </right>
      <top style="dashDotDot">
        <color theme="8"/>
      </top>
      <bottom style="medium">
        <color indexed="64"/>
      </bottom>
      <diagonal/>
    </border>
    <border>
      <left style="dashDotDot">
        <color theme="8"/>
      </left>
      <right style="medium">
        <color indexed="64"/>
      </right>
      <top style="dashDotDot">
        <color theme="8"/>
      </top>
      <bottom style="medium">
        <color indexed="64"/>
      </bottom>
      <diagonal/>
    </border>
    <border>
      <left/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/>
      <top/>
      <bottom/>
      <diagonal/>
    </border>
    <border>
      <left/>
      <right/>
      <top/>
      <bottom style="dashDotDot">
        <color theme="0"/>
      </bottom>
      <diagonal/>
    </border>
    <border>
      <left/>
      <right/>
      <top style="dashDotDot">
        <color theme="0"/>
      </top>
      <bottom style="dashDotDot">
        <color theme="0"/>
      </bottom>
      <diagonal/>
    </border>
    <border>
      <left/>
      <right/>
      <top style="dashDotDot">
        <color theme="0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1" fontId="1" fillId="0" borderId="1" xfId="1" applyNumberFormat="1" applyFont="1" applyBorder="1" applyAlignment="1">
      <alignment horizontal="center"/>
    </xf>
    <xf numFmtId="1" fontId="1" fillId="0" borderId="2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5" xfId="1" applyNumberFormat="1" applyFont="1" applyBorder="1" applyAlignment="1">
      <alignment horizontal="center"/>
    </xf>
    <xf numFmtId="1" fontId="4" fillId="0" borderId="3" xfId="1" applyNumberFormat="1" applyFont="1" applyBorder="1" applyAlignment="1">
      <alignment horizontal="center"/>
    </xf>
    <xf numFmtId="1" fontId="4" fillId="0" borderId="6" xfId="1" applyNumberFormat="1" applyFont="1" applyBorder="1" applyAlignment="1">
      <alignment horizontal="center"/>
    </xf>
    <xf numFmtId="1" fontId="4" fillId="0" borderId="7" xfId="1" applyNumberFormat="1" applyFont="1" applyBorder="1" applyAlignment="1">
      <alignment horizontal="center"/>
    </xf>
    <xf numFmtId="1" fontId="4" fillId="0" borderId="8" xfId="1" applyNumberFormat="1" applyFont="1" applyBorder="1" applyAlignment="1">
      <alignment horizontal="center"/>
    </xf>
    <xf numFmtId="1" fontId="4" fillId="0" borderId="9" xfId="1" applyNumberFormat="1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2" xfId="0" applyFont="1" applyFill="1" applyBorder="1" applyAlignment="1">
      <alignment horizontal="center" vertical="center" textRotation="90" wrapText="1"/>
    </xf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C9" sqref="C9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6" x14ac:dyDescent="0.3">
      <c r="A1" s="20" t="s">
        <v>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4"/>
      <c r="N1" s="4"/>
      <c r="O1" s="4"/>
      <c r="P1" s="4"/>
    </row>
    <row r="2" spans="1:16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6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6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18481</v>
      </c>
      <c r="J4" s="10">
        <f t="shared" ref="J4:J7" si="0">COUNT(B4:H4)</f>
        <v>7</v>
      </c>
      <c r="K4" s="10">
        <f t="shared" ref="K4:K7" si="1">MIN(B4:H4)</f>
        <v>54</v>
      </c>
      <c r="L4" s="10">
        <f t="shared" ref="L4:L7" si="2">MAX(B4:H4)</f>
        <v>5954</v>
      </c>
    </row>
    <row r="5" spans="1:16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8297</v>
      </c>
      <c r="J5" s="10">
        <f t="shared" si="0"/>
        <v>7</v>
      </c>
      <c r="K5" s="10">
        <f t="shared" si="1"/>
        <v>21</v>
      </c>
      <c r="L5" s="10">
        <f t="shared" si="2"/>
        <v>2296</v>
      </c>
    </row>
    <row r="6" spans="1:16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  <c r="J6" s="10">
        <f t="shared" si="0"/>
        <v>7</v>
      </c>
      <c r="K6" s="10">
        <f t="shared" si="1"/>
        <v>7</v>
      </c>
      <c r="L6" s="10">
        <f t="shared" si="2"/>
        <v>1797</v>
      </c>
    </row>
    <row r="7" spans="1:16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3">SUM(E3:E6)</f>
        <v>4724</v>
      </c>
      <c r="F7" s="12">
        <f t="shared" si="3"/>
        <v>7028</v>
      </c>
      <c r="G7" s="12">
        <f t="shared" si="3"/>
        <v>9332</v>
      </c>
      <c r="H7" s="12">
        <f t="shared" si="3"/>
        <v>11636</v>
      </c>
      <c r="I7" s="13">
        <f>SUM(B7:H7)</f>
        <v>37668</v>
      </c>
      <c r="J7" s="13">
        <f t="shared" si="0"/>
        <v>7</v>
      </c>
      <c r="K7" s="13">
        <f t="shared" si="1"/>
        <v>116</v>
      </c>
      <c r="L7" s="13">
        <f t="shared" si="2"/>
        <v>11636</v>
      </c>
    </row>
    <row r="9" spans="1:16" x14ac:dyDescent="0.3">
      <c r="B9" s="2">
        <f>AVERAGE(Cars_Sold)</f>
        <v>603</v>
      </c>
      <c r="C9" s="3">
        <f>AVERAGE(Planes_Sold)</f>
        <v>29</v>
      </c>
    </row>
    <row r="10" spans="1:16" x14ac:dyDescent="0.3">
      <c r="C10" s="3"/>
    </row>
    <row r="11" spans="1:16" x14ac:dyDescent="0.3">
      <c r="C11" s="3"/>
    </row>
    <row r="12" spans="1:16" x14ac:dyDescent="0.3">
      <c r="C12" s="3"/>
    </row>
    <row r="13" spans="1:16" x14ac:dyDescent="0.3">
      <c r="C13" s="3"/>
    </row>
    <row r="14" spans="1:16" x14ac:dyDescent="0.3">
      <c r="C14" s="3"/>
    </row>
    <row r="15" spans="1:16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e">
        <f>SUM(NorthSales)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18259</v>
      </c>
      <c r="J4" s="10">
        <f t="shared" ref="J4:J7" si="0">COUNT(B4:H4)</f>
        <v>7</v>
      </c>
      <c r="K4" s="10">
        <f t="shared" ref="K4:K7" si="1">MIN(B4:H4)</f>
        <v>54</v>
      </c>
      <c r="L4" s="10">
        <f t="shared" ref="L4:L7" si="2">MAX(B4:H4)</f>
        <v>5954</v>
      </c>
    </row>
    <row r="5" spans="1:12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>SUM(B5:H5)</f>
        <v>70270</v>
      </c>
      <c r="J5" s="10">
        <f t="shared" si="0"/>
        <v>7</v>
      </c>
      <c r="K5" s="10">
        <f t="shared" si="1"/>
        <v>21</v>
      </c>
      <c r="L5" s="10">
        <f t="shared" si="2"/>
        <v>22806</v>
      </c>
    </row>
    <row r="6" spans="1:12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  <c r="J6" s="10">
        <f t="shared" si="0"/>
        <v>7</v>
      </c>
      <c r="K6" s="10">
        <f t="shared" si="1"/>
        <v>7</v>
      </c>
      <c r="L6" s="10">
        <f t="shared" si="2"/>
        <v>1797</v>
      </c>
    </row>
    <row r="7" spans="1:12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3">SUM(E3:E6)</f>
        <v>12928</v>
      </c>
      <c r="F7" s="12">
        <f t="shared" si="3"/>
        <v>19334</v>
      </c>
      <c r="G7" s="12">
        <f t="shared" si="3"/>
        <v>25740</v>
      </c>
      <c r="H7" s="12">
        <f t="shared" si="3"/>
        <v>32146</v>
      </c>
      <c r="I7" s="13">
        <f>SUM(B7:H7)</f>
        <v>99419</v>
      </c>
      <c r="J7" s="13">
        <f t="shared" si="0"/>
        <v>7</v>
      </c>
      <c r="K7" s="13">
        <f t="shared" si="1"/>
        <v>116</v>
      </c>
      <c r="L7" s="13">
        <f t="shared" si="2"/>
        <v>32146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>SUM(B4:H4)</f>
        <v>4687</v>
      </c>
      <c r="J4" s="10">
        <f t="shared" ref="J4:J7" si="0">COUNT(B4:H4)</f>
        <v>7</v>
      </c>
      <c r="K4" s="10">
        <f t="shared" ref="K4:K7" si="1">MIN(B4:H4)</f>
        <v>435</v>
      </c>
      <c r="L4" s="10">
        <f t="shared" ref="L4:L7" si="2">MAX(B4:H4)</f>
        <v>975</v>
      </c>
    </row>
    <row r="5" spans="1:12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9297</v>
      </c>
      <c r="J5" s="10">
        <f t="shared" si="0"/>
        <v>7</v>
      </c>
      <c r="K5" s="10">
        <f t="shared" si="1"/>
        <v>21</v>
      </c>
      <c r="L5" s="10">
        <f t="shared" si="2"/>
        <v>2346</v>
      </c>
    </row>
    <row r="6" spans="1:12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>SUM(B6:H6)</f>
        <v>8941</v>
      </c>
      <c r="J6" s="10">
        <f t="shared" si="0"/>
        <v>7</v>
      </c>
      <c r="K6" s="10">
        <f t="shared" si="1"/>
        <v>7</v>
      </c>
      <c r="L6" s="10">
        <f t="shared" si="2"/>
        <v>2852</v>
      </c>
    </row>
    <row r="7" spans="1:12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3">SUM(E3:E6)</f>
        <v>3383</v>
      </c>
      <c r="F7" s="12">
        <f t="shared" si="3"/>
        <v>4826</v>
      </c>
      <c r="G7" s="12">
        <f t="shared" si="3"/>
        <v>6269</v>
      </c>
      <c r="H7" s="12">
        <f t="shared" si="3"/>
        <v>7712</v>
      </c>
      <c r="I7" s="13">
        <f>SUM(B7:H7)</f>
        <v>28039</v>
      </c>
      <c r="J7" s="13">
        <f t="shared" si="0"/>
        <v>7</v>
      </c>
      <c r="K7" s="13">
        <f t="shared" si="1"/>
        <v>497</v>
      </c>
      <c r="L7" s="13">
        <f t="shared" si="2"/>
        <v>7712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>SUM(B4:H4)</f>
        <v>4687</v>
      </c>
      <c r="J4" s="10">
        <f t="shared" ref="J4:J7" si="0">COUNT(B4:H4)</f>
        <v>7</v>
      </c>
      <c r="K4" s="10">
        <f t="shared" ref="K4:K7" si="1">MIN(B4:H4)</f>
        <v>435</v>
      </c>
      <c r="L4" s="10">
        <f t="shared" ref="L4:L7" si="2">MAX(B4:H4)</f>
        <v>975</v>
      </c>
    </row>
    <row r="5" spans="1:12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9297</v>
      </c>
      <c r="J5" s="10">
        <f t="shared" si="0"/>
        <v>7</v>
      </c>
      <c r="K5" s="10">
        <f t="shared" si="1"/>
        <v>21</v>
      </c>
      <c r="L5" s="10">
        <f t="shared" si="2"/>
        <v>2346</v>
      </c>
    </row>
    <row r="6" spans="1:12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>SUM(B6:H6)</f>
        <v>8941</v>
      </c>
      <c r="J6" s="10">
        <f t="shared" si="0"/>
        <v>7</v>
      </c>
      <c r="K6" s="10">
        <f t="shared" si="1"/>
        <v>7</v>
      </c>
      <c r="L6" s="10">
        <f t="shared" si="2"/>
        <v>2852</v>
      </c>
    </row>
    <row r="7" spans="1:12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3">SUM(E3:E6)</f>
        <v>3383</v>
      </c>
      <c r="F7" s="12">
        <f t="shared" si="3"/>
        <v>4826</v>
      </c>
      <c r="G7" s="12">
        <f t="shared" si="3"/>
        <v>6269</v>
      </c>
      <c r="H7" s="12">
        <f t="shared" si="3"/>
        <v>7712</v>
      </c>
      <c r="I7" s="13">
        <f>SUM(B7:H7)</f>
        <v>28039</v>
      </c>
      <c r="J7" s="13">
        <f t="shared" si="0"/>
        <v>7</v>
      </c>
      <c r="K7" s="13">
        <f t="shared" si="1"/>
        <v>497</v>
      </c>
      <c r="L7" s="13">
        <f t="shared" si="2"/>
        <v>7712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6" x14ac:dyDescent="0.3">
      <c r="A1" s="20" t="s">
        <v>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4"/>
      <c r="N1" s="4"/>
      <c r="O1" s="4"/>
      <c r="P1" s="4"/>
    </row>
    <row r="2" spans="1:16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6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6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18481</v>
      </c>
      <c r="J4" s="10">
        <f t="shared" ref="J4:J7" si="0">COUNT(B4:H4)</f>
        <v>7</v>
      </c>
      <c r="K4" s="10">
        <f t="shared" ref="K4:K7" si="1">MIN(B4:H4)</f>
        <v>54</v>
      </c>
      <c r="L4" s="10">
        <f t="shared" ref="L4:L7" si="2">MAX(B4:H4)</f>
        <v>5954</v>
      </c>
    </row>
    <row r="5" spans="1:16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8297</v>
      </c>
      <c r="J5" s="10">
        <f t="shared" si="0"/>
        <v>7</v>
      </c>
      <c r="K5" s="10">
        <f t="shared" si="1"/>
        <v>21</v>
      </c>
      <c r="L5" s="10">
        <f t="shared" si="2"/>
        <v>2296</v>
      </c>
    </row>
    <row r="6" spans="1:16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  <c r="J6" s="10">
        <f t="shared" si="0"/>
        <v>7</v>
      </c>
      <c r="K6" s="10">
        <f t="shared" si="1"/>
        <v>7</v>
      </c>
      <c r="L6" s="10">
        <f t="shared" si="2"/>
        <v>1797</v>
      </c>
    </row>
    <row r="7" spans="1:16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3">SUM(E3:E6)</f>
        <v>4724</v>
      </c>
      <c r="F7" s="12">
        <f t="shared" si="3"/>
        <v>7028</v>
      </c>
      <c r="G7" s="12">
        <f t="shared" si="3"/>
        <v>9332</v>
      </c>
      <c r="H7" s="12">
        <f t="shared" si="3"/>
        <v>11636</v>
      </c>
      <c r="I7" s="13">
        <f>SUM(B7:H7)</f>
        <v>37668</v>
      </c>
      <c r="J7" s="13">
        <f t="shared" si="0"/>
        <v>7</v>
      </c>
      <c r="K7" s="13">
        <f t="shared" si="1"/>
        <v>116</v>
      </c>
      <c r="L7" s="13">
        <f t="shared" si="2"/>
        <v>11636</v>
      </c>
    </row>
    <row r="9" spans="1:16" x14ac:dyDescent="0.3">
      <c r="B9" s="2"/>
      <c r="C9" s="3"/>
    </row>
    <row r="10" spans="1:16" x14ac:dyDescent="0.3">
      <c r="C10" s="3"/>
    </row>
    <row r="11" spans="1:16" x14ac:dyDescent="0.3">
      <c r="C11" s="3"/>
    </row>
    <row r="12" spans="1:16" x14ac:dyDescent="0.3">
      <c r="C12" s="3"/>
    </row>
    <row r="13" spans="1:16" x14ac:dyDescent="0.3">
      <c r="C13" s="3"/>
    </row>
    <row r="14" spans="1:16" x14ac:dyDescent="0.3">
      <c r="C14" s="3"/>
    </row>
    <row r="15" spans="1:16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18259</v>
      </c>
      <c r="J4" s="10">
        <f t="shared" ref="J4:J7" si="0">COUNT(B4:H4)</f>
        <v>7</v>
      </c>
      <c r="K4" s="10">
        <f t="shared" ref="K4:K7" si="1">MIN(B4:H4)</f>
        <v>54</v>
      </c>
      <c r="L4" s="10">
        <f t="shared" ref="L4:L7" si="2">MAX(B4:H4)</f>
        <v>5954</v>
      </c>
    </row>
    <row r="5" spans="1:12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>SUM(B5:H5)</f>
        <v>70270</v>
      </c>
      <c r="J5" s="10">
        <f t="shared" si="0"/>
        <v>7</v>
      </c>
      <c r="K5" s="10">
        <f t="shared" si="1"/>
        <v>21</v>
      </c>
      <c r="L5" s="10">
        <f t="shared" si="2"/>
        <v>22806</v>
      </c>
    </row>
    <row r="6" spans="1:12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  <c r="J6" s="10">
        <f t="shared" si="0"/>
        <v>7</v>
      </c>
      <c r="K6" s="10">
        <f t="shared" si="1"/>
        <v>7</v>
      </c>
      <c r="L6" s="10">
        <f t="shared" si="2"/>
        <v>1797</v>
      </c>
    </row>
    <row r="7" spans="1:12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3">SUM(E3:E6)</f>
        <v>12928</v>
      </c>
      <c r="F7" s="12">
        <f t="shared" si="3"/>
        <v>19334</v>
      </c>
      <c r="G7" s="12">
        <f t="shared" si="3"/>
        <v>25740</v>
      </c>
      <c r="H7" s="12">
        <f t="shared" si="3"/>
        <v>32146</v>
      </c>
      <c r="I7" s="13">
        <f>SUM(B7:H7)</f>
        <v>99419</v>
      </c>
      <c r="J7" s="13">
        <f t="shared" si="0"/>
        <v>7</v>
      </c>
      <c r="K7" s="13">
        <f t="shared" si="1"/>
        <v>116</v>
      </c>
      <c r="L7" s="13">
        <f t="shared" si="2"/>
        <v>32146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>SUM(B4:H4)</f>
        <v>4687</v>
      </c>
      <c r="J4" s="10">
        <f t="shared" ref="J4:J7" si="0">COUNT(B4:H4)</f>
        <v>7</v>
      </c>
      <c r="K4" s="10">
        <f t="shared" ref="K4:K7" si="1">MIN(B4:H4)</f>
        <v>435</v>
      </c>
      <c r="L4" s="10">
        <f t="shared" ref="L4:L7" si="2">MAX(B4:H4)</f>
        <v>975</v>
      </c>
    </row>
    <row r="5" spans="1:12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9297</v>
      </c>
      <c r="J5" s="10">
        <f t="shared" si="0"/>
        <v>7</v>
      </c>
      <c r="K5" s="10">
        <f t="shared" si="1"/>
        <v>21</v>
      </c>
      <c r="L5" s="10">
        <f t="shared" si="2"/>
        <v>2346</v>
      </c>
    </row>
    <row r="6" spans="1:12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>SUM(B6:H6)</f>
        <v>8941</v>
      </c>
      <c r="J6" s="10">
        <f t="shared" si="0"/>
        <v>7</v>
      </c>
      <c r="K6" s="10">
        <f t="shared" si="1"/>
        <v>7</v>
      </c>
      <c r="L6" s="10">
        <f t="shared" si="2"/>
        <v>2852</v>
      </c>
    </row>
    <row r="7" spans="1:12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3">SUM(E3:E6)</f>
        <v>3383</v>
      </c>
      <c r="F7" s="12">
        <f t="shared" si="3"/>
        <v>4826</v>
      </c>
      <c r="G7" s="12">
        <f t="shared" si="3"/>
        <v>6269</v>
      </c>
      <c r="H7" s="12">
        <f t="shared" si="3"/>
        <v>7712</v>
      </c>
      <c r="I7" s="13">
        <f>SUM(B7:H7)</f>
        <v>28039</v>
      </c>
      <c r="J7" s="13">
        <f t="shared" si="0"/>
        <v>7</v>
      </c>
      <c r="K7" s="13">
        <f t="shared" si="1"/>
        <v>497</v>
      </c>
      <c r="L7" s="13">
        <f t="shared" si="2"/>
        <v>7712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>SUM(B4:H4)</f>
        <v>4687</v>
      </c>
      <c r="J4" s="10">
        <f t="shared" ref="J4:J7" si="0">COUNT(B4:H4)</f>
        <v>7</v>
      </c>
      <c r="K4" s="10">
        <f t="shared" ref="K4:K7" si="1">MIN(B4:H4)</f>
        <v>435</v>
      </c>
      <c r="L4" s="10">
        <f t="shared" ref="L4:L7" si="2">MAX(B4:H4)</f>
        <v>975</v>
      </c>
    </row>
    <row r="5" spans="1:12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9297</v>
      </c>
      <c r="J5" s="10">
        <f t="shared" si="0"/>
        <v>7</v>
      </c>
      <c r="K5" s="10">
        <f t="shared" si="1"/>
        <v>21</v>
      </c>
      <c r="L5" s="10">
        <f t="shared" si="2"/>
        <v>2346</v>
      </c>
    </row>
    <row r="6" spans="1:12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>SUM(B6:H6)</f>
        <v>8941</v>
      </c>
      <c r="J6" s="10">
        <f t="shared" si="0"/>
        <v>7</v>
      </c>
      <c r="K6" s="10">
        <f t="shared" si="1"/>
        <v>7</v>
      </c>
      <c r="L6" s="10">
        <f t="shared" si="2"/>
        <v>2852</v>
      </c>
    </row>
    <row r="7" spans="1:12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3">SUM(E3:E6)</f>
        <v>3383</v>
      </c>
      <c r="F7" s="12">
        <f t="shared" si="3"/>
        <v>4826</v>
      </c>
      <c r="G7" s="12">
        <f t="shared" si="3"/>
        <v>6269</v>
      </c>
      <c r="H7" s="12">
        <f t="shared" si="3"/>
        <v>7712</v>
      </c>
      <c r="I7" s="13">
        <f>SUM(B7:H7)</f>
        <v>28039</v>
      </c>
      <c r="J7" s="13">
        <f t="shared" si="0"/>
        <v>7</v>
      </c>
      <c r="K7" s="13">
        <f t="shared" si="1"/>
        <v>497</v>
      </c>
      <c r="L7" s="13">
        <f t="shared" si="2"/>
        <v>7712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6" x14ac:dyDescent="0.3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4"/>
      <c r="N1" s="4"/>
      <c r="O1" s="4"/>
      <c r="P1" s="4"/>
    </row>
    <row r="2" spans="1:16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6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6" x14ac:dyDescent="0.3">
      <c r="A4" s="15" t="s">
        <v>1</v>
      </c>
      <c r="B4" s="7">
        <v>457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18481</v>
      </c>
      <c r="J4" s="10">
        <f t="shared" ref="J4:J7" si="0">COUNT(B4:H4)</f>
        <v>7</v>
      </c>
      <c r="K4" s="10">
        <f t="shared" ref="K4:K7" si="1">MIN(B4:H4)</f>
        <v>54</v>
      </c>
      <c r="L4" s="10">
        <f t="shared" ref="L4:L7" si="2">MAX(B4:H4)</f>
        <v>5954</v>
      </c>
    </row>
    <row r="5" spans="1:16" x14ac:dyDescent="0.3">
      <c r="A5" s="15" t="s">
        <v>2</v>
      </c>
      <c r="B5" s="7">
        <v>1346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8297</v>
      </c>
      <c r="J5" s="10">
        <f t="shared" si="0"/>
        <v>7</v>
      </c>
      <c r="K5" s="10">
        <f t="shared" si="1"/>
        <v>21</v>
      </c>
      <c r="L5" s="10">
        <f t="shared" si="2"/>
        <v>2296</v>
      </c>
    </row>
    <row r="6" spans="1:16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  <c r="J6" s="10">
        <f t="shared" si="0"/>
        <v>7</v>
      </c>
      <c r="K6" s="10">
        <f t="shared" si="1"/>
        <v>7</v>
      </c>
      <c r="L6" s="10">
        <f t="shared" si="2"/>
        <v>1797</v>
      </c>
    </row>
    <row r="7" spans="1:16" ht="19.5" thickBot="1" x14ac:dyDescent="0.35">
      <c r="A7" s="16" t="s">
        <v>4</v>
      </c>
      <c r="B7" s="11">
        <f>SUM(B3:B6)</f>
        <v>2412</v>
      </c>
      <c r="C7" s="12">
        <f>SUM(C3:C6)</f>
        <v>116</v>
      </c>
      <c r="D7" s="12">
        <f>SUM(D3:D6)</f>
        <v>2420</v>
      </c>
      <c r="E7" s="12">
        <f t="shared" ref="E7:H7" si="3">SUM(E3:E6)</f>
        <v>4724</v>
      </c>
      <c r="F7" s="12">
        <f t="shared" si="3"/>
        <v>7028</v>
      </c>
      <c r="G7" s="12">
        <f t="shared" si="3"/>
        <v>9332</v>
      </c>
      <c r="H7" s="12">
        <f t="shared" si="3"/>
        <v>11636</v>
      </c>
      <c r="I7" s="13">
        <f>SUM(B7:H7)</f>
        <v>37668</v>
      </c>
      <c r="J7" s="13">
        <f t="shared" si="0"/>
        <v>7</v>
      </c>
      <c r="K7" s="13">
        <f t="shared" si="1"/>
        <v>116</v>
      </c>
      <c r="L7" s="13">
        <f t="shared" si="2"/>
        <v>11636</v>
      </c>
    </row>
    <row r="9" spans="1:16" x14ac:dyDescent="0.3">
      <c r="B9" s="2"/>
      <c r="C9" s="3"/>
    </row>
    <row r="10" spans="1:16" x14ac:dyDescent="0.3">
      <c r="C10" s="3"/>
    </row>
    <row r="11" spans="1:16" x14ac:dyDescent="0.3">
      <c r="C11" s="3"/>
    </row>
    <row r="12" spans="1:16" x14ac:dyDescent="0.3">
      <c r="C12" s="3"/>
    </row>
    <row r="13" spans="1:16" x14ac:dyDescent="0.3">
      <c r="C13" s="3"/>
    </row>
    <row r="14" spans="1:16" x14ac:dyDescent="0.3">
      <c r="C14" s="3"/>
    </row>
    <row r="15" spans="1:16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235</v>
      </c>
      <c r="C4" s="8">
        <v>54</v>
      </c>
      <c r="D4" s="8">
        <v>1234</v>
      </c>
      <c r="E4" s="8">
        <v>2414</v>
      </c>
      <c r="F4" s="8">
        <v>3594</v>
      </c>
      <c r="G4" s="8">
        <v>4774</v>
      </c>
      <c r="H4" s="8">
        <v>5954</v>
      </c>
      <c r="I4" s="10">
        <f>SUM(B4:H4)</f>
        <v>18259</v>
      </c>
      <c r="J4" s="10">
        <f t="shared" ref="J4:J7" si="0">COUNT(B4:H4)</f>
        <v>7</v>
      </c>
      <c r="K4" s="10">
        <f t="shared" ref="K4:K7" si="1">MIN(B4:H4)</f>
        <v>54</v>
      </c>
      <c r="L4" s="10">
        <f t="shared" ref="L4:L7" si="2">MAX(B4:H4)</f>
        <v>5954</v>
      </c>
    </row>
    <row r="5" spans="1:12" x14ac:dyDescent="0.3">
      <c r="A5" s="15" t="s">
        <v>2</v>
      </c>
      <c r="B5" s="7">
        <v>1789</v>
      </c>
      <c r="C5" s="8">
        <v>21</v>
      </c>
      <c r="D5" s="8">
        <v>4578</v>
      </c>
      <c r="E5" s="8">
        <v>9135</v>
      </c>
      <c r="F5" s="8">
        <v>13692</v>
      </c>
      <c r="G5" s="8">
        <v>18249</v>
      </c>
      <c r="H5" s="8">
        <v>22806</v>
      </c>
      <c r="I5" s="10">
        <f>SUM(B5:H5)</f>
        <v>70270</v>
      </c>
      <c r="J5" s="10">
        <f t="shared" si="0"/>
        <v>7</v>
      </c>
      <c r="K5" s="10">
        <f t="shared" si="1"/>
        <v>21</v>
      </c>
      <c r="L5" s="10">
        <f t="shared" si="2"/>
        <v>22806</v>
      </c>
    </row>
    <row r="6" spans="1:12" x14ac:dyDescent="0.3">
      <c r="A6" s="15" t="s">
        <v>3</v>
      </c>
      <c r="B6" s="7">
        <v>364</v>
      </c>
      <c r="C6" s="8">
        <v>7</v>
      </c>
      <c r="D6" s="8">
        <v>365</v>
      </c>
      <c r="E6" s="8">
        <v>723</v>
      </c>
      <c r="F6" s="8">
        <v>1081</v>
      </c>
      <c r="G6" s="8">
        <v>1439</v>
      </c>
      <c r="H6" s="8">
        <v>1797</v>
      </c>
      <c r="I6" s="10">
        <f>SUM(B6:H6)</f>
        <v>5776</v>
      </c>
      <c r="J6" s="10">
        <f t="shared" si="0"/>
        <v>7</v>
      </c>
      <c r="K6" s="10">
        <f t="shared" si="1"/>
        <v>7</v>
      </c>
      <c r="L6" s="10">
        <f t="shared" si="2"/>
        <v>1797</v>
      </c>
    </row>
    <row r="7" spans="1:12" ht="19.5" thickBot="1" x14ac:dyDescent="0.35">
      <c r="A7" s="16" t="s">
        <v>4</v>
      </c>
      <c r="B7" s="11">
        <f>SUM(B3:B6)</f>
        <v>2633</v>
      </c>
      <c r="C7" s="12">
        <f>SUM(C3:C6)</f>
        <v>116</v>
      </c>
      <c r="D7" s="12">
        <f>SUM(D3:D6)</f>
        <v>6522</v>
      </c>
      <c r="E7" s="12">
        <f t="shared" ref="E7:H7" si="3">SUM(E3:E6)</f>
        <v>12928</v>
      </c>
      <c r="F7" s="12">
        <f t="shared" si="3"/>
        <v>19334</v>
      </c>
      <c r="G7" s="12">
        <f t="shared" si="3"/>
        <v>25740</v>
      </c>
      <c r="H7" s="12">
        <f t="shared" si="3"/>
        <v>32146</v>
      </c>
      <c r="I7" s="13">
        <f>SUM(B7:H7)</f>
        <v>99419</v>
      </c>
      <c r="J7" s="13">
        <f t="shared" si="0"/>
        <v>7</v>
      </c>
      <c r="K7" s="13">
        <f t="shared" si="1"/>
        <v>116</v>
      </c>
      <c r="L7" s="13">
        <f t="shared" si="2"/>
        <v>32146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>SUM(B4:H4)</f>
        <v>4687</v>
      </c>
      <c r="J4" s="10">
        <f t="shared" ref="J4:J7" si="0">COUNT(B4:H4)</f>
        <v>7</v>
      </c>
      <c r="K4" s="10">
        <f t="shared" ref="K4:K7" si="1">MIN(B4:H4)</f>
        <v>435</v>
      </c>
      <c r="L4" s="10">
        <f t="shared" ref="L4:L7" si="2">MAX(B4:H4)</f>
        <v>975</v>
      </c>
    </row>
    <row r="5" spans="1:12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9297</v>
      </c>
      <c r="J5" s="10">
        <f t="shared" si="0"/>
        <v>7</v>
      </c>
      <c r="K5" s="10">
        <f t="shared" si="1"/>
        <v>21</v>
      </c>
      <c r="L5" s="10">
        <f t="shared" si="2"/>
        <v>2346</v>
      </c>
    </row>
    <row r="6" spans="1:12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>SUM(B6:H6)</f>
        <v>8941</v>
      </c>
      <c r="J6" s="10">
        <f t="shared" si="0"/>
        <v>7</v>
      </c>
      <c r="K6" s="10">
        <f t="shared" si="1"/>
        <v>7</v>
      </c>
      <c r="L6" s="10">
        <f t="shared" si="2"/>
        <v>2852</v>
      </c>
    </row>
    <row r="7" spans="1:12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3">SUM(E3:E6)</f>
        <v>3383</v>
      </c>
      <c r="F7" s="12">
        <f t="shared" si="3"/>
        <v>4826</v>
      </c>
      <c r="G7" s="12">
        <f t="shared" si="3"/>
        <v>6269</v>
      </c>
      <c r="H7" s="12">
        <f t="shared" si="3"/>
        <v>7712</v>
      </c>
      <c r="I7" s="13">
        <f>SUM(B7:H7)</f>
        <v>28039</v>
      </c>
      <c r="J7" s="13">
        <f t="shared" si="0"/>
        <v>7</v>
      </c>
      <c r="K7" s="13">
        <f t="shared" si="1"/>
        <v>497</v>
      </c>
      <c r="L7" s="13">
        <f t="shared" si="2"/>
        <v>7712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3" sqref="I3:L7"/>
    </sheetView>
  </sheetViews>
  <sheetFormatPr defaultColWidth="8.85546875" defaultRowHeight="18.75" x14ac:dyDescent="0.3"/>
  <cols>
    <col min="1" max="1" width="12.140625" style="1" customWidth="1"/>
    <col min="2" max="12" width="12.7109375" style="1" customWidth="1"/>
    <col min="13" max="16384" width="8.85546875" style="1"/>
  </cols>
  <sheetData>
    <row r="1" spans="1:12" x14ac:dyDescent="0.3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0.900000000000006" customHeight="1" thickBot="1" x14ac:dyDescent="0.35">
      <c r="A2" s="17"/>
      <c r="B2" s="18" t="s">
        <v>5</v>
      </c>
      <c r="C2" s="18" t="s">
        <v>6</v>
      </c>
      <c r="D2" s="18" t="s">
        <v>7</v>
      </c>
      <c r="E2" s="19" t="s">
        <v>21</v>
      </c>
      <c r="F2" s="19" t="s">
        <v>22</v>
      </c>
      <c r="G2" s="19" t="s">
        <v>23</v>
      </c>
      <c r="H2" s="19" t="s">
        <v>24</v>
      </c>
      <c r="I2" s="19" t="s">
        <v>8</v>
      </c>
      <c r="J2" s="19" t="s">
        <v>25</v>
      </c>
      <c r="K2" s="19" t="s">
        <v>26</v>
      </c>
      <c r="L2" s="19" t="s">
        <v>27</v>
      </c>
    </row>
    <row r="3" spans="1:12" x14ac:dyDescent="0.3">
      <c r="A3" s="14" t="s">
        <v>0</v>
      </c>
      <c r="B3" s="5">
        <v>245</v>
      </c>
      <c r="C3" s="6">
        <v>34</v>
      </c>
      <c r="D3" s="6">
        <v>345</v>
      </c>
      <c r="E3" s="6">
        <v>656</v>
      </c>
      <c r="F3" s="6">
        <v>967</v>
      </c>
      <c r="G3" s="6">
        <v>1278</v>
      </c>
      <c r="H3" s="6">
        <v>1589</v>
      </c>
      <c r="I3" s="9">
        <f>SUM(B3:H3)</f>
        <v>5114</v>
      </c>
      <c r="J3" s="9">
        <f>COUNT(B3:H3)</f>
        <v>7</v>
      </c>
      <c r="K3" s="9">
        <f>MIN(B3:H3)</f>
        <v>34</v>
      </c>
      <c r="L3" s="9">
        <f>MAX(B3:H3)</f>
        <v>1589</v>
      </c>
    </row>
    <row r="4" spans="1:12" x14ac:dyDescent="0.3">
      <c r="A4" s="15" t="s">
        <v>1</v>
      </c>
      <c r="B4" s="7">
        <v>457</v>
      </c>
      <c r="C4" s="8">
        <v>435</v>
      </c>
      <c r="D4" s="8">
        <v>543</v>
      </c>
      <c r="E4" s="8">
        <v>651</v>
      </c>
      <c r="F4" s="8">
        <v>759</v>
      </c>
      <c r="G4" s="8">
        <v>867</v>
      </c>
      <c r="H4" s="8">
        <v>975</v>
      </c>
      <c r="I4" s="10">
        <f>SUM(B4:H4)</f>
        <v>4687</v>
      </c>
      <c r="J4" s="10">
        <f t="shared" ref="J4:J7" si="0">COUNT(B4:H4)</f>
        <v>7</v>
      </c>
      <c r="K4" s="10">
        <f t="shared" ref="K4:K7" si="1">MIN(B4:H4)</f>
        <v>435</v>
      </c>
      <c r="L4" s="10">
        <f t="shared" ref="L4:L7" si="2">MAX(B4:H4)</f>
        <v>975</v>
      </c>
    </row>
    <row r="5" spans="1:12" x14ac:dyDescent="0.3">
      <c r="A5" s="15" t="s">
        <v>2</v>
      </c>
      <c r="B5" s="7">
        <v>2346</v>
      </c>
      <c r="C5" s="8">
        <v>21</v>
      </c>
      <c r="D5" s="8">
        <v>476</v>
      </c>
      <c r="E5" s="8">
        <v>931</v>
      </c>
      <c r="F5" s="8">
        <v>1386</v>
      </c>
      <c r="G5" s="8">
        <v>1841</v>
      </c>
      <c r="H5" s="8">
        <v>2296</v>
      </c>
      <c r="I5" s="10">
        <f>SUM(B5:H5)</f>
        <v>9297</v>
      </c>
      <c r="J5" s="10">
        <f t="shared" si="0"/>
        <v>7</v>
      </c>
      <c r="K5" s="10">
        <f t="shared" si="1"/>
        <v>21</v>
      </c>
      <c r="L5" s="10">
        <f t="shared" si="2"/>
        <v>2346</v>
      </c>
    </row>
    <row r="6" spans="1:12" x14ac:dyDescent="0.3">
      <c r="A6" s="15" t="s">
        <v>3</v>
      </c>
      <c r="B6" s="7">
        <v>364</v>
      </c>
      <c r="C6" s="8">
        <v>7</v>
      </c>
      <c r="D6" s="8">
        <v>576</v>
      </c>
      <c r="E6" s="8">
        <v>1145</v>
      </c>
      <c r="F6" s="8">
        <v>1714</v>
      </c>
      <c r="G6" s="8">
        <v>2283</v>
      </c>
      <c r="H6" s="8">
        <v>2852</v>
      </c>
      <c r="I6" s="10">
        <f>SUM(B6:H6)</f>
        <v>8941</v>
      </c>
      <c r="J6" s="10">
        <f t="shared" si="0"/>
        <v>7</v>
      </c>
      <c r="K6" s="10">
        <f t="shared" si="1"/>
        <v>7</v>
      </c>
      <c r="L6" s="10">
        <f t="shared" si="2"/>
        <v>2852</v>
      </c>
    </row>
    <row r="7" spans="1:12" ht="19.5" thickBot="1" x14ac:dyDescent="0.35">
      <c r="A7" s="16" t="s">
        <v>4</v>
      </c>
      <c r="B7" s="11">
        <f>SUM(B3:B6)</f>
        <v>3412</v>
      </c>
      <c r="C7" s="12">
        <f>SUM(C3:C6)</f>
        <v>497</v>
      </c>
      <c r="D7" s="12">
        <f>SUM(D3:D6)</f>
        <v>1940</v>
      </c>
      <c r="E7" s="12">
        <f t="shared" ref="E7:H7" si="3">SUM(E3:E6)</f>
        <v>3383</v>
      </c>
      <c r="F7" s="12">
        <f t="shared" si="3"/>
        <v>4826</v>
      </c>
      <c r="G7" s="12">
        <f t="shared" si="3"/>
        <v>6269</v>
      </c>
      <c r="H7" s="12">
        <f t="shared" si="3"/>
        <v>7712</v>
      </c>
      <c r="I7" s="13">
        <f>SUM(B7:H7)</f>
        <v>28039</v>
      </c>
      <c r="J7" s="13">
        <f t="shared" si="0"/>
        <v>7</v>
      </c>
      <c r="K7" s="13">
        <f t="shared" si="1"/>
        <v>497</v>
      </c>
      <c r="L7" s="13">
        <f t="shared" si="2"/>
        <v>7712</v>
      </c>
    </row>
    <row r="9" spans="1:12" x14ac:dyDescent="0.3">
      <c r="B9" s="2"/>
      <c r="C9" s="3"/>
    </row>
    <row r="10" spans="1:12" x14ac:dyDescent="0.3">
      <c r="C10" s="3"/>
    </row>
    <row r="11" spans="1:12" x14ac:dyDescent="0.3">
      <c r="C11" s="3"/>
    </row>
    <row r="12" spans="1:12" x14ac:dyDescent="0.3">
      <c r="C12" s="3"/>
    </row>
    <row r="13" spans="1:12" x14ac:dyDescent="0.3">
      <c r="C13" s="3"/>
    </row>
    <row r="14" spans="1:12" x14ac:dyDescent="0.3">
      <c r="C14" s="3"/>
    </row>
    <row r="15" spans="1:12" x14ac:dyDescent="0.3">
      <c r="C15" s="3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11</vt:i4>
      </vt:variant>
    </vt:vector>
  </HeadingPairs>
  <TitlesOfParts>
    <vt:vector size="24" baseType="lpstr">
      <vt:lpstr>Jan</vt:lpstr>
      <vt:lpstr>Sheet1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Bikes_Sold</vt:lpstr>
      <vt:lpstr>Caravans_Sold</vt:lpstr>
      <vt:lpstr>Cars_Sold</vt:lpstr>
      <vt:lpstr>East</vt:lpstr>
      <vt:lpstr>Helicopters_Sold</vt:lpstr>
      <vt:lpstr>Horses_Sold</vt:lpstr>
      <vt:lpstr>North</vt:lpstr>
      <vt:lpstr>Planes_Sold</vt:lpstr>
      <vt:lpstr>South</vt:lpstr>
      <vt:lpstr>Speed_Boats_Sold</vt:lpstr>
      <vt:lpstr>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2012-10-11T12:13:57Z</cp:lastPrinted>
  <dcterms:created xsi:type="dcterms:W3CDTF">2012-10-08T13:30:18Z</dcterms:created>
  <dcterms:modified xsi:type="dcterms:W3CDTF">2013-07-09T21:54:56Z</dcterms:modified>
</cp:coreProperties>
</file>