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Bonus Plan" sheetId="6" r:id="rId1"/>
    <sheet name="Plan 2" sheetId="8" r:id="rId2"/>
    <sheet name="Plan 3" sheetId="9" r:id="rId3"/>
    <sheet name="PreventErrors" sheetId="14" r:id="rId4"/>
    <sheet name="SUMIF" sheetId="12" r:id="rId5"/>
    <sheet name="SUMIFS" sheetId="13" r:id="rId6"/>
  </sheets>
  <definedNames>
    <definedName name="_xlnm._FilterDatabase" localSheetId="0" hidden="1">'Bonus Plan'!$A$1:$J$564</definedName>
    <definedName name="_xlnm._FilterDatabase" localSheetId="1" hidden="1">'Plan 2'!$A$1:$J$564</definedName>
    <definedName name="_xlnm._FilterDatabase" localSheetId="2" hidden="1">'Plan 3'!$A$1:$J$564</definedName>
    <definedName name="_xlnm._FilterDatabase" localSheetId="3" hidden="1">PreventErrors!$A$1:$J$564</definedName>
    <definedName name="_xlnm._FilterDatabase" localSheetId="4" hidden="1">SUMIF!$A$1:$D$564</definedName>
    <definedName name="_xlnm._FilterDatabase" localSheetId="5" hidden="1">SUMIFS!$A$1:$D$564</definedName>
    <definedName name="_xlnm.Extract" localSheetId="0">'Bonus Plan'!#REF!</definedName>
    <definedName name="_xlnm.Extract" localSheetId="1">'Plan 2'!#REF!</definedName>
    <definedName name="_xlnm.Extract" localSheetId="2">'Plan 3'!#REF!</definedName>
    <definedName name="_xlnm.Extract" localSheetId="3">PreventErrors!#REF!</definedName>
    <definedName name="_xlnm.Extract" localSheetId="4">SUMIF!#REF!</definedName>
    <definedName name="_xlnm.Extract" localSheetId="5">SUMIFS!#REF!</definedName>
    <definedName name="MyData" localSheetId="3">#REF!</definedName>
    <definedName name="MyData" localSheetId="5">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F3" i="13" l="1"/>
  <c r="G3" i="13"/>
  <c r="H3" i="13"/>
  <c r="F4" i="13"/>
  <c r="G4" i="13"/>
  <c r="H4" i="13"/>
  <c r="F5" i="13"/>
  <c r="G5" i="13"/>
  <c r="H5" i="13"/>
  <c r="F3" i="12"/>
  <c r="F4" i="12"/>
  <c r="F5" i="1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2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2" i="6"/>
  <c r="H11" i="13" l="1"/>
  <c r="G11" i="13"/>
  <c r="F11" i="13"/>
  <c r="H10" i="13"/>
  <c r="G10" i="13"/>
  <c r="F10" i="13"/>
  <c r="H9" i="13"/>
  <c r="G9" i="13"/>
  <c r="F9" i="13"/>
  <c r="H2" i="9"/>
  <c r="I2" i="9" s="1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0" i="9"/>
  <c r="I70" i="9" s="1"/>
  <c r="H71" i="9"/>
  <c r="I71" i="9" s="1"/>
  <c r="H72" i="9"/>
  <c r="I72" i="9" s="1"/>
  <c r="H73" i="9"/>
  <c r="I73" i="9" s="1"/>
  <c r="H74" i="9"/>
  <c r="I74" i="9" s="1"/>
  <c r="H75" i="9"/>
  <c r="I75" i="9" s="1"/>
  <c r="H76" i="9"/>
  <c r="I76" i="9" s="1"/>
  <c r="H77" i="9"/>
  <c r="I77" i="9" s="1"/>
  <c r="H78" i="9"/>
  <c r="I78" i="9" s="1"/>
  <c r="H79" i="9"/>
  <c r="I79" i="9" s="1"/>
  <c r="H80" i="9"/>
  <c r="I80" i="9" s="1"/>
  <c r="H81" i="9"/>
  <c r="I81" i="9" s="1"/>
  <c r="H82" i="9"/>
  <c r="I82" i="9" s="1"/>
  <c r="H83" i="9"/>
  <c r="I83" i="9" s="1"/>
  <c r="H84" i="9"/>
  <c r="I84" i="9" s="1"/>
  <c r="H85" i="9"/>
  <c r="I85" i="9" s="1"/>
  <c r="H86" i="9"/>
  <c r="I86" i="9" s="1"/>
  <c r="H87" i="9"/>
  <c r="I87" i="9" s="1"/>
  <c r="H88" i="9"/>
  <c r="I88" i="9" s="1"/>
  <c r="H89" i="9"/>
  <c r="I89" i="9" s="1"/>
  <c r="H90" i="9"/>
  <c r="I90" i="9" s="1"/>
  <c r="H91" i="9"/>
  <c r="I91" i="9" s="1"/>
  <c r="H92" i="9"/>
  <c r="I92" i="9" s="1"/>
  <c r="H93" i="9"/>
  <c r="I93" i="9" s="1"/>
  <c r="H94" i="9"/>
  <c r="I94" i="9" s="1"/>
  <c r="H95" i="9"/>
  <c r="I95" i="9" s="1"/>
  <c r="H96" i="9"/>
  <c r="I96" i="9" s="1"/>
  <c r="H97" i="9"/>
  <c r="I97" i="9" s="1"/>
  <c r="H98" i="9"/>
  <c r="I98" i="9" s="1"/>
  <c r="H99" i="9"/>
  <c r="I99" i="9" s="1"/>
  <c r="H100" i="9"/>
  <c r="I100" i="9" s="1"/>
  <c r="H101" i="9"/>
  <c r="I101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H110" i="9"/>
  <c r="I110" i="9" s="1"/>
  <c r="H111" i="9"/>
  <c r="I111" i="9" s="1"/>
  <c r="H112" i="9"/>
  <c r="I112" i="9" s="1"/>
  <c r="H113" i="9"/>
  <c r="I113" i="9" s="1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2" i="9"/>
  <c r="I122" i="9" s="1"/>
  <c r="H123" i="9"/>
  <c r="I123" i="9" s="1"/>
  <c r="H124" i="9"/>
  <c r="I124" i="9" s="1"/>
  <c r="H125" i="9"/>
  <c r="I125" i="9" s="1"/>
  <c r="H126" i="9"/>
  <c r="I126" i="9" s="1"/>
  <c r="H127" i="9"/>
  <c r="I127" i="9" s="1"/>
  <c r="H128" i="9"/>
  <c r="I128" i="9" s="1"/>
  <c r="H129" i="9"/>
  <c r="I129" i="9" s="1"/>
  <c r="H130" i="9"/>
  <c r="I130" i="9" s="1"/>
  <c r="H131" i="9"/>
  <c r="I131" i="9" s="1"/>
  <c r="H132" i="9"/>
  <c r="I132" i="9" s="1"/>
  <c r="H133" i="9"/>
  <c r="I133" i="9" s="1"/>
  <c r="H134" i="9"/>
  <c r="I134" i="9" s="1"/>
  <c r="H135" i="9"/>
  <c r="I135" i="9" s="1"/>
  <c r="H136" i="9"/>
  <c r="I136" i="9" s="1"/>
  <c r="H137" i="9"/>
  <c r="I137" i="9" s="1"/>
  <c r="H138" i="9"/>
  <c r="I138" i="9" s="1"/>
  <c r="H139" i="9"/>
  <c r="I139" i="9" s="1"/>
  <c r="H140" i="9"/>
  <c r="I140" i="9" s="1"/>
  <c r="H141" i="9"/>
  <c r="I141" i="9" s="1"/>
  <c r="H142" i="9"/>
  <c r="I142" i="9" s="1"/>
  <c r="H143" i="9"/>
  <c r="I143" i="9" s="1"/>
  <c r="H144" i="9"/>
  <c r="I144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6" i="9"/>
  <c r="I156" i="9" s="1"/>
  <c r="H157" i="9"/>
  <c r="I157" i="9" s="1"/>
  <c r="H158" i="9"/>
  <c r="I158" i="9" s="1"/>
  <c r="H159" i="9"/>
  <c r="I159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H166" i="9"/>
  <c r="I166" i="9" s="1"/>
  <c r="H167" i="9"/>
  <c r="I167" i="9" s="1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79" i="9"/>
  <c r="I179" i="9" s="1"/>
  <c r="H180" i="9"/>
  <c r="I180" i="9" s="1"/>
  <c r="H181" i="9"/>
  <c r="I181" i="9" s="1"/>
  <c r="H182" i="9"/>
  <c r="I182" i="9" s="1"/>
  <c r="H183" i="9"/>
  <c r="I183" i="9" s="1"/>
  <c r="H184" i="9"/>
  <c r="I184" i="9" s="1"/>
  <c r="H185" i="9"/>
  <c r="I185" i="9" s="1"/>
  <c r="H186" i="9"/>
  <c r="I186" i="9" s="1"/>
  <c r="H187" i="9"/>
  <c r="I187" i="9" s="1"/>
  <c r="H188" i="9"/>
  <c r="I188" i="9" s="1"/>
  <c r="H189" i="9"/>
  <c r="I189" i="9" s="1"/>
  <c r="H190" i="9"/>
  <c r="I190" i="9" s="1"/>
  <c r="H191" i="9"/>
  <c r="I191" i="9" s="1"/>
  <c r="H192" i="9"/>
  <c r="I192" i="9" s="1"/>
  <c r="H193" i="9"/>
  <c r="I193" i="9" s="1"/>
  <c r="H194" i="9"/>
  <c r="I194" i="9" s="1"/>
  <c r="H195" i="9"/>
  <c r="I195" i="9" s="1"/>
  <c r="H196" i="9"/>
  <c r="I196" i="9" s="1"/>
  <c r="H197" i="9"/>
  <c r="I197" i="9" s="1"/>
  <c r="H198" i="9"/>
  <c r="I198" i="9" s="1"/>
  <c r="H199" i="9"/>
  <c r="I199" i="9" s="1"/>
  <c r="H200" i="9"/>
  <c r="I200" i="9" s="1"/>
  <c r="H201" i="9"/>
  <c r="I201" i="9" s="1"/>
  <c r="H202" i="9"/>
  <c r="I202" i="9" s="1"/>
  <c r="H203" i="9"/>
  <c r="I203" i="9" s="1"/>
  <c r="H204" i="9"/>
  <c r="I204" i="9" s="1"/>
  <c r="H205" i="9"/>
  <c r="I205" i="9" s="1"/>
  <c r="H206" i="9"/>
  <c r="I206" i="9" s="1"/>
  <c r="H207" i="9"/>
  <c r="I207" i="9" s="1"/>
  <c r="H208" i="9"/>
  <c r="I208" i="9" s="1"/>
  <c r="H209" i="9"/>
  <c r="I209" i="9" s="1"/>
  <c r="H210" i="9"/>
  <c r="I210" i="9" s="1"/>
  <c r="H211" i="9"/>
  <c r="I211" i="9" s="1"/>
  <c r="H212" i="9"/>
  <c r="I212" i="9" s="1"/>
  <c r="H213" i="9"/>
  <c r="I213" i="9" s="1"/>
  <c r="H214" i="9"/>
  <c r="I214" i="9" s="1"/>
  <c r="H215" i="9"/>
  <c r="I215" i="9" s="1"/>
  <c r="H216" i="9"/>
  <c r="I216" i="9" s="1"/>
  <c r="H217" i="9"/>
  <c r="I217" i="9" s="1"/>
  <c r="H218" i="9"/>
  <c r="I218" i="9" s="1"/>
  <c r="H219" i="9"/>
  <c r="I219" i="9" s="1"/>
  <c r="H220" i="9"/>
  <c r="I220" i="9" s="1"/>
  <c r="H221" i="9"/>
  <c r="I221" i="9" s="1"/>
  <c r="H222" i="9"/>
  <c r="I222" i="9" s="1"/>
  <c r="H223" i="9"/>
  <c r="I223" i="9" s="1"/>
  <c r="H224" i="9"/>
  <c r="I224" i="9" s="1"/>
  <c r="H225" i="9"/>
  <c r="I225" i="9" s="1"/>
  <c r="H226" i="9"/>
  <c r="I226" i="9" s="1"/>
  <c r="H227" i="9"/>
  <c r="I227" i="9" s="1"/>
  <c r="H228" i="9"/>
  <c r="I228" i="9" s="1"/>
  <c r="H229" i="9"/>
  <c r="I229" i="9" s="1"/>
  <c r="H230" i="9"/>
  <c r="I230" i="9" s="1"/>
  <c r="H231" i="9"/>
  <c r="I231" i="9" s="1"/>
  <c r="H232" i="9"/>
  <c r="I232" i="9" s="1"/>
  <c r="H233" i="9"/>
  <c r="I233" i="9" s="1"/>
  <c r="H234" i="9"/>
  <c r="I234" i="9" s="1"/>
  <c r="H235" i="9"/>
  <c r="I235" i="9" s="1"/>
  <c r="H236" i="9"/>
  <c r="I236" i="9" s="1"/>
  <c r="H237" i="9"/>
  <c r="I237" i="9" s="1"/>
  <c r="H238" i="9"/>
  <c r="I238" i="9" s="1"/>
  <c r="H239" i="9"/>
  <c r="I239" i="9" s="1"/>
  <c r="H240" i="9"/>
  <c r="I240" i="9" s="1"/>
  <c r="H241" i="9"/>
  <c r="I241" i="9" s="1"/>
  <c r="H242" i="9"/>
  <c r="I242" i="9" s="1"/>
  <c r="H243" i="9"/>
  <c r="I243" i="9" s="1"/>
  <c r="H244" i="9"/>
  <c r="I244" i="9" s="1"/>
  <c r="H245" i="9"/>
  <c r="I245" i="9" s="1"/>
  <c r="H246" i="9"/>
  <c r="I246" i="9" s="1"/>
  <c r="H247" i="9"/>
  <c r="I247" i="9" s="1"/>
  <c r="H248" i="9"/>
  <c r="I248" i="9" s="1"/>
  <c r="H249" i="9"/>
  <c r="I249" i="9" s="1"/>
  <c r="H250" i="9"/>
  <c r="I250" i="9" s="1"/>
  <c r="H251" i="9"/>
  <c r="I251" i="9" s="1"/>
  <c r="H252" i="9"/>
  <c r="I252" i="9" s="1"/>
  <c r="H253" i="9"/>
  <c r="I253" i="9" s="1"/>
  <c r="H254" i="9"/>
  <c r="I254" i="9" s="1"/>
  <c r="H255" i="9"/>
  <c r="I255" i="9" s="1"/>
  <c r="H256" i="9"/>
  <c r="I256" i="9" s="1"/>
  <c r="H257" i="9"/>
  <c r="I257" i="9" s="1"/>
  <c r="H258" i="9"/>
  <c r="I258" i="9" s="1"/>
  <c r="H259" i="9"/>
  <c r="I259" i="9" s="1"/>
  <c r="H260" i="9"/>
  <c r="I260" i="9" s="1"/>
  <c r="H261" i="9"/>
  <c r="I261" i="9" s="1"/>
  <c r="H262" i="9"/>
  <c r="I262" i="9" s="1"/>
  <c r="H263" i="9"/>
  <c r="I263" i="9" s="1"/>
  <c r="H264" i="9"/>
  <c r="I264" i="9" s="1"/>
  <c r="H265" i="9"/>
  <c r="I265" i="9" s="1"/>
  <c r="H266" i="9"/>
  <c r="I266" i="9" s="1"/>
  <c r="H267" i="9"/>
  <c r="I267" i="9" s="1"/>
  <c r="H268" i="9"/>
  <c r="I268" i="9" s="1"/>
  <c r="H269" i="9"/>
  <c r="I269" i="9" s="1"/>
  <c r="H270" i="9"/>
  <c r="I270" i="9" s="1"/>
  <c r="H271" i="9"/>
  <c r="I271" i="9" s="1"/>
  <c r="H272" i="9"/>
  <c r="I272" i="9" s="1"/>
  <c r="H273" i="9"/>
  <c r="I273" i="9" s="1"/>
  <c r="H274" i="9"/>
  <c r="I274" i="9" s="1"/>
  <c r="H275" i="9"/>
  <c r="I275" i="9" s="1"/>
  <c r="H276" i="9"/>
  <c r="I276" i="9" s="1"/>
  <c r="H277" i="9"/>
  <c r="I277" i="9" s="1"/>
  <c r="H278" i="9"/>
  <c r="I278" i="9" s="1"/>
  <c r="H279" i="9"/>
  <c r="I279" i="9" s="1"/>
  <c r="H280" i="9"/>
  <c r="I280" i="9" s="1"/>
  <c r="H281" i="9"/>
  <c r="I281" i="9" s="1"/>
  <c r="H282" i="9"/>
  <c r="I282" i="9" s="1"/>
  <c r="H283" i="9"/>
  <c r="I283" i="9" s="1"/>
  <c r="H284" i="9"/>
  <c r="I284" i="9" s="1"/>
  <c r="H285" i="9"/>
  <c r="I285" i="9" s="1"/>
  <c r="H286" i="9"/>
  <c r="I286" i="9" s="1"/>
  <c r="H287" i="9"/>
  <c r="I287" i="9" s="1"/>
  <c r="H288" i="9"/>
  <c r="I288" i="9" s="1"/>
  <c r="H289" i="9"/>
  <c r="I289" i="9" s="1"/>
  <c r="H290" i="9"/>
  <c r="I290" i="9" s="1"/>
  <c r="H291" i="9"/>
  <c r="I291" i="9" s="1"/>
  <c r="H292" i="9"/>
  <c r="I292" i="9" s="1"/>
  <c r="H293" i="9"/>
  <c r="I293" i="9" s="1"/>
  <c r="H294" i="9"/>
  <c r="I294" i="9" s="1"/>
  <c r="H295" i="9"/>
  <c r="I295" i="9" s="1"/>
  <c r="H296" i="9"/>
  <c r="I296" i="9" s="1"/>
  <c r="H297" i="9"/>
  <c r="I297" i="9" s="1"/>
  <c r="H298" i="9"/>
  <c r="I298" i="9" s="1"/>
  <c r="H299" i="9"/>
  <c r="I299" i="9" s="1"/>
  <c r="H300" i="9"/>
  <c r="I300" i="9" s="1"/>
  <c r="H301" i="9"/>
  <c r="I301" i="9" s="1"/>
  <c r="H302" i="9"/>
  <c r="I302" i="9" s="1"/>
  <c r="H303" i="9"/>
  <c r="I303" i="9" s="1"/>
  <c r="H304" i="9"/>
  <c r="I304" i="9" s="1"/>
  <c r="H305" i="9"/>
  <c r="I305" i="9" s="1"/>
  <c r="H306" i="9"/>
  <c r="I306" i="9" s="1"/>
  <c r="H307" i="9"/>
  <c r="I307" i="9" s="1"/>
  <c r="H308" i="9"/>
  <c r="I308" i="9" s="1"/>
  <c r="H309" i="9"/>
  <c r="I309" i="9" s="1"/>
  <c r="H310" i="9"/>
  <c r="I310" i="9" s="1"/>
  <c r="H311" i="9"/>
  <c r="I311" i="9" s="1"/>
  <c r="H312" i="9"/>
  <c r="I312" i="9" s="1"/>
  <c r="H313" i="9"/>
  <c r="I313" i="9" s="1"/>
  <c r="H314" i="9"/>
  <c r="I314" i="9" s="1"/>
  <c r="H315" i="9"/>
  <c r="I315" i="9" s="1"/>
  <c r="H316" i="9"/>
  <c r="I316" i="9" s="1"/>
  <c r="H317" i="9"/>
  <c r="I317" i="9" s="1"/>
  <c r="H318" i="9"/>
  <c r="I318" i="9" s="1"/>
  <c r="H319" i="9"/>
  <c r="I319" i="9" s="1"/>
  <c r="H320" i="9"/>
  <c r="I320" i="9" s="1"/>
  <c r="H321" i="9"/>
  <c r="I321" i="9" s="1"/>
  <c r="H322" i="9"/>
  <c r="I322" i="9" s="1"/>
  <c r="H323" i="9"/>
  <c r="I323" i="9" s="1"/>
  <c r="H324" i="9"/>
  <c r="I324" i="9" s="1"/>
  <c r="H325" i="9"/>
  <c r="I325" i="9" s="1"/>
  <c r="H326" i="9"/>
  <c r="I326" i="9" s="1"/>
  <c r="H327" i="9"/>
  <c r="I327" i="9" s="1"/>
  <c r="H328" i="9"/>
  <c r="I328" i="9" s="1"/>
  <c r="H329" i="9"/>
  <c r="I329" i="9" s="1"/>
  <c r="H330" i="9"/>
  <c r="I330" i="9" s="1"/>
  <c r="H331" i="9"/>
  <c r="I331" i="9" s="1"/>
  <c r="H332" i="9"/>
  <c r="I332" i="9" s="1"/>
  <c r="H333" i="9"/>
  <c r="I333" i="9" s="1"/>
  <c r="H334" i="9"/>
  <c r="I334" i="9" s="1"/>
  <c r="H335" i="9"/>
  <c r="I335" i="9" s="1"/>
  <c r="H336" i="9"/>
  <c r="I336" i="9" s="1"/>
  <c r="H337" i="9"/>
  <c r="I337" i="9" s="1"/>
  <c r="H338" i="9"/>
  <c r="I338" i="9" s="1"/>
  <c r="H339" i="9"/>
  <c r="I339" i="9" s="1"/>
  <c r="H340" i="9"/>
  <c r="I340" i="9" s="1"/>
  <c r="H341" i="9"/>
  <c r="I341" i="9" s="1"/>
  <c r="H342" i="9"/>
  <c r="I342" i="9" s="1"/>
  <c r="H343" i="9"/>
  <c r="I343" i="9" s="1"/>
  <c r="H344" i="9"/>
  <c r="I344" i="9" s="1"/>
  <c r="H345" i="9"/>
  <c r="I345" i="9" s="1"/>
  <c r="H346" i="9"/>
  <c r="I346" i="9" s="1"/>
  <c r="H347" i="9"/>
  <c r="I347" i="9" s="1"/>
  <c r="H348" i="9"/>
  <c r="I348" i="9" s="1"/>
  <c r="H349" i="9"/>
  <c r="I349" i="9" s="1"/>
  <c r="H350" i="9"/>
  <c r="I350" i="9" s="1"/>
  <c r="H351" i="9"/>
  <c r="I351" i="9" s="1"/>
  <c r="H352" i="9"/>
  <c r="I352" i="9" s="1"/>
  <c r="H353" i="9"/>
  <c r="I353" i="9" s="1"/>
  <c r="H354" i="9"/>
  <c r="I354" i="9" s="1"/>
  <c r="H355" i="9"/>
  <c r="I355" i="9" s="1"/>
  <c r="H356" i="9"/>
  <c r="I356" i="9" s="1"/>
  <c r="H357" i="9"/>
  <c r="I357" i="9" s="1"/>
  <c r="H358" i="9"/>
  <c r="I358" i="9" s="1"/>
  <c r="H359" i="9"/>
  <c r="I359" i="9" s="1"/>
  <c r="H360" i="9"/>
  <c r="I360" i="9" s="1"/>
  <c r="H361" i="9"/>
  <c r="I361" i="9" s="1"/>
  <c r="H362" i="9"/>
  <c r="I362" i="9" s="1"/>
  <c r="H363" i="9"/>
  <c r="I363" i="9" s="1"/>
  <c r="H364" i="9"/>
  <c r="I364" i="9" s="1"/>
  <c r="H365" i="9"/>
  <c r="I365" i="9" s="1"/>
  <c r="H366" i="9"/>
  <c r="I366" i="9" s="1"/>
  <c r="H367" i="9"/>
  <c r="I367" i="9" s="1"/>
  <c r="H368" i="9"/>
  <c r="I368" i="9" s="1"/>
  <c r="H369" i="9"/>
  <c r="I369" i="9" s="1"/>
  <c r="H370" i="9"/>
  <c r="I370" i="9" s="1"/>
  <c r="H371" i="9"/>
  <c r="I371" i="9" s="1"/>
  <c r="H372" i="9"/>
  <c r="I372" i="9" s="1"/>
  <c r="H373" i="9"/>
  <c r="I373" i="9" s="1"/>
  <c r="H374" i="9"/>
  <c r="I374" i="9" s="1"/>
  <c r="H375" i="9"/>
  <c r="I375" i="9" s="1"/>
  <c r="H376" i="9"/>
  <c r="I376" i="9" s="1"/>
  <c r="H377" i="9"/>
  <c r="I377" i="9" s="1"/>
  <c r="H378" i="9"/>
  <c r="I378" i="9" s="1"/>
  <c r="H379" i="9"/>
  <c r="I379" i="9" s="1"/>
  <c r="H380" i="9"/>
  <c r="I380" i="9" s="1"/>
  <c r="H381" i="9"/>
  <c r="I381" i="9" s="1"/>
  <c r="H382" i="9"/>
  <c r="I382" i="9" s="1"/>
  <c r="H383" i="9"/>
  <c r="I383" i="9" s="1"/>
  <c r="H384" i="9"/>
  <c r="I384" i="9" s="1"/>
  <c r="H385" i="9"/>
  <c r="I385" i="9" s="1"/>
  <c r="H386" i="9"/>
  <c r="I386" i="9" s="1"/>
  <c r="H387" i="9"/>
  <c r="I387" i="9" s="1"/>
  <c r="H388" i="9"/>
  <c r="I388" i="9" s="1"/>
  <c r="H389" i="9"/>
  <c r="I389" i="9" s="1"/>
  <c r="H390" i="9"/>
  <c r="I390" i="9" s="1"/>
  <c r="H391" i="9"/>
  <c r="I391" i="9" s="1"/>
  <c r="H392" i="9"/>
  <c r="I392" i="9" s="1"/>
  <c r="H393" i="9"/>
  <c r="I393" i="9" s="1"/>
  <c r="H394" i="9"/>
  <c r="I394" i="9" s="1"/>
  <c r="H395" i="9"/>
  <c r="I395" i="9" s="1"/>
  <c r="H396" i="9"/>
  <c r="I396" i="9" s="1"/>
  <c r="H397" i="9"/>
  <c r="I397" i="9" s="1"/>
  <c r="H398" i="9"/>
  <c r="I398" i="9" s="1"/>
  <c r="H399" i="9"/>
  <c r="I399" i="9" s="1"/>
  <c r="H400" i="9"/>
  <c r="I400" i="9" s="1"/>
  <c r="H401" i="9"/>
  <c r="I401" i="9" s="1"/>
  <c r="H402" i="9"/>
  <c r="I402" i="9" s="1"/>
  <c r="H403" i="9"/>
  <c r="I403" i="9" s="1"/>
  <c r="H404" i="9"/>
  <c r="I404" i="9" s="1"/>
  <c r="H405" i="9"/>
  <c r="I405" i="9" s="1"/>
  <c r="H406" i="9"/>
  <c r="I406" i="9" s="1"/>
  <c r="H407" i="9"/>
  <c r="I407" i="9" s="1"/>
  <c r="H408" i="9"/>
  <c r="I408" i="9" s="1"/>
  <c r="H409" i="9"/>
  <c r="I409" i="9" s="1"/>
  <c r="H410" i="9"/>
  <c r="I410" i="9" s="1"/>
  <c r="H411" i="9"/>
  <c r="I411" i="9" s="1"/>
  <c r="H412" i="9"/>
  <c r="I412" i="9" s="1"/>
  <c r="H413" i="9"/>
  <c r="I413" i="9" s="1"/>
  <c r="H414" i="9"/>
  <c r="I414" i="9" s="1"/>
  <c r="H415" i="9"/>
  <c r="I415" i="9" s="1"/>
  <c r="H416" i="9"/>
  <c r="I416" i="9" s="1"/>
  <c r="H417" i="9"/>
  <c r="I417" i="9" s="1"/>
  <c r="H418" i="9"/>
  <c r="I418" i="9" s="1"/>
  <c r="H419" i="9"/>
  <c r="I419" i="9" s="1"/>
  <c r="H420" i="9"/>
  <c r="I420" i="9" s="1"/>
  <c r="H421" i="9"/>
  <c r="I421" i="9" s="1"/>
  <c r="H422" i="9"/>
  <c r="I422" i="9" s="1"/>
  <c r="H423" i="9"/>
  <c r="I423" i="9" s="1"/>
  <c r="H424" i="9"/>
  <c r="I424" i="9" s="1"/>
  <c r="H425" i="9"/>
  <c r="I425" i="9" s="1"/>
  <c r="H426" i="9"/>
  <c r="I426" i="9" s="1"/>
  <c r="H427" i="9"/>
  <c r="I427" i="9" s="1"/>
  <c r="H428" i="9"/>
  <c r="I428" i="9" s="1"/>
  <c r="H429" i="9"/>
  <c r="I429" i="9" s="1"/>
  <c r="H430" i="9"/>
  <c r="I430" i="9" s="1"/>
  <c r="H431" i="9"/>
  <c r="I431" i="9" s="1"/>
  <c r="H432" i="9"/>
  <c r="I432" i="9" s="1"/>
  <c r="H433" i="9"/>
  <c r="I433" i="9" s="1"/>
  <c r="H434" i="9"/>
  <c r="I434" i="9" s="1"/>
  <c r="H435" i="9"/>
  <c r="I435" i="9" s="1"/>
  <c r="H436" i="9"/>
  <c r="I436" i="9" s="1"/>
  <c r="H437" i="9"/>
  <c r="I437" i="9" s="1"/>
  <c r="H438" i="9"/>
  <c r="I438" i="9" s="1"/>
  <c r="H439" i="9"/>
  <c r="I439" i="9" s="1"/>
  <c r="H440" i="9"/>
  <c r="I440" i="9" s="1"/>
  <c r="H441" i="9"/>
  <c r="I441" i="9" s="1"/>
  <c r="H442" i="9"/>
  <c r="I442" i="9" s="1"/>
  <c r="H443" i="9"/>
  <c r="I443" i="9" s="1"/>
  <c r="H444" i="9"/>
  <c r="I444" i="9" s="1"/>
  <c r="H445" i="9"/>
  <c r="I445" i="9" s="1"/>
  <c r="H446" i="9"/>
  <c r="I446" i="9" s="1"/>
  <c r="H447" i="9"/>
  <c r="I447" i="9" s="1"/>
  <c r="H448" i="9"/>
  <c r="I448" i="9" s="1"/>
  <c r="H449" i="9"/>
  <c r="I449" i="9" s="1"/>
  <c r="H450" i="9"/>
  <c r="I450" i="9" s="1"/>
  <c r="H451" i="9"/>
  <c r="I451" i="9" s="1"/>
  <c r="H452" i="9"/>
  <c r="I452" i="9" s="1"/>
  <c r="H453" i="9"/>
  <c r="I453" i="9" s="1"/>
  <c r="H454" i="9"/>
  <c r="I454" i="9" s="1"/>
  <c r="H455" i="9"/>
  <c r="I455" i="9" s="1"/>
  <c r="H456" i="9"/>
  <c r="I456" i="9" s="1"/>
  <c r="H457" i="9"/>
  <c r="I457" i="9" s="1"/>
  <c r="H458" i="9"/>
  <c r="I458" i="9" s="1"/>
  <c r="H459" i="9"/>
  <c r="I459" i="9" s="1"/>
  <c r="H460" i="9"/>
  <c r="I460" i="9" s="1"/>
  <c r="H461" i="9"/>
  <c r="I461" i="9" s="1"/>
  <c r="H462" i="9"/>
  <c r="I462" i="9" s="1"/>
  <c r="H463" i="9"/>
  <c r="I463" i="9" s="1"/>
  <c r="H464" i="9"/>
  <c r="I464" i="9" s="1"/>
  <c r="H465" i="9"/>
  <c r="I465" i="9" s="1"/>
  <c r="H466" i="9"/>
  <c r="I466" i="9" s="1"/>
  <c r="H467" i="9"/>
  <c r="I467" i="9" s="1"/>
  <c r="H468" i="9"/>
  <c r="I468" i="9" s="1"/>
  <c r="H469" i="9"/>
  <c r="I469" i="9" s="1"/>
  <c r="H470" i="9"/>
  <c r="I470" i="9" s="1"/>
  <c r="H471" i="9"/>
  <c r="I471" i="9" s="1"/>
  <c r="H472" i="9"/>
  <c r="I472" i="9" s="1"/>
  <c r="H473" i="9"/>
  <c r="I473" i="9" s="1"/>
  <c r="H474" i="9"/>
  <c r="I474" i="9" s="1"/>
  <c r="H475" i="9"/>
  <c r="I475" i="9" s="1"/>
  <c r="H476" i="9"/>
  <c r="I476" i="9" s="1"/>
  <c r="H477" i="9"/>
  <c r="I477" i="9" s="1"/>
  <c r="H478" i="9"/>
  <c r="I478" i="9" s="1"/>
  <c r="H479" i="9"/>
  <c r="I479" i="9" s="1"/>
  <c r="H480" i="9"/>
  <c r="I480" i="9" s="1"/>
  <c r="H481" i="9"/>
  <c r="I481" i="9" s="1"/>
  <c r="H482" i="9"/>
  <c r="I482" i="9" s="1"/>
  <c r="H483" i="9"/>
  <c r="I483" i="9" s="1"/>
  <c r="H484" i="9"/>
  <c r="I484" i="9" s="1"/>
  <c r="H485" i="9"/>
  <c r="I485" i="9" s="1"/>
  <c r="H486" i="9"/>
  <c r="I486" i="9" s="1"/>
  <c r="H487" i="9"/>
  <c r="I487" i="9" s="1"/>
  <c r="H488" i="9"/>
  <c r="I488" i="9" s="1"/>
  <c r="H489" i="9"/>
  <c r="I489" i="9" s="1"/>
  <c r="H490" i="9"/>
  <c r="I490" i="9" s="1"/>
  <c r="H491" i="9"/>
  <c r="I491" i="9" s="1"/>
  <c r="H492" i="9"/>
  <c r="I492" i="9" s="1"/>
  <c r="H493" i="9"/>
  <c r="I493" i="9" s="1"/>
  <c r="H494" i="9"/>
  <c r="I494" i="9" s="1"/>
  <c r="H495" i="9"/>
  <c r="I495" i="9" s="1"/>
  <c r="H496" i="9"/>
  <c r="I496" i="9" s="1"/>
  <c r="H497" i="9"/>
  <c r="I497" i="9" s="1"/>
  <c r="H498" i="9"/>
  <c r="I498" i="9" s="1"/>
  <c r="H499" i="9"/>
  <c r="I499" i="9" s="1"/>
  <c r="H500" i="9"/>
  <c r="I500" i="9" s="1"/>
  <c r="H501" i="9"/>
  <c r="I501" i="9" s="1"/>
  <c r="H502" i="9"/>
  <c r="I502" i="9" s="1"/>
  <c r="H503" i="9"/>
  <c r="I503" i="9" s="1"/>
  <c r="H504" i="9"/>
  <c r="I504" i="9" s="1"/>
  <c r="H505" i="9"/>
  <c r="I505" i="9" s="1"/>
  <c r="H506" i="9"/>
  <c r="I506" i="9" s="1"/>
  <c r="H507" i="9"/>
  <c r="I507" i="9" s="1"/>
  <c r="H508" i="9"/>
  <c r="I508" i="9" s="1"/>
  <c r="H509" i="9"/>
  <c r="I509" i="9" s="1"/>
  <c r="H510" i="9"/>
  <c r="I510" i="9" s="1"/>
  <c r="H511" i="9"/>
  <c r="I511" i="9" s="1"/>
  <c r="H512" i="9"/>
  <c r="I512" i="9" s="1"/>
  <c r="H513" i="9"/>
  <c r="I513" i="9" s="1"/>
  <c r="H514" i="9"/>
  <c r="I514" i="9" s="1"/>
  <c r="H515" i="9"/>
  <c r="I515" i="9" s="1"/>
  <c r="H516" i="9"/>
  <c r="I516" i="9" s="1"/>
  <c r="H517" i="9"/>
  <c r="I517" i="9" s="1"/>
  <c r="H518" i="9"/>
  <c r="I518" i="9" s="1"/>
  <c r="H519" i="9"/>
  <c r="I519" i="9" s="1"/>
  <c r="H520" i="9"/>
  <c r="I520" i="9" s="1"/>
  <c r="H521" i="9"/>
  <c r="I521" i="9" s="1"/>
  <c r="H522" i="9"/>
  <c r="I522" i="9" s="1"/>
  <c r="H523" i="9"/>
  <c r="I523" i="9" s="1"/>
  <c r="H524" i="9"/>
  <c r="I524" i="9" s="1"/>
  <c r="H525" i="9"/>
  <c r="I525" i="9" s="1"/>
  <c r="H526" i="9"/>
  <c r="I526" i="9" s="1"/>
  <c r="H527" i="9"/>
  <c r="I527" i="9" s="1"/>
  <c r="H528" i="9"/>
  <c r="I528" i="9" s="1"/>
  <c r="H529" i="9"/>
  <c r="I529" i="9" s="1"/>
  <c r="H530" i="9"/>
  <c r="I530" i="9" s="1"/>
  <c r="H531" i="9"/>
  <c r="I531" i="9" s="1"/>
  <c r="H532" i="9"/>
  <c r="I532" i="9" s="1"/>
  <c r="H533" i="9"/>
  <c r="I533" i="9" s="1"/>
  <c r="H534" i="9"/>
  <c r="I534" i="9" s="1"/>
  <c r="H535" i="9"/>
  <c r="I535" i="9" s="1"/>
  <c r="H536" i="9"/>
  <c r="I536" i="9" s="1"/>
  <c r="H537" i="9"/>
  <c r="I537" i="9" s="1"/>
  <c r="H538" i="9"/>
  <c r="I538" i="9" s="1"/>
  <c r="H539" i="9"/>
  <c r="I539" i="9" s="1"/>
  <c r="H540" i="9"/>
  <c r="I540" i="9" s="1"/>
  <c r="H541" i="9"/>
  <c r="I541" i="9" s="1"/>
  <c r="H542" i="9"/>
  <c r="I542" i="9" s="1"/>
  <c r="H543" i="9"/>
  <c r="I543" i="9" s="1"/>
  <c r="H544" i="9"/>
  <c r="I544" i="9" s="1"/>
  <c r="H545" i="9"/>
  <c r="I545" i="9" s="1"/>
  <c r="H546" i="9"/>
  <c r="I546" i="9" s="1"/>
  <c r="H547" i="9"/>
  <c r="I547" i="9" s="1"/>
  <c r="H548" i="9"/>
  <c r="I548" i="9" s="1"/>
  <c r="H549" i="9"/>
  <c r="I549" i="9" s="1"/>
  <c r="H550" i="9"/>
  <c r="I550" i="9" s="1"/>
  <c r="H551" i="9"/>
  <c r="I551" i="9" s="1"/>
  <c r="H552" i="9"/>
  <c r="I552" i="9" s="1"/>
  <c r="H553" i="9"/>
  <c r="I553" i="9" s="1"/>
  <c r="H554" i="9"/>
  <c r="I554" i="9" s="1"/>
  <c r="H555" i="9"/>
  <c r="I555" i="9" s="1"/>
  <c r="H556" i="9"/>
  <c r="I556" i="9" s="1"/>
  <c r="H557" i="9"/>
  <c r="I557" i="9" s="1"/>
  <c r="H558" i="9"/>
  <c r="I558" i="9" s="1"/>
  <c r="H559" i="9"/>
  <c r="I559" i="9" s="1"/>
  <c r="H560" i="9"/>
  <c r="I560" i="9" s="1"/>
  <c r="H561" i="9"/>
  <c r="I561" i="9" s="1"/>
  <c r="H562" i="9"/>
  <c r="I562" i="9" s="1"/>
  <c r="H563" i="9"/>
  <c r="I563" i="9" s="1"/>
  <c r="H564" i="9"/>
  <c r="I564" i="9" s="1"/>
  <c r="H2" i="8"/>
  <c r="I2" i="8" s="1"/>
  <c r="H3" i="8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H220" i="8"/>
  <c r="I220" i="8" s="1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H294" i="8"/>
  <c r="I294" i="8" s="1"/>
  <c r="H295" i="8"/>
  <c r="I295" i="8" s="1"/>
  <c r="H296" i="8"/>
  <c r="I296" i="8" s="1"/>
  <c r="H297" i="8"/>
  <c r="I297" i="8" s="1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H326" i="8"/>
  <c r="I326" i="8" s="1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7" i="8"/>
  <c r="I347" i="8" s="1"/>
  <c r="H348" i="8"/>
  <c r="I348" i="8" s="1"/>
  <c r="H349" i="8"/>
  <c r="I349" i="8" s="1"/>
  <c r="H350" i="8"/>
  <c r="I350" i="8" s="1"/>
  <c r="H351" i="8"/>
  <c r="I351" i="8" s="1"/>
  <c r="H352" i="8"/>
  <c r="I352" i="8" s="1"/>
  <c r="H353" i="8"/>
  <c r="I353" i="8" s="1"/>
  <c r="H354" i="8"/>
  <c r="I354" i="8" s="1"/>
  <c r="H355" i="8"/>
  <c r="I355" i="8" s="1"/>
  <c r="H356" i="8"/>
  <c r="I356" i="8" s="1"/>
  <c r="H357" i="8"/>
  <c r="I357" i="8" s="1"/>
  <c r="H358" i="8"/>
  <c r="I358" i="8" s="1"/>
  <c r="H359" i="8"/>
  <c r="I359" i="8" s="1"/>
  <c r="H360" i="8"/>
  <c r="I360" i="8" s="1"/>
  <c r="H361" i="8"/>
  <c r="I361" i="8" s="1"/>
  <c r="H362" i="8"/>
  <c r="I362" i="8" s="1"/>
  <c r="H363" i="8"/>
  <c r="I363" i="8" s="1"/>
  <c r="H364" i="8"/>
  <c r="I364" i="8" s="1"/>
  <c r="H365" i="8"/>
  <c r="I365" i="8" s="1"/>
  <c r="H366" i="8"/>
  <c r="I366" i="8" s="1"/>
  <c r="H367" i="8"/>
  <c r="I367" i="8" s="1"/>
  <c r="H368" i="8"/>
  <c r="I368" i="8" s="1"/>
  <c r="H369" i="8"/>
  <c r="I369" i="8" s="1"/>
  <c r="H370" i="8"/>
  <c r="I370" i="8" s="1"/>
  <c r="H371" i="8"/>
  <c r="I371" i="8" s="1"/>
  <c r="H372" i="8"/>
  <c r="I372" i="8" s="1"/>
  <c r="H373" i="8"/>
  <c r="I373" i="8" s="1"/>
  <c r="H374" i="8"/>
  <c r="I374" i="8" s="1"/>
  <c r="H375" i="8"/>
  <c r="I375" i="8" s="1"/>
  <c r="H376" i="8"/>
  <c r="I376" i="8" s="1"/>
  <c r="H377" i="8"/>
  <c r="I377" i="8" s="1"/>
  <c r="H378" i="8"/>
  <c r="I378" i="8" s="1"/>
  <c r="H379" i="8"/>
  <c r="I379" i="8" s="1"/>
  <c r="H380" i="8"/>
  <c r="I380" i="8" s="1"/>
  <c r="H381" i="8"/>
  <c r="I381" i="8" s="1"/>
  <c r="H382" i="8"/>
  <c r="I382" i="8" s="1"/>
  <c r="H383" i="8"/>
  <c r="I383" i="8" s="1"/>
  <c r="H384" i="8"/>
  <c r="I384" i="8" s="1"/>
  <c r="H385" i="8"/>
  <c r="I385" i="8" s="1"/>
  <c r="H386" i="8"/>
  <c r="I386" i="8" s="1"/>
  <c r="H387" i="8"/>
  <c r="I387" i="8" s="1"/>
  <c r="H388" i="8"/>
  <c r="I388" i="8" s="1"/>
  <c r="H389" i="8"/>
  <c r="I389" i="8" s="1"/>
  <c r="H390" i="8"/>
  <c r="I390" i="8" s="1"/>
  <c r="H391" i="8"/>
  <c r="I391" i="8" s="1"/>
  <c r="H392" i="8"/>
  <c r="I392" i="8" s="1"/>
  <c r="H393" i="8"/>
  <c r="I393" i="8" s="1"/>
  <c r="H394" i="8"/>
  <c r="I394" i="8" s="1"/>
  <c r="H395" i="8"/>
  <c r="I395" i="8" s="1"/>
  <c r="H396" i="8"/>
  <c r="I396" i="8" s="1"/>
  <c r="H397" i="8"/>
  <c r="I397" i="8" s="1"/>
  <c r="H398" i="8"/>
  <c r="I398" i="8" s="1"/>
  <c r="H399" i="8"/>
  <c r="I399" i="8" s="1"/>
  <c r="H400" i="8"/>
  <c r="I400" i="8" s="1"/>
  <c r="H401" i="8"/>
  <c r="I401" i="8" s="1"/>
  <c r="H402" i="8"/>
  <c r="I402" i="8" s="1"/>
  <c r="H403" i="8"/>
  <c r="I403" i="8" s="1"/>
  <c r="H404" i="8"/>
  <c r="I404" i="8" s="1"/>
  <c r="H405" i="8"/>
  <c r="I405" i="8" s="1"/>
  <c r="H406" i="8"/>
  <c r="I406" i="8" s="1"/>
  <c r="H407" i="8"/>
  <c r="I407" i="8" s="1"/>
  <c r="H408" i="8"/>
  <c r="I408" i="8" s="1"/>
  <c r="H409" i="8"/>
  <c r="I409" i="8" s="1"/>
  <c r="H410" i="8"/>
  <c r="I410" i="8" s="1"/>
  <c r="H411" i="8"/>
  <c r="I411" i="8" s="1"/>
  <c r="H412" i="8"/>
  <c r="I412" i="8" s="1"/>
  <c r="H413" i="8"/>
  <c r="I413" i="8" s="1"/>
  <c r="H414" i="8"/>
  <c r="I414" i="8" s="1"/>
  <c r="H415" i="8"/>
  <c r="I415" i="8" s="1"/>
  <c r="H416" i="8"/>
  <c r="I416" i="8" s="1"/>
  <c r="H417" i="8"/>
  <c r="I417" i="8" s="1"/>
  <c r="H418" i="8"/>
  <c r="I418" i="8" s="1"/>
  <c r="H419" i="8"/>
  <c r="I419" i="8" s="1"/>
  <c r="H420" i="8"/>
  <c r="I420" i="8" s="1"/>
  <c r="H421" i="8"/>
  <c r="I421" i="8" s="1"/>
  <c r="H422" i="8"/>
  <c r="I422" i="8" s="1"/>
  <c r="H423" i="8"/>
  <c r="I423" i="8" s="1"/>
  <c r="H424" i="8"/>
  <c r="I424" i="8" s="1"/>
  <c r="H425" i="8"/>
  <c r="I425" i="8" s="1"/>
  <c r="H426" i="8"/>
  <c r="I426" i="8" s="1"/>
  <c r="H427" i="8"/>
  <c r="I427" i="8" s="1"/>
  <c r="H428" i="8"/>
  <c r="I428" i="8" s="1"/>
  <c r="H429" i="8"/>
  <c r="I429" i="8" s="1"/>
  <c r="H430" i="8"/>
  <c r="I430" i="8" s="1"/>
  <c r="H431" i="8"/>
  <c r="I431" i="8" s="1"/>
  <c r="H432" i="8"/>
  <c r="I432" i="8" s="1"/>
  <c r="H433" i="8"/>
  <c r="I433" i="8" s="1"/>
  <c r="H434" i="8"/>
  <c r="I434" i="8" s="1"/>
  <c r="H435" i="8"/>
  <c r="I435" i="8" s="1"/>
  <c r="H436" i="8"/>
  <c r="I436" i="8" s="1"/>
  <c r="H437" i="8"/>
  <c r="I437" i="8" s="1"/>
  <c r="H438" i="8"/>
  <c r="I438" i="8" s="1"/>
  <c r="H439" i="8"/>
  <c r="I439" i="8" s="1"/>
  <c r="H440" i="8"/>
  <c r="I440" i="8" s="1"/>
  <c r="H441" i="8"/>
  <c r="I441" i="8" s="1"/>
  <c r="H442" i="8"/>
  <c r="I442" i="8" s="1"/>
  <c r="H443" i="8"/>
  <c r="I443" i="8" s="1"/>
  <c r="H444" i="8"/>
  <c r="I444" i="8" s="1"/>
  <c r="H445" i="8"/>
  <c r="I445" i="8" s="1"/>
  <c r="H446" i="8"/>
  <c r="I446" i="8" s="1"/>
  <c r="H447" i="8"/>
  <c r="I447" i="8" s="1"/>
  <c r="H448" i="8"/>
  <c r="I448" i="8" s="1"/>
  <c r="H449" i="8"/>
  <c r="I449" i="8" s="1"/>
  <c r="H450" i="8"/>
  <c r="I450" i="8" s="1"/>
  <c r="H451" i="8"/>
  <c r="I451" i="8" s="1"/>
  <c r="H452" i="8"/>
  <c r="I452" i="8" s="1"/>
  <c r="H453" i="8"/>
  <c r="I453" i="8" s="1"/>
  <c r="H454" i="8"/>
  <c r="I454" i="8" s="1"/>
  <c r="H455" i="8"/>
  <c r="I455" i="8" s="1"/>
  <c r="H456" i="8"/>
  <c r="I456" i="8" s="1"/>
  <c r="H457" i="8"/>
  <c r="I457" i="8" s="1"/>
  <c r="H458" i="8"/>
  <c r="I458" i="8" s="1"/>
  <c r="H459" i="8"/>
  <c r="I459" i="8" s="1"/>
  <c r="H460" i="8"/>
  <c r="I460" i="8" s="1"/>
  <c r="H461" i="8"/>
  <c r="I461" i="8" s="1"/>
  <c r="H462" i="8"/>
  <c r="I462" i="8" s="1"/>
  <c r="H463" i="8"/>
  <c r="I463" i="8" s="1"/>
  <c r="H464" i="8"/>
  <c r="I464" i="8" s="1"/>
  <c r="H465" i="8"/>
  <c r="I465" i="8" s="1"/>
  <c r="H466" i="8"/>
  <c r="I466" i="8" s="1"/>
  <c r="H467" i="8"/>
  <c r="I467" i="8" s="1"/>
  <c r="H468" i="8"/>
  <c r="I468" i="8" s="1"/>
  <c r="H469" i="8"/>
  <c r="I469" i="8" s="1"/>
  <c r="H470" i="8"/>
  <c r="I470" i="8" s="1"/>
  <c r="H471" i="8"/>
  <c r="I471" i="8" s="1"/>
  <c r="H472" i="8"/>
  <c r="I472" i="8" s="1"/>
  <c r="H473" i="8"/>
  <c r="I473" i="8" s="1"/>
  <c r="H474" i="8"/>
  <c r="I474" i="8" s="1"/>
  <c r="H475" i="8"/>
  <c r="I475" i="8" s="1"/>
  <c r="H476" i="8"/>
  <c r="I476" i="8" s="1"/>
  <c r="H477" i="8"/>
  <c r="I477" i="8" s="1"/>
  <c r="H478" i="8"/>
  <c r="I478" i="8" s="1"/>
  <c r="H479" i="8"/>
  <c r="I479" i="8" s="1"/>
  <c r="H480" i="8"/>
  <c r="I480" i="8" s="1"/>
  <c r="H481" i="8"/>
  <c r="I481" i="8" s="1"/>
  <c r="H482" i="8"/>
  <c r="I482" i="8" s="1"/>
  <c r="H483" i="8"/>
  <c r="I483" i="8" s="1"/>
  <c r="H484" i="8"/>
  <c r="I484" i="8" s="1"/>
  <c r="H485" i="8"/>
  <c r="I485" i="8" s="1"/>
  <c r="H486" i="8"/>
  <c r="I486" i="8" s="1"/>
  <c r="H487" i="8"/>
  <c r="I487" i="8" s="1"/>
  <c r="H488" i="8"/>
  <c r="I488" i="8" s="1"/>
  <c r="H489" i="8"/>
  <c r="I489" i="8" s="1"/>
  <c r="H490" i="8"/>
  <c r="I490" i="8" s="1"/>
  <c r="H491" i="8"/>
  <c r="I491" i="8" s="1"/>
  <c r="H492" i="8"/>
  <c r="I492" i="8" s="1"/>
  <c r="H493" i="8"/>
  <c r="I493" i="8" s="1"/>
  <c r="H494" i="8"/>
  <c r="I494" i="8" s="1"/>
  <c r="H495" i="8"/>
  <c r="I495" i="8" s="1"/>
  <c r="H496" i="8"/>
  <c r="I496" i="8" s="1"/>
  <c r="H497" i="8"/>
  <c r="I497" i="8" s="1"/>
  <c r="H498" i="8"/>
  <c r="I498" i="8" s="1"/>
  <c r="H499" i="8"/>
  <c r="I499" i="8" s="1"/>
  <c r="H500" i="8"/>
  <c r="I500" i="8" s="1"/>
  <c r="H501" i="8"/>
  <c r="I501" i="8" s="1"/>
  <c r="H502" i="8"/>
  <c r="I502" i="8" s="1"/>
  <c r="H503" i="8"/>
  <c r="I503" i="8" s="1"/>
  <c r="H504" i="8"/>
  <c r="I504" i="8" s="1"/>
  <c r="H505" i="8"/>
  <c r="I505" i="8" s="1"/>
  <c r="H506" i="8"/>
  <c r="I506" i="8" s="1"/>
  <c r="H507" i="8"/>
  <c r="I507" i="8" s="1"/>
  <c r="H508" i="8"/>
  <c r="I508" i="8" s="1"/>
  <c r="H509" i="8"/>
  <c r="I509" i="8" s="1"/>
  <c r="H510" i="8"/>
  <c r="I510" i="8" s="1"/>
  <c r="H511" i="8"/>
  <c r="I511" i="8" s="1"/>
  <c r="H512" i="8"/>
  <c r="I512" i="8" s="1"/>
  <c r="H513" i="8"/>
  <c r="I513" i="8" s="1"/>
  <c r="H514" i="8"/>
  <c r="I514" i="8" s="1"/>
  <c r="H515" i="8"/>
  <c r="I515" i="8" s="1"/>
  <c r="H516" i="8"/>
  <c r="I516" i="8" s="1"/>
  <c r="H517" i="8"/>
  <c r="I517" i="8" s="1"/>
  <c r="H518" i="8"/>
  <c r="I518" i="8" s="1"/>
  <c r="H519" i="8"/>
  <c r="I519" i="8" s="1"/>
  <c r="H520" i="8"/>
  <c r="I520" i="8" s="1"/>
  <c r="H521" i="8"/>
  <c r="I521" i="8" s="1"/>
  <c r="H522" i="8"/>
  <c r="I522" i="8" s="1"/>
  <c r="H523" i="8"/>
  <c r="I523" i="8" s="1"/>
  <c r="H524" i="8"/>
  <c r="I524" i="8" s="1"/>
  <c r="H525" i="8"/>
  <c r="I525" i="8" s="1"/>
  <c r="H526" i="8"/>
  <c r="I526" i="8" s="1"/>
  <c r="H527" i="8"/>
  <c r="I527" i="8" s="1"/>
  <c r="H528" i="8"/>
  <c r="I528" i="8" s="1"/>
  <c r="H529" i="8"/>
  <c r="I529" i="8" s="1"/>
  <c r="H530" i="8"/>
  <c r="I530" i="8" s="1"/>
  <c r="H531" i="8"/>
  <c r="I531" i="8" s="1"/>
  <c r="H532" i="8"/>
  <c r="I532" i="8" s="1"/>
  <c r="H533" i="8"/>
  <c r="I533" i="8" s="1"/>
  <c r="H534" i="8"/>
  <c r="I534" i="8" s="1"/>
  <c r="H535" i="8"/>
  <c r="I535" i="8" s="1"/>
  <c r="H536" i="8"/>
  <c r="I536" i="8" s="1"/>
  <c r="H537" i="8"/>
  <c r="I537" i="8" s="1"/>
  <c r="H538" i="8"/>
  <c r="I538" i="8" s="1"/>
  <c r="H539" i="8"/>
  <c r="I539" i="8" s="1"/>
  <c r="H540" i="8"/>
  <c r="I540" i="8" s="1"/>
  <c r="H541" i="8"/>
  <c r="I541" i="8" s="1"/>
  <c r="H542" i="8"/>
  <c r="I542" i="8" s="1"/>
  <c r="H543" i="8"/>
  <c r="I543" i="8" s="1"/>
  <c r="H544" i="8"/>
  <c r="I544" i="8" s="1"/>
  <c r="H545" i="8"/>
  <c r="I545" i="8" s="1"/>
  <c r="H546" i="8"/>
  <c r="I546" i="8" s="1"/>
  <c r="H547" i="8"/>
  <c r="I547" i="8" s="1"/>
  <c r="H548" i="8"/>
  <c r="I548" i="8" s="1"/>
  <c r="H549" i="8"/>
  <c r="I549" i="8" s="1"/>
  <c r="H550" i="8"/>
  <c r="I550" i="8" s="1"/>
  <c r="H551" i="8"/>
  <c r="I551" i="8" s="1"/>
  <c r="H552" i="8"/>
  <c r="I552" i="8" s="1"/>
  <c r="H553" i="8"/>
  <c r="I553" i="8" s="1"/>
  <c r="H554" i="8"/>
  <c r="I554" i="8" s="1"/>
  <c r="H555" i="8"/>
  <c r="I555" i="8" s="1"/>
  <c r="H556" i="8"/>
  <c r="I556" i="8" s="1"/>
  <c r="H557" i="8"/>
  <c r="I557" i="8" s="1"/>
  <c r="H558" i="8"/>
  <c r="I558" i="8" s="1"/>
  <c r="H559" i="8"/>
  <c r="I559" i="8" s="1"/>
  <c r="H560" i="8"/>
  <c r="I560" i="8" s="1"/>
  <c r="H561" i="8"/>
  <c r="I561" i="8" s="1"/>
  <c r="H562" i="8"/>
  <c r="I562" i="8" s="1"/>
  <c r="H563" i="8"/>
  <c r="I563" i="8" s="1"/>
  <c r="H564" i="8"/>
  <c r="I564" i="8" s="1"/>
  <c r="H3" i="6"/>
  <c r="I3" i="6" s="1"/>
  <c r="H4" i="6"/>
  <c r="I4" i="6" s="1"/>
  <c r="H5" i="6"/>
  <c r="I5" i="6" s="1"/>
  <c r="H6" i="6"/>
  <c r="H7" i="6"/>
  <c r="I7" i="6" s="1"/>
  <c r="H8" i="6"/>
  <c r="H9" i="6"/>
  <c r="I9" i="6" s="1"/>
  <c r="H10" i="6"/>
  <c r="H11" i="6"/>
  <c r="I11" i="6" s="1"/>
  <c r="H12" i="6"/>
  <c r="I12" i="6" s="1"/>
  <c r="H13" i="6"/>
  <c r="I13" i="6" s="1"/>
  <c r="H14" i="6"/>
  <c r="H15" i="6"/>
  <c r="I15" i="6" s="1"/>
  <c r="H16" i="6"/>
  <c r="H17" i="6"/>
  <c r="I17" i="6" s="1"/>
  <c r="H18" i="6"/>
  <c r="H19" i="6"/>
  <c r="I19" i="6" s="1"/>
  <c r="H20" i="6"/>
  <c r="I20" i="6" s="1"/>
  <c r="H21" i="6"/>
  <c r="I21" i="6" s="1"/>
  <c r="H22" i="6"/>
  <c r="H23" i="6"/>
  <c r="I23" i="6" s="1"/>
  <c r="H24" i="6"/>
  <c r="H25" i="6"/>
  <c r="I25" i="6" s="1"/>
  <c r="H26" i="6"/>
  <c r="H27" i="6"/>
  <c r="I27" i="6" s="1"/>
  <c r="H28" i="6"/>
  <c r="I28" i="6" s="1"/>
  <c r="H29" i="6"/>
  <c r="I29" i="6" s="1"/>
  <c r="H30" i="6"/>
  <c r="H31" i="6"/>
  <c r="I31" i="6" s="1"/>
  <c r="H32" i="6"/>
  <c r="H33" i="6"/>
  <c r="I33" i="6" s="1"/>
  <c r="H34" i="6"/>
  <c r="H35" i="6"/>
  <c r="I35" i="6" s="1"/>
  <c r="H36" i="6"/>
  <c r="I36" i="6" s="1"/>
  <c r="H37" i="6"/>
  <c r="I37" i="6" s="1"/>
  <c r="H38" i="6"/>
  <c r="H39" i="6"/>
  <c r="I39" i="6" s="1"/>
  <c r="H40" i="6"/>
  <c r="H41" i="6"/>
  <c r="I41" i="6" s="1"/>
  <c r="H42" i="6"/>
  <c r="H43" i="6"/>
  <c r="I43" i="6" s="1"/>
  <c r="H44" i="6"/>
  <c r="I44" i="6" s="1"/>
  <c r="H45" i="6"/>
  <c r="I45" i="6" s="1"/>
  <c r="H46" i="6"/>
  <c r="H47" i="6"/>
  <c r="I47" i="6" s="1"/>
  <c r="H48" i="6"/>
  <c r="H49" i="6"/>
  <c r="I49" i="6" s="1"/>
  <c r="H50" i="6"/>
  <c r="H51" i="6"/>
  <c r="I51" i="6" s="1"/>
  <c r="H52" i="6"/>
  <c r="I52" i="6" s="1"/>
  <c r="H53" i="6"/>
  <c r="I53" i="6" s="1"/>
  <c r="H54" i="6"/>
  <c r="H55" i="6"/>
  <c r="I55" i="6" s="1"/>
  <c r="H56" i="6"/>
  <c r="H57" i="6"/>
  <c r="I57" i="6" s="1"/>
  <c r="H58" i="6"/>
  <c r="H59" i="6"/>
  <c r="I59" i="6" s="1"/>
  <c r="H60" i="6"/>
  <c r="I60" i="6" s="1"/>
  <c r="H61" i="6"/>
  <c r="I61" i="6" s="1"/>
  <c r="H62" i="6"/>
  <c r="H63" i="6"/>
  <c r="I63" i="6" s="1"/>
  <c r="H64" i="6"/>
  <c r="H65" i="6"/>
  <c r="I65" i="6" s="1"/>
  <c r="H66" i="6"/>
  <c r="H67" i="6"/>
  <c r="I67" i="6" s="1"/>
  <c r="H68" i="6"/>
  <c r="I68" i="6" s="1"/>
  <c r="H69" i="6"/>
  <c r="I69" i="6" s="1"/>
  <c r="H70" i="6"/>
  <c r="H71" i="6"/>
  <c r="I71" i="6" s="1"/>
  <c r="H72" i="6"/>
  <c r="H73" i="6"/>
  <c r="I73" i="6" s="1"/>
  <c r="H74" i="6"/>
  <c r="H75" i="6"/>
  <c r="I75" i="6" s="1"/>
  <c r="H76" i="6"/>
  <c r="I76" i="6" s="1"/>
  <c r="H77" i="6"/>
  <c r="I77" i="6" s="1"/>
  <c r="H78" i="6"/>
  <c r="H79" i="6"/>
  <c r="I79" i="6" s="1"/>
  <c r="H80" i="6"/>
  <c r="H81" i="6"/>
  <c r="I81" i="6" s="1"/>
  <c r="H82" i="6"/>
  <c r="H83" i="6"/>
  <c r="I83" i="6" s="1"/>
  <c r="H84" i="6"/>
  <c r="I84" i="6" s="1"/>
  <c r="H85" i="6"/>
  <c r="I85" i="6" s="1"/>
  <c r="H86" i="6"/>
  <c r="H87" i="6"/>
  <c r="I87" i="6" s="1"/>
  <c r="H88" i="6"/>
  <c r="H89" i="6"/>
  <c r="I89" i="6" s="1"/>
  <c r="H90" i="6"/>
  <c r="H91" i="6"/>
  <c r="I91" i="6" s="1"/>
  <c r="H92" i="6"/>
  <c r="I92" i="6" s="1"/>
  <c r="H93" i="6"/>
  <c r="I93" i="6" s="1"/>
  <c r="H94" i="6"/>
  <c r="H95" i="6"/>
  <c r="I95" i="6" s="1"/>
  <c r="H96" i="6"/>
  <c r="H97" i="6"/>
  <c r="I97" i="6" s="1"/>
  <c r="H98" i="6"/>
  <c r="H99" i="6"/>
  <c r="I99" i="6" s="1"/>
  <c r="H100" i="6"/>
  <c r="I100" i="6" s="1"/>
  <c r="H101" i="6"/>
  <c r="I101" i="6" s="1"/>
  <c r="H102" i="6"/>
  <c r="H103" i="6"/>
  <c r="I103" i="6" s="1"/>
  <c r="H104" i="6"/>
  <c r="H105" i="6"/>
  <c r="I105" i="6" s="1"/>
  <c r="H106" i="6"/>
  <c r="H107" i="6"/>
  <c r="I107" i="6" s="1"/>
  <c r="H108" i="6"/>
  <c r="I108" i="6" s="1"/>
  <c r="H109" i="6"/>
  <c r="I109" i="6" s="1"/>
  <c r="H110" i="6"/>
  <c r="H111" i="6"/>
  <c r="I111" i="6" s="1"/>
  <c r="H112" i="6"/>
  <c r="H113" i="6"/>
  <c r="I113" i="6" s="1"/>
  <c r="H114" i="6"/>
  <c r="H115" i="6"/>
  <c r="I115" i="6" s="1"/>
  <c r="H116" i="6"/>
  <c r="I116" i="6" s="1"/>
  <c r="H117" i="6"/>
  <c r="I117" i="6" s="1"/>
  <c r="H118" i="6"/>
  <c r="H119" i="6"/>
  <c r="I119" i="6" s="1"/>
  <c r="H120" i="6"/>
  <c r="H121" i="6"/>
  <c r="I121" i="6" s="1"/>
  <c r="H122" i="6"/>
  <c r="H123" i="6"/>
  <c r="I123" i="6" s="1"/>
  <c r="H124" i="6"/>
  <c r="I124" i="6" s="1"/>
  <c r="H125" i="6"/>
  <c r="I125" i="6" s="1"/>
  <c r="H126" i="6"/>
  <c r="H127" i="6"/>
  <c r="I127" i="6" s="1"/>
  <c r="H128" i="6"/>
  <c r="H129" i="6"/>
  <c r="I129" i="6" s="1"/>
  <c r="H130" i="6"/>
  <c r="H131" i="6"/>
  <c r="I131" i="6" s="1"/>
  <c r="H132" i="6"/>
  <c r="I132" i="6" s="1"/>
  <c r="H133" i="6"/>
  <c r="I133" i="6" s="1"/>
  <c r="H134" i="6"/>
  <c r="H135" i="6"/>
  <c r="I135" i="6" s="1"/>
  <c r="H136" i="6"/>
  <c r="H137" i="6"/>
  <c r="I137" i="6" s="1"/>
  <c r="H138" i="6"/>
  <c r="H139" i="6"/>
  <c r="I139" i="6" s="1"/>
  <c r="H140" i="6"/>
  <c r="I140" i="6" s="1"/>
  <c r="H141" i="6"/>
  <c r="I141" i="6" s="1"/>
  <c r="H142" i="6"/>
  <c r="H143" i="6"/>
  <c r="I143" i="6" s="1"/>
  <c r="H144" i="6"/>
  <c r="H145" i="6"/>
  <c r="I145" i="6" s="1"/>
  <c r="H146" i="6"/>
  <c r="H147" i="6"/>
  <c r="I147" i="6" s="1"/>
  <c r="H148" i="6"/>
  <c r="I148" i="6" s="1"/>
  <c r="H149" i="6"/>
  <c r="I149" i="6" s="1"/>
  <c r="H150" i="6"/>
  <c r="H151" i="6"/>
  <c r="I151" i="6" s="1"/>
  <c r="H152" i="6"/>
  <c r="H153" i="6"/>
  <c r="I153" i="6" s="1"/>
  <c r="H154" i="6"/>
  <c r="H155" i="6"/>
  <c r="I155" i="6" s="1"/>
  <c r="H156" i="6"/>
  <c r="I156" i="6" s="1"/>
  <c r="H157" i="6"/>
  <c r="I157" i="6" s="1"/>
  <c r="H158" i="6"/>
  <c r="H159" i="6"/>
  <c r="I159" i="6" s="1"/>
  <c r="H160" i="6"/>
  <c r="H161" i="6"/>
  <c r="I161" i="6" s="1"/>
  <c r="H162" i="6"/>
  <c r="H163" i="6"/>
  <c r="I163" i="6" s="1"/>
  <c r="H164" i="6"/>
  <c r="I164" i="6" s="1"/>
  <c r="H165" i="6"/>
  <c r="I165" i="6" s="1"/>
  <c r="H166" i="6"/>
  <c r="H167" i="6"/>
  <c r="I167" i="6" s="1"/>
  <c r="H168" i="6"/>
  <c r="H169" i="6"/>
  <c r="I169" i="6" s="1"/>
  <c r="H170" i="6"/>
  <c r="H171" i="6"/>
  <c r="I171" i="6" s="1"/>
  <c r="H172" i="6"/>
  <c r="I172" i="6" s="1"/>
  <c r="H173" i="6"/>
  <c r="I173" i="6" s="1"/>
  <c r="H174" i="6"/>
  <c r="H175" i="6"/>
  <c r="I175" i="6" s="1"/>
  <c r="H176" i="6"/>
  <c r="H177" i="6"/>
  <c r="I177" i="6" s="1"/>
  <c r="H178" i="6"/>
  <c r="H179" i="6"/>
  <c r="I179" i="6" s="1"/>
  <c r="H180" i="6"/>
  <c r="I180" i="6" s="1"/>
  <c r="H181" i="6"/>
  <c r="I181" i="6" s="1"/>
  <c r="H182" i="6"/>
  <c r="H183" i="6"/>
  <c r="I183" i="6" s="1"/>
  <c r="H184" i="6"/>
  <c r="H185" i="6"/>
  <c r="I185" i="6" s="1"/>
  <c r="H186" i="6"/>
  <c r="H187" i="6"/>
  <c r="I187" i="6" s="1"/>
  <c r="H188" i="6"/>
  <c r="I188" i="6" s="1"/>
  <c r="H189" i="6"/>
  <c r="I189" i="6" s="1"/>
  <c r="H190" i="6"/>
  <c r="H191" i="6"/>
  <c r="I191" i="6" s="1"/>
  <c r="H192" i="6"/>
  <c r="H193" i="6"/>
  <c r="I193" i="6" s="1"/>
  <c r="H194" i="6"/>
  <c r="H195" i="6"/>
  <c r="I195" i="6" s="1"/>
  <c r="H196" i="6"/>
  <c r="I196" i="6" s="1"/>
  <c r="H197" i="6"/>
  <c r="I197" i="6" s="1"/>
  <c r="H198" i="6"/>
  <c r="H199" i="6"/>
  <c r="I199" i="6" s="1"/>
  <c r="H200" i="6"/>
  <c r="H201" i="6"/>
  <c r="I201" i="6" s="1"/>
  <c r="H202" i="6"/>
  <c r="H203" i="6"/>
  <c r="I203" i="6" s="1"/>
  <c r="H204" i="6"/>
  <c r="I204" i="6" s="1"/>
  <c r="H205" i="6"/>
  <c r="I205" i="6" s="1"/>
  <c r="H206" i="6"/>
  <c r="H207" i="6"/>
  <c r="I207" i="6" s="1"/>
  <c r="H208" i="6"/>
  <c r="H209" i="6"/>
  <c r="I209" i="6" s="1"/>
  <c r="H210" i="6"/>
  <c r="H211" i="6"/>
  <c r="I211" i="6" s="1"/>
  <c r="H212" i="6"/>
  <c r="I212" i="6" s="1"/>
  <c r="H213" i="6"/>
  <c r="I213" i="6" s="1"/>
  <c r="H214" i="6"/>
  <c r="H215" i="6"/>
  <c r="I215" i="6" s="1"/>
  <c r="H216" i="6"/>
  <c r="H217" i="6"/>
  <c r="I217" i="6" s="1"/>
  <c r="H218" i="6"/>
  <c r="H219" i="6"/>
  <c r="I219" i="6" s="1"/>
  <c r="H220" i="6"/>
  <c r="I220" i="6" s="1"/>
  <c r="H221" i="6"/>
  <c r="I221" i="6" s="1"/>
  <c r="H222" i="6"/>
  <c r="H223" i="6"/>
  <c r="I223" i="6" s="1"/>
  <c r="H224" i="6"/>
  <c r="H225" i="6"/>
  <c r="I225" i="6" s="1"/>
  <c r="H226" i="6"/>
  <c r="H227" i="6"/>
  <c r="I227" i="6" s="1"/>
  <c r="H228" i="6"/>
  <c r="I228" i="6" s="1"/>
  <c r="H229" i="6"/>
  <c r="I229" i="6" s="1"/>
  <c r="H230" i="6"/>
  <c r="H231" i="6"/>
  <c r="I231" i="6" s="1"/>
  <c r="H232" i="6"/>
  <c r="H233" i="6"/>
  <c r="I233" i="6" s="1"/>
  <c r="H234" i="6"/>
  <c r="H235" i="6"/>
  <c r="I235" i="6" s="1"/>
  <c r="H236" i="6"/>
  <c r="I236" i="6" s="1"/>
  <c r="H237" i="6"/>
  <c r="I237" i="6" s="1"/>
  <c r="H238" i="6"/>
  <c r="H239" i="6"/>
  <c r="I239" i="6" s="1"/>
  <c r="H240" i="6"/>
  <c r="H241" i="6"/>
  <c r="I241" i="6" s="1"/>
  <c r="H242" i="6"/>
  <c r="H243" i="6"/>
  <c r="I243" i="6" s="1"/>
  <c r="H244" i="6"/>
  <c r="I244" i="6" s="1"/>
  <c r="H245" i="6"/>
  <c r="I245" i="6" s="1"/>
  <c r="H246" i="6"/>
  <c r="H247" i="6"/>
  <c r="I247" i="6" s="1"/>
  <c r="H248" i="6"/>
  <c r="H249" i="6"/>
  <c r="I249" i="6" s="1"/>
  <c r="H250" i="6"/>
  <c r="H251" i="6"/>
  <c r="I251" i="6" s="1"/>
  <c r="H252" i="6"/>
  <c r="I252" i="6" s="1"/>
  <c r="H253" i="6"/>
  <c r="I253" i="6" s="1"/>
  <c r="H254" i="6"/>
  <c r="H255" i="6"/>
  <c r="I255" i="6" s="1"/>
  <c r="H256" i="6"/>
  <c r="H257" i="6"/>
  <c r="I257" i="6" s="1"/>
  <c r="H258" i="6"/>
  <c r="H259" i="6"/>
  <c r="I259" i="6" s="1"/>
  <c r="H260" i="6"/>
  <c r="I260" i="6" s="1"/>
  <c r="H261" i="6"/>
  <c r="I261" i="6" s="1"/>
  <c r="H262" i="6"/>
  <c r="H263" i="6"/>
  <c r="I263" i="6" s="1"/>
  <c r="H264" i="6"/>
  <c r="H265" i="6"/>
  <c r="I265" i="6" s="1"/>
  <c r="H266" i="6"/>
  <c r="H267" i="6"/>
  <c r="I267" i="6" s="1"/>
  <c r="H268" i="6"/>
  <c r="I268" i="6" s="1"/>
  <c r="H269" i="6"/>
  <c r="I269" i="6" s="1"/>
  <c r="H270" i="6"/>
  <c r="H271" i="6"/>
  <c r="I271" i="6" s="1"/>
  <c r="H272" i="6"/>
  <c r="H273" i="6"/>
  <c r="I273" i="6" s="1"/>
  <c r="H274" i="6"/>
  <c r="H275" i="6"/>
  <c r="I275" i="6" s="1"/>
  <c r="H276" i="6"/>
  <c r="I276" i="6" s="1"/>
  <c r="H277" i="6"/>
  <c r="I277" i="6" s="1"/>
  <c r="H278" i="6"/>
  <c r="H279" i="6"/>
  <c r="I279" i="6" s="1"/>
  <c r="H280" i="6"/>
  <c r="H281" i="6"/>
  <c r="I281" i="6" s="1"/>
  <c r="H282" i="6"/>
  <c r="H283" i="6"/>
  <c r="I283" i="6" s="1"/>
  <c r="H284" i="6"/>
  <c r="I284" i="6" s="1"/>
  <c r="H285" i="6"/>
  <c r="I285" i="6" s="1"/>
  <c r="H286" i="6"/>
  <c r="H287" i="6"/>
  <c r="I287" i="6" s="1"/>
  <c r="H288" i="6"/>
  <c r="H289" i="6"/>
  <c r="I289" i="6" s="1"/>
  <c r="H290" i="6"/>
  <c r="H291" i="6"/>
  <c r="I291" i="6" s="1"/>
  <c r="H292" i="6"/>
  <c r="I292" i="6" s="1"/>
  <c r="H293" i="6"/>
  <c r="I293" i="6" s="1"/>
  <c r="H294" i="6"/>
  <c r="H295" i="6"/>
  <c r="I295" i="6" s="1"/>
  <c r="H296" i="6"/>
  <c r="H297" i="6"/>
  <c r="I297" i="6" s="1"/>
  <c r="H298" i="6"/>
  <c r="H299" i="6"/>
  <c r="I299" i="6" s="1"/>
  <c r="H300" i="6"/>
  <c r="I300" i="6" s="1"/>
  <c r="H301" i="6"/>
  <c r="I301" i="6" s="1"/>
  <c r="H302" i="6"/>
  <c r="H303" i="6"/>
  <c r="I303" i="6" s="1"/>
  <c r="H304" i="6"/>
  <c r="H305" i="6"/>
  <c r="I305" i="6" s="1"/>
  <c r="H306" i="6"/>
  <c r="H307" i="6"/>
  <c r="I307" i="6" s="1"/>
  <c r="H308" i="6"/>
  <c r="I308" i="6" s="1"/>
  <c r="H309" i="6"/>
  <c r="I309" i="6" s="1"/>
  <c r="H310" i="6"/>
  <c r="H311" i="6"/>
  <c r="I311" i="6" s="1"/>
  <c r="H312" i="6"/>
  <c r="H313" i="6"/>
  <c r="I313" i="6" s="1"/>
  <c r="H314" i="6"/>
  <c r="H315" i="6"/>
  <c r="I315" i="6" s="1"/>
  <c r="H316" i="6"/>
  <c r="I316" i="6" s="1"/>
  <c r="H317" i="6"/>
  <c r="I317" i="6" s="1"/>
  <c r="H318" i="6"/>
  <c r="H319" i="6"/>
  <c r="I319" i="6" s="1"/>
  <c r="H320" i="6"/>
  <c r="H321" i="6"/>
  <c r="I321" i="6" s="1"/>
  <c r="H322" i="6"/>
  <c r="H323" i="6"/>
  <c r="I323" i="6" s="1"/>
  <c r="H324" i="6"/>
  <c r="I324" i="6" s="1"/>
  <c r="H325" i="6"/>
  <c r="I325" i="6" s="1"/>
  <c r="H326" i="6"/>
  <c r="H327" i="6"/>
  <c r="I327" i="6" s="1"/>
  <c r="H328" i="6"/>
  <c r="H329" i="6"/>
  <c r="I329" i="6" s="1"/>
  <c r="H330" i="6"/>
  <c r="H331" i="6"/>
  <c r="I331" i="6" s="1"/>
  <c r="H332" i="6"/>
  <c r="I332" i="6" s="1"/>
  <c r="H333" i="6"/>
  <c r="I333" i="6" s="1"/>
  <c r="H334" i="6"/>
  <c r="H335" i="6"/>
  <c r="I335" i="6" s="1"/>
  <c r="H336" i="6"/>
  <c r="H337" i="6"/>
  <c r="I337" i="6" s="1"/>
  <c r="H338" i="6"/>
  <c r="H339" i="6"/>
  <c r="I339" i="6" s="1"/>
  <c r="H340" i="6"/>
  <c r="I340" i="6" s="1"/>
  <c r="H341" i="6"/>
  <c r="I341" i="6" s="1"/>
  <c r="H342" i="6"/>
  <c r="H343" i="6"/>
  <c r="I343" i="6" s="1"/>
  <c r="H344" i="6"/>
  <c r="H345" i="6"/>
  <c r="I345" i="6" s="1"/>
  <c r="H346" i="6"/>
  <c r="H347" i="6"/>
  <c r="I347" i="6" s="1"/>
  <c r="H348" i="6"/>
  <c r="I348" i="6" s="1"/>
  <c r="H349" i="6"/>
  <c r="I349" i="6" s="1"/>
  <c r="H350" i="6"/>
  <c r="H351" i="6"/>
  <c r="I351" i="6" s="1"/>
  <c r="H352" i="6"/>
  <c r="H353" i="6"/>
  <c r="I353" i="6" s="1"/>
  <c r="H354" i="6"/>
  <c r="H355" i="6"/>
  <c r="I355" i="6" s="1"/>
  <c r="H356" i="6"/>
  <c r="I356" i="6" s="1"/>
  <c r="H357" i="6"/>
  <c r="I357" i="6" s="1"/>
  <c r="H358" i="6"/>
  <c r="H359" i="6"/>
  <c r="I359" i="6" s="1"/>
  <c r="H360" i="6"/>
  <c r="H361" i="6"/>
  <c r="I361" i="6" s="1"/>
  <c r="H362" i="6"/>
  <c r="H363" i="6"/>
  <c r="I363" i="6" s="1"/>
  <c r="H364" i="6"/>
  <c r="I364" i="6" s="1"/>
  <c r="H365" i="6"/>
  <c r="I365" i="6" s="1"/>
  <c r="H366" i="6"/>
  <c r="H367" i="6"/>
  <c r="I367" i="6" s="1"/>
  <c r="H368" i="6"/>
  <c r="H369" i="6"/>
  <c r="I369" i="6" s="1"/>
  <c r="H370" i="6"/>
  <c r="H371" i="6"/>
  <c r="I371" i="6" s="1"/>
  <c r="H372" i="6"/>
  <c r="I372" i="6" s="1"/>
  <c r="H373" i="6"/>
  <c r="I373" i="6" s="1"/>
  <c r="H374" i="6"/>
  <c r="H375" i="6"/>
  <c r="I375" i="6" s="1"/>
  <c r="H376" i="6"/>
  <c r="H377" i="6"/>
  <c r="I377" i="6" s="1"/>
  <c r="H378" i="6"/>
  <c r="H379" i="6"/>
  <c r="I379" i="6" s="1"/>
  <c r="H380" i="6"/>
  <c r="I380" i="6" s="1"/>
  <c r="H381" i="6"/>
  <c r="I381" i="6" s="1"/>
  <c r="H382" i="6"/>
  <c r="H383" i="6"/>
  <c r="I383" i="6" s="1"/>
  <c r="H384" i="6"/>
  <c r="H385" i="6"/>
  <c r="I385" i="6" s="1"/>
  <c r="H386" i="6"/>
  <c r="H387" i="6"/>
  <c r="I387" i="6" s="1"/>
  <c r="H388" i="6"/>
  <c r="I388" i="6" s="1"/>
  <c r="H389" i="6"/>
  <c r="I389" i="6" s="1"/>
  <c r="H390" i="6"/>
  <c r="H391" i="6"/>
  <c r="I391" i="6" s="1"/>
  <c r="H392" i="6"/>
  <c r="H393" i="6"/>
  <c r="I393" i="6" s="1"/>
  <c r="H394" i="6"/>
  <c r="H395" i="6"/>
  <c r="I395" i="6" s="1"/>
  <c r="H396" i="6"/>
  <c r="I396" i="6" s="1"/>
  <c r="H397" i="6"/>
  <c r="I397" i="6" s="1"/>
  <c r="H398" i="6"/>
  <c r="H399" i="6"/>
  <c r="I399" i="6" s="1"/>
  <c r="H400" i="6"/>
  <c r="H401" i="6"/>
  <c r="I401" i="6" s="1"/>
  <c r="H402" i="6"/>
  <c r="H403" i="6"/>
  <c r="I403" i="6" s="1"/>
  <c r="H404" i="6"/>
  <c r="I404" i="6" s="1"/>
  <c r="H405" i="6"/>
  <c r="I405" i="6" s="1"/>
  <c r="H406" i="6"/>
  <c r="H407" i="6"/>
  <c r="I407" i="6" s="1"/>
  <c r="H408" i="6"/>
  <c r="H409" i="6"/>
  <c r="I409" i="6" s="1"/>
  <c r="H410" i="6"/>
  <c r="H411" i="6"/>
  <c r="I411" i="6" s="1"/>
  <c r="H412" i="6"/>
  <c r="I412" i="6" s="1"/>
  <c r="H413" i="6"/>
  <c r="I413" i="6" s="1"/>
  <c r="H414" i="6"/>
  <c r="H415" i="6"/>
  <c r="I415" i="6" s="1"/>
  <c r="H416" i="6"/>
  <c r="H417" i="6"/>
  <c r="I417" i="6" s="1"/>
  <c r="H418" i="6"/>
  <c r="H419" i="6"/>
  <c r="I419" i="6" s="1"/>
  <c r="H420" i="6"/>
  <c r="I420" i="6" s="1"/>
  <c r="H421" i="6"/>
  <c r="I421" i="6" s="1"/>
  <c r="H422" i="6"/>
  <c r="H423" i="6"/>
  <c r="I423" i="6" s="1"/>
  <c r="H424" i="6"/>
  <c r="H425" i="6"/>
  <c r="I425" i="6" s="1"/>
  <c r="H426" i="6"/>
  <c r="H427" i="6"/>
  <c r="I427" i="6" s="1"/>
  <c r="H428" i="6"/>
  <c r="I428" i="6" s="1"/>
  <c r="H429" i="6"/>
  <c r="I429" i="6" s="1"/>
  <c r="H430" i="6"/>
  <c r="H431" i="6"/>
  <c r="I431" i="6" s="1"/>
  <c r="H432" i="6"/>
  <c r="H433" i="6"/>
  <c r="I433" i="6" s="1"/>
  <c r="H434" i="6"/>
  <c r="H435" i="6"/>
  <c r="I435" i="6" s="1"/>
  <c r="H436" i="6"/>
  <c r="I436" i="6" s="1"/>
  <c r="H437" i="6"/>
  <c r="I437" i="6" s="1"/>
  <c r="H438" i="6"/>
  <c r="H439" i="6"/>
  <c r="I439" i="6" s="1"/>
  <c r="H440" i="6"/>
  <c r="H441" i="6"/>
  <c r="I441" i="6" s="1"/>
  <c r="H442" i="6"/>
  <c r="H443" i="6"/>
  <c r="I443" i="6" s="1"/>
  <c r="H444" i="6"/>
  <c r="I444" i="6" s="1"/>
  <c r="H445" i="6"/>
  <c r="I445" i="6" s="1"/>
  <c r="H446" i="6"/>
  <c r="H447" i="6"/>
  <c r="I447" i="6" s="1"/>
  <c r="H448" i="6"/>
  <c r="H449" i="6"/>
  <c r="I449" i="6" s="1"/>
  <c r="H450" i="6"/>
  <c r="H451" i="6"/>
  <c r="I451" i="6" s="1"/>
  <c r="H452" i="6"/>
  <c r="I452" i="6" s="1"/>
  <c r="H453" i="6"/>
  <c r="I453" i="6" s="1"/>
  <c r="H454" i="6"/>
  <c r="H455" i="6"/>
  <c r="I455" i="6" s="1"/>
  <c r="H456" i="6"/>
  <c r="H457" i="6"/>
  <c r="I457" i="6" s="1"/>
  <c r="H458" i="6"/>
  <c r="H459" i="6"/>
  <c r="I459" i="6" s="1"/>
  <c r="H460" i="6"/>
  <c r="I460" i="6" s="1"/>
  <c r="H461" i="6"/>
  <c r="I461" i="6" s="1"/>
  <c r="H462" i="6"/>
  <c r="H463" i="6"/>
  <c r="I463" i="6" s="1"/>
  <c r="H464" i="6"/>
  <c r="H465" i="6"/>
  <c r="I465" i="6" s="1"/>
  <c r="H466" i="6"/>
  <c r="H467" i="6"/>
  <c r="I467" i="6" s="1"/>
  <c r="H468" i="6"/>
  <c r="I468" i="6" s="1"/>
  <c r="H469" i="6"/>
  <c r="I469" i="6" s="1"/>
  <c r="H470" i="6"/>
  <c r="H471" i="6"/>
  <c r="I471" i="6" s="1"/>
  <c r="H472" i="6"/>
  <c r="H473" i="6"/>
  <c r="I473" i="6" s="1"/>
  <c r="H474" i="6"/>
  <c r="H475" i="6"/>
  <c r="I475" i="6" s="1"/>
  <c r="H476" i="6"/>
  <c r="I476" i="6" s="1"/>
  <c r="H477" i="6"/>
  <c r="I477" i="6" s="1"/>
  <c r="H478" i="6"/>
  <c r="H479" i="6"/>
  <c r="I479" i="6" s="1"/>
  <c r="H480" i="6"/>
  <c r="H481" i="6"/>
  <c r="I481" i="6" s="1"/>
  <c r="H482" i="6"/>
  <c r="H483" i="6"/>
  <c r="I483" i="6" s="1"/>
  <c r="H484" i="6"/>
  <c r="I484" i="6" s="1"/>
  <c r="H485" i="6"/>
  <c r="I485" i="6" s="1"/>
  <c r="H486" i="6"/>
  <c r="H487" i="6"/>
  <c r="I487" i="6" s="1"/>
  <c r="H488" i="6"/>
  <c r="H489" i="6"/>
  <c r="I489" i="6" s="1"/>
  <c r="H490" i="6"/>
  <c r="H491" i="6"/>
  <c r="I491" i="6" s="1"/>
  <c r="H492" i="6"/>
  <c r="I492" i="6" s="1"/>
  <c r="H493" i="6"/>
  <c r="I493" i="6" s="1"/>
  <c r="H494" i="6"/>
  <c r="H495" i="6"/>
  <c r="I495" i="6" s="1"/>
  <c r="H496" i="6"/>
  <c r="H497" i="6"/>
  <c r="I497" i="6" s="1"/>
  <c r="H498" i="6"/>
  <c r="H499" i="6"/>
  <c r="I499" i="6" s="1"/>
  <c r="H500" i="6"/>
  <c r="I500" i="6" s="1"/>
  <c r="H501" i="6"/>
  <c r="I501" i="6" s="1"/>
  <c r="H502" i="6"/>
  <c r="H503" i="6"/>
  <c r="I503" i="6" s="1"/>
  <c r="H504" i="6"/>
  <c r="H505" i="6"/>
  <c r="I505" i="6" s="1"/>
  <c r="H506" i="6"/>
  <c r="H507" i="6"/>
  <c r="I507" i="6" s="1"/>
  <c r="H508" i="6"/>
  <c r="I508" i="6" s="1"/>
  <c r="H509" i="6"/>
  <c r="I509" i="6" s="1"/>
  <c r="H510" i="6"/>
  <c r="H511" i="6"/>
  <c r="I511" i="6" s="1"/>
  <c r="H512" i="6"/>
  <c r="H513" i="6"/>
  <c r="I513" i="6" s="1"/>
  <c r="H514" i="6"/>
  <c r="H515" i="6"/>
  <c r="I515" i="6" s="1"/>
  <c r="H516" i="6"/>
  <c r="I516" i="6" s="1"/>
  <c r="H517" i="6"/>
  <c r="I517" i="6" s="1"/>
  <c r="H518" i="6"/>
  <c r="H519" i="6"/>
  <c r="I519" i="6" s="1"/>
  <c r="H520" i="6"/>
  <c r="H521" i="6"/>
  <c r="I521" i="6" s="1"/>
  <c r="H522" i="6"/>
  <c r="H523" i="6"/>
  <c r="I523" i="6" s="1"/>
  <c r="H524" i="6"/>
  <c r="I524" i="6" s="1"/>
  <c r="H525" i="6"/>
  <c r="I525" i="6" s="1"/>
  <c r="H526" i="6"/>
  <c r="H527" i="6"/>
  <c r="I527" i="6" s="1"/>
  <c r="H528" i="6"/>
  <c r="H529" i="6"/>
  <c r="I529" i="6" s="1"/>
  <c r="H530" i="6"/>
  <c r="H531" i="6"/>
  <c r="I531" i="6" s="1"/>
  <c r="H532" i="6"/>
  <c r="I532" i="6" s="1"/>
  <c r="H533" i="6"/>
  <c r="I533" i="6" s="1"/>
  <c r="H534" i="6"/>
  <c r="H535" i="6"/>
  <c r="I535" i="6" s="1"/>
  <c r="H536" i="6"/>
  <c r="H537" i="6"/>
  <c r="I537" i="6" s="1"/>
  <c r="H538" i="6"/>
  <c r="H539" i="6"/>
  <c r="I539" i="6" s="1"/>
  <c r="H540" i="6"/>
  <c r="I540" i="6" s="1"/>
  <c r="H541" i="6"/>
  <c r="I541" i="6" s="1"/>
  <c r="H542" i="6"/>
  <c r="H543" i="6"/>
  <c r="I543" i="6" s="1"/>
  <c r="H544" i="6"/>
  <c r="H545" i="6"/>
  <c r="I545" i="6" s="1"/>
  <c r="H546" i="6"/>
  <c r="H547" i="6"/>
  <c r="I547" i="6" s="1"/>
  <c r="H548" i="6"/>
  <c r="I548" i="6" s="1"/>
  <c r="H549" i="6"/>
  <c r="I549" i="6" s="1"/>
  <c r="H550" i="6"/>
  <c r="H551" i="6"/>
  <c r="I551" i="6" s="1"/>
  <c r="H552" i="6"/>
  <c r="H553" i="6"/>
  <c r="I553" i="6" s="1"/>
  <c r="H554" i="6"/>
  <c r="H555" i="6"/>
  <c r="I555" i="6" s="1"/>
  <c r="H556" i="6"/>
  <c r="I556" i="6" s="1"/>
  <c r="H557" i="6"/>
  <c r="I557" i="6" s="1"/>
  <c r="H558" i="6"/>
  <c r="H559" i="6"/>
  <c r="I559" i="6" s="1"/>
  <c r="H560" i="6"/>
  <c r="H561" i="6"/>
  <c r="I561" i="6" s="1"/>
  <c r="H562" i="6"/>
  <c r="H563" i="6"/>
  <c r="I563" i="6" s="1"/>
  <c r="H564" i="6"/>
  <c r="I564" i="6" s="1"/>
  <c r="H2" i="6"/>
  <c r="I2" i="6" s="1"/>
  <c r="I6" i="6"/>
  <c r="I8" i="6"/>
  <c r="I10" i="6"/>
  <c r="I14" i="6"/>
  <c r="I16" i="6"/>
  <c r="I18" i="6"/>
  <c r="I22" i="6"/>
  <c r="I24" i="6"/>
  <c r="I26" i="6"/>
  <c r="I30" i="6"/>
  <c r="I32" i="6"/>
  <c r="I34" i="6"/>
  <c r="I38" i="6"/>
  <c r="I40" i="6"/>
  <c r="I42" i="6"/>
  <c r="I46" i="6"/>
  <c r="I48" i="6"/>
  <c r="I50" i="6"/>
  <c r="I54" i="6"/>
  <c r="I56" i="6"/>
  <c r="I58" i="6"/>
  <c r="I62" i="6"/>
  <c r="I64" i="6"/>
  <c r="I66" i="6"/>
  <c r="I70" i="6"/>
  <c r="I72" i="6"/>
  <c r="I74" i="6"/>
  <c r="I78" i="6"/>
  <c r="I80" i="6"/>
  <c r="I82" i="6"/>
  <c r="I86" i="6"/>
  <c r="I88" i="6"/>
  <c r="I90" i="6"/>
  <c r="I94" i="6"/>
  <c r="I96" i="6"/>
  <c r="I98" i="6"/>
  <c r="I102" i="6"/>
  <c r="I104" i="6"/>
  <c r="I106" i="6"/>
  <c r="I110" i="6"/>
  <c r="I112" i="6"/>
  <c r="I114" i="6"/>
  <c r="I118" i="6"/>
  <c r="I120" i="6"/>
  <c r="I122" i="6"/>
  <c r="I126" i="6"/>
  <c r="I128" i="6"/>
  <c r="I130" i="6"/>
  <c r="I134" i="6"/>
  <c r="I136" i="6"/>
  <c r="I138" i="6"/>
  <c r="I142" i="6"/>
  <c r="I144" i="6"/>
  <c r="I146" i="6"/>
  <c r="I150" i="6"/>
  <c r="I152" i="6"/>
  <c r="I154" i="6"/>
  <c r="I158" i="6"/>
  <c r="I160" i="6"/>
  <c r="I162" i="6"/>
  <c r="I166" i="6"/>
  <c r="I168" i="6"/>
  <c r="I170" i="6"/>
  <c r="I174" i="6"/>
  <c r="I176" i="6"/>
  <c r="I178" i="6"/>
  <c r="I182" i="6"/>
  <c r="I184" i="6"/>
  <c r="I186" i="6"/>
  <c r="I190" i="6"/>
  <c r="I192" i="6"/>
  <c r="I194" i="6"/>
  <c r="I198" i="6"/>
  <c r="I200" i="6"/>
  <c r="I202" i="6"/>
  <c r="I206" i="6"/>
  <c r="I208" i="6"/>
  <c r="I210" i="6"/>
  <c r="I214" i="6"/>
  <c r="I216" i="6"/>
  <c r="I218" i="6"/>
  <c r="I222" i="6"/>
  <c r="I224" i="6"/>
  <c r="I226" i="6"/>
  <c r="I230" i="6"/>
  <c r="I232" i="6"/>
  <c r="I234" i="6"/>
  <c r="I238" i="6"/>
  <c r="I240" i="6"/>
  <c r="I242" i="6"/>
  <c r="I246" i="6"/>
  <c r="I248" i="6"/>
  <c r="I250" i="6"/>
  <c r="I254" i="6"/>
  <c r="I256" i="6"/>
  <c r="I258" i="6"/>
  <c r="I262" i="6"/>
  <c r="I264" i="6"/>
  <c r="I266" i="6"/>
  <c r="I270" i="6"/>
  <c r="I272" i="6"/>
  <c r="I274" i="6"/>
  <c r="I278" i="6"/>
  <c r="I280" i="6"/>
  <c r="I282" i="6"/>
  <c r="I286" i="6"/>
  <c r="I288" i="6"/>
  <c r="I290" i="6"/>
  <c r="I294" i="6"/>
  <c r="I296" i="6"/>
  <c r="I298" i="6"/>
  <c r="I302" i="6"/>
  <c r="I304" i="6"/>
  <c r="I306" i="6"/>
  <c r="I310" i="6"/>
  <c r="I312" i="6"/>
  <c r="I314" i="6"/>
  <c r="I318" i="6"/>
  <c r="I320" i="6"/>
  <c r="I322" i="6"/>
  <c r="I326" i="6"/>
  <c r="I328" i="6"/>
  <c r="I330" i="6"/>
  <c r="I334" i="6"/>
  <c r="I336" i="6"/>
  <c r="I338" i="6"/>
  <c r="I342" i="6"/>
  <c r="I344" i="6"/>
  <c r="I346" i="6"/>
  <c r="I350" i="6"/>
  <c r="I352" i="6"/>
  <c r="I354" i="6"/>
  <c r="I358" i="6"/>
  <c r="I360" i="6"/>
  <c r="I362" i="6"/>
  <c r="I366" i="6"/>
  <c r="I368" i="6"/>
  <c r="I370" i="6"/>
  <c r="I374" i="6"/>
  <c r="I376" i="6"/>
  <c r="I378" i="6"/>
  <c r="I382" i="6"/>
  <c r="I384" i="6"/>
  <c r="I386" i="6"/>
  <c r="I390" i="6"/>
  <c r="I392" i="6"/>
  <c r="I394" i="6"/>
  <c r="I398" i="6"/>
  <c r="I400" i="6"/>
  <c r="I402" i="6"/>
  <c r="I406" i="6"/>
  <c r="I408" i="6"/>
  <c r="I410" i="6"/>
  <c r="I414" i="6"/>
  <c r="I416" i="6"/>
  <c r="I418" i="6"/>
  <c r="I422" i="6"/>
  <c r="I424" i="6"/>
  <c r="I426" i="6"/>
  <c r="I430" i="6"/>
  <c r="I432" i="6"/>
  <c r="I434" i="6"/>
  <c r="I438" i="6"/>
  <c r="I440" i="6"/>
  <c r="I442" i="6"/>
  <c r="I446" i="6"/>
  <c r="I448" i="6"/>
  <c r="I450" i="6"/>
  <c r="I454" i="6"/>
  <c r="I456" i="6"/>
  <c r="I458" i="6"/>
  <c r="I462" i="6"/>
  <c r="I464" i="6"/>
  <c r="I466" i="6"/>
  <c r="I470" i="6"/>
  <c r="I472" i="6"/>
  <c r="I474" i="6"/>
  <c r="I478" i="6"/>
  <c r="I480" i="6"/>
  <c r="I482" i="6"/>
  <c r="I486" i="6"/>
  <c r="I488" i="6"/>
  <c r="I490" i="6"/>
  <c r="I494" i="6"/>
  <c r="I496" i="6"/>
  <c r="I498" i="6"/>
  <c r="I502" i="6"/>
  <c r="I504" i="6"/>
  <c r="I506" i="6"/>
  <c r="I510" i="6"/>
  <c r="I512" i="6"/>
  <c r="I514" i="6"/>
  <c r="I518" i="6"/>
  <c r="I520" i="6"/>
  <c r="I522" i="6"/>
  <c r="I526" i="6"/>
  <c r="I528" i="6"/>
  <c r="I530" i="6"/>
  <c r="I534" i="6"/>
  <c r="I536" i="6"/>
  <c r="I538" i="6"/>
  <c r="I542" i="6"/>
  <c r="I544" i="6"/>
  <c r="I546" i="6"/>
  <c r="I550" i="6"/>
  <c r="I552" i="6"/>
  <c r="I554" i="6"/>
  <c r="I558" i="6"/>
  <c r="I560" i="6"/>
  <c r="I562" i="6"/>
</calcChain>
</file>

<file path=xl/sharedStrings.xml><?xml version="1.0" encoding="utf-8"?>
<sst xmlns="http://schemas.openxmlformats.org/spreadsheetml/2006/main" count="6917" uniqueCount="66">
  <si>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</si>
  <si>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</si>
  <si>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</si>
  <si>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</si>
  <si>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</si>
  <si>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</si>
  <si>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</si>
  <si>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</si>
  <si>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</si>
  <si>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</si>
  <si>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</si>
  <si>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</si>
  <si>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</si>
  <si>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</si>
  <si>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</si>
  <si>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</si>
  <si>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</si>
  <si>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</si>
  <si>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</si>
  <si>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</si>
  <si>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</si>
  <si>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</si>
  <si>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</si>
  <si>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</si>
  <si>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</si>
  <si>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</si>
  <si>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</si>
  <si>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</si>
  <si>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</si>
  <si>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</si>
  <si>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</si>
  <si>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</si>
  <si>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</si>
  <si>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</si>
  <si>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</si>
  <si>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</si>
  <si>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</si>
  <si>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</si>
  <si>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</si>
  <si>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</si>
  <si>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</si>
  <si>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</si>
  <si>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</si>
  <si>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</si>
  <si>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</si>
  <si>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</si>
  <si>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</si>
  <si>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</si>
  <si>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</si>
  <si>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GP%</t>
  </si>
  <si>
    <t>Bonus</t>
  </si>
  <si>
    <t>Pay a 2% bonus for sales &gt; 20000</t>
  </si>
  <si>
    <t>but only if GP% is &gt; 50%</t>
  </si>
  <si>
    <t>Pay a 1% bonus for sales &gt; 10000</t>
  </si>
  <si>
    <t>Rep</t>
  </si>
  <si>
    <t>Bob</t>
  </si>
  <si>
    <t>Fred</t>
  </si>
  <si>
    <t>Joey</t>
  </si>
  <si>
    <t>A</t>
  </si>
  <si>
    <t>B</t>
  </si>
  <si>
    <t>C</t>
  </si>
  <si>
    <t>Average</t>
  </si>
  <si>
    <t>AND</t>
  </si>
  <si>
    <t>OR</t>
  </si>
  <si>
    <t>NOT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</si>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</sst>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0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4" fillId="0" borderId="0" xfId="0" applyNumberFormat="1" applyFont="1"/>
    <xf numFmtId="0" fontId="2" fillId="0" borderId="0" xfId="0" applyFont="1" applyAlignment="1">
      <alignment horizontal="right" wrapText="1"/>
    </xf>
    <xf numFmtId="0" fontId="2" fillId="0" borderId="0" xfId="0" applyFont="1"/>
    <xf numFmtId="14" fontId="3" fillId="0" borderId="0" xfId="0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73"/>
  <sheetViews>
    <sheetView tabSelected="1" topLeftCell="E1" zoomScale="145" zoomScaleNormal="145" workbookViewId="0">
      <pane ySplit="1" topLeftCell="A2" activePane="bottomLeft" state="frozen"/>
      <selection activeCell="J2" sqref="J2:J564"/>
      <selection pane="bottomLeft" activeCell="J2" sqref="J2:J564"/>
    </sheetView>
  </sheetViews>
  <sheetFormatPr defaultRowHeight="12.75" x14ac:dyDescent="0.2"/>
  <cols>
    <col min="1" max="2" width="9.140625" style="5"/>
    <col min="3" max="3" width="11.140625" style="5" customWidth="1"/>
    <col min="4" max="4" width="15.140625" style="5" customWidth="1"/>
    <col min="5" max="5" width="9.140625" style="5"/>
    <col min="6" max="6" width="10" style="5" bestFit="1" customWidth="1"/>
    <col min="7" max="10" width="9.140625" style="5"/>
    <col min="11" max="11" width="10.140625" style="7" bestFit="1" customWidth="1"/>
    <col min="12" max="16384" width="9.140625" style="5"/>
  </cols>
  <sheetData>
    <row r="1" spans="1:13" x14ac:dyDescent="0.2">
      <c r="A1" s="10" t="s">
        <v>0</v>
      </c>
      <c r="B1" s="10" t="s">
        <v>1</v>
      </c>
      <c r="C1" s="10" t="s">
        <v>11</v>
      </c>
      <c r="D1" s="10" t="s">
        <v>13</v>
      </c>
      <c r="E1" s="2" t="s">
        <v>9</v>
      </c>
      <c r="F1" s="2" t="s">
        <v>10</v>
      </c>
      <c r="G1" s="2" t="s">
        <v>3</v>
      </c>
      <c r="H1" s="9" t="s">
        <v>2</v>
      </c>
      <c r="I1" s="3" t="s">
        <v>49</v>
      </c>
      <c r="J1" s="3" t="s">
        <v>50</v>
      </c>
      <c r="L1" s="3"/>
      <c r="M1" s="4"/>
    </row>
    <row r="2" spans="1:13" x14ac:dyDescent="0.2">
      <c r="A2" s="5" t="s">
        <v>4</v>
      </c>
      <c r="B2" s="5" t="s">
        <v>12</v>
      </c>
      <c r="C2" s="11">
        <v>39448</v>
      </c>
      <c r="D2" s="11" t="s">
        <v>31</v>
      </c>
      <c r="E2" s="5">
        <v>1000</v>
      </c>
      <c r="F2" s="5">
        <v>22810</v>
      </c>
      <c r="G2" s="5">
        <v>12340</v>
      </c>
      <c r="H2" s="5">
        <f>+F2-G2</f>
        <v>10470</v>
      </c>
      <c r="I2" s="12">
        <f>+H2/F2</f>
        <v>0.45900920648838228</v>
      </c>
      <c r="J2" s="5">
        <f>IF(F2&gt;=20000,0.02*F2,0)</f>
        <v>456.2</v>
      </c>
    </row>
    <row r="3" spans="1:13" x14ac:dyDescent="0.2">
      <c r="A3" s="5" t="s">
        <v>5</v>
      </c>
      <c r="B3" s="5" t="s">
        <v>8</v>
      </c>
      <c r="C3" s="11">
        <v>39449</v>
      </c>
      <c r="D3" s="11" t="s">
        <v>47</v>
      </c>
      <c r="E3" s="5">
        <v>100</v>
      </c>
      <c r="F3" s="5">
        <v>2257</v>
      </c>
      <c r="G3" s="5">
        <v>1038</v>
      </c>
      <c r="H3" s="5">
        <f t="shared" ref="H3:H66" si="0">+F3-G3</f>
        <v>1219</v>
      </c>
      <c r="I3" s="12">
        <f t="shared" ref="I3:I66" si="1">+H3/F3</f>
        <v>0.54009747452370405</v>
      </c>
      <c r="J3" s="5">
        <f t="shared" ref="J3:J66" si="2">IF(F3&gt;=20000,0.02*F3,0)</f>
        <v>0</v>
      </c>
    </row>
    <row r="4" spans="1:13" x14ac:dyDescent="0.2">
      <c r="A4" s="5" t="s">
        <v>4</v>
      </c>
      <c r="B4" s="5" t="s">
        <v>8</v>
      </c>
      <c r="C4" s="11">
        <v>39451</v>
      </c>
      <c r="D4" s="11" t="s">
        <v>39</v>
      </c>
      <c r="E4" s="5">
        <v>800</v>
      </c>
      <c r="F4" s="5">
        <v>18552</v>
      </c>
      <c r="G4" s="5">
        <v>9962</v>
      </c>
      <c r="H4" s="5">
        <f t="shared" si="0"/>
        <v>8590</v>
      </c>
      <c r="I4" s="12">
        <f t="shared" si="1"/>
        <v>0.46302285467874083</v>
      </c>
      <c r="J4" s="5">
        <f t="shared" si="2"/>
        <v>0</v>
      </c>
    </row>
    <row r="5" spans="1:13" x14ac:dyDescent="0.2">
      <c r="A5" s="5" t="s">
        <v>4</v>
      </c>
      <c r="B5" s="5" t="s">
        <v>12</v>
      </c>
      <c r="C5" s="11">
        <v>39451</v>
      </c>
      <c r="D5" s="11" t="s">
        <v>46</v>
      </c>
      <c r="E5" s="5">
        <v>400</v>
      </c>
      <c r="F5" s="5">
        <v>9152</v>
      </c>
      <c r="G5" s="5">
        <v>4530</v>
      </c>
      <c r="H5" s="5">
        <f t="shared" si="0"/>
        <v>4622</v>
      </c>
      <c r="I5" s="12">
        <f t="shared" si="1"/>
        <v>0.50502622377622375</v>
      </c>
      <c r="J5" s="5">
        <f t="shared" si="2"/>
        <v>0</v>
      </c>
    </row>
    <row r="6" spans="1:13" x14ac:dyDescent="0.2">
      <c r="A6" s="5" t="s">
        <v>4</v>
      </c>
      <c r="B6" s="5" t="s">
        <v>7</v>
      </c>
      <c r="C6" s="11">
        <v>39454</v>
      </c>
      <c r="D6" s="11" t="s">
        <v>33</v>
      </c>
      <c r="E6" s="5">
        <v>400</v>
      </c>
      <c r="F6" s="5">
        <v>8456</v>
      </c>
      <c r="G6" s="5">
        <v>4558</v>
      </c>
      <c r="H6" s="5">
        <f t="shared" si="0"/>
        <v>3898</v>
      </c>
      <c r="I6" s="12">
        <f t="shared" si="1"/>
        <v>0.46097445600756859</v>
      </c>
      <c r="J6" s="5">
        <f t="shared" si="2"/>
        <v>0</v>
      </c>
      <c r="L6" s="5" t="s">
        <v>51</v>
      </c>
    </row>
    <row r="7" spans="1:13" x14ac:dyDescent="0.2">
      <c r="A7" s="5" t="s">
        <v>4</v>
      </c>
      <c r="B7" s="5" t="s">
        <v>8</v>
      </c>
      <c r="C7" s="11">
        <v>39454</v>
      </c>
      <c r="D7" s="11" t="s">
        <v>45</v>
      </c>
      <c r="E7" s="5">
        <v>1000</v>
      </c>
      <c r="F7" s="5">
        <v>21730</v>
      </c>
      <c r="G7" s="5">
        <v>9909</v>
      </c>
      <c r="H7" s="5">
        <f t="shared" si="0"/>
        <v>11821</v>
      </c>
      <c r="I7" s="12">
        <f t="shared" si="1"/>
        <v>0.54399447768062581</v>
      </c>
      <c r="J7" s="5">
        <f t="shared" si="2"/>
        <v>434.6</v>
      </c>
    </row>
    <row r="8" spans="1:13" x14ac:dyDescent="0.2">
      <c r="A8" s="5" t="s">
        <v>5</v>
      </c>
      <c r="B8" s="5" t="s">
        <v>7</v>
      </c>
      <c r="C8" s="11">
        <v>39456</v>
      </c>
      <c r="D8" s="11" t="s">
        <v>33</v>
      </c>
      <c r="E8" s="5">
        <v>800</v>
      </c>
      <c r="F8" s="5">
        <v>16416</v>
      </c>
      <c r="G8" s="5">
        <v>8503</v>
      </c>
      <c r="H8" s="5">
        <f t="shared" si="0"/>
        <v>7913</v>
      </c>
      <c r="I8" s="12">
        <f t="shared" si="1"/>
        <v>0.48202972709551656</v>
      </c>
      <c r="J8" s="5">
        <f t="shared" si="2"/>
        <v>0</v>
      </c>
    </row>
    <row r="9" spans="1:13" x14ac:dyDescent="0.2">
      <c r="A9" s="5" t="s">
        <v>5</v>
      </c>
      <c r="B9" s="5" t="s">
        <v>12</v>
      </c>
      <c r="C9" s="11">
        <v>39457</v>
      </c>
      <c r="D9" s="11" t="s">
        <v>48</v>
      </c>
      <c r="E9" s="5">
        <v>900</v>
      </c>
      <c r="F9" s="5">
        <v>21438</v>
      </c>
      <c r="G9" s="5">
        <v>10290</v>
      </c>
      <c r="H9" s="5">
        <f t="shared" si="0"/>
        <v>11148</v>
      </c>
      <c r="I9" s="12">
        <f t="shared" si="1"/>
        <v>0.52001119507416738</v>
      </c>
      <c r="J9" s="5">
        <f t="shared" si="2"/>
        <v>428.76</v>
      </c>
    </row>
    <row r="10" spans="1:13" x14ac:dyDescent="0.2">
      <c r="A10" s="5" t="s">
        <v>5</v>
      </c>
      <c r="B10" s="5" t="s">
        <v>7</v>
      </c>
      <c r="C10" s="11">
        <v>39459</v>
      </c>
      <c r="D10" s="11" t="s">
        <v>36</v>
      </c>
      <c r="E10" s="5">
        <v>300</v>
      </c>
      <c r="F10" s="5">
        <v>6267</v>
      </c>
      <c r="G10" s="5">
        <v>2902</v>
      </c>
      <c r="H10" s="5">
        <f t="shared" si="0"/>
        <v>3365</v>
      </c>
      <c r="I10" s="12">
        <f t="shared" si="1"/>
        <v>0.53693952449337801</v>
      </c>
      <c r="J10" s="5">
        <f t="shared" si="2"/>
        <v>0</v>
      </c>
    </row>
    <row r="11" spans="1:13" x14ac:dyDescent="0.2">
      <c r="A11" s="5" t="s">
        <v>4</v>
      </c>
      <c r="B11" s="5" t="s">
        <v>12</v>
      </c>
      <c r="C11" s="11">
        <v>39461</v>
      </c>
      <c r="D11" s="11" t="s">
        <v>23</v>
      </c>
      <c r="E11" s="5">
        <v>100</v>
      </c>
      <c r="F11" s="5">
        <v>2401</v>
      </c>
      <c r="G11" s="5">
        <v>1133</v>
      </c>
      <c r="H11" s="5">
        <f t="shared" si="0"/>
        <v>1268</v>
      </c>
      <c r="I11" s="12">
        <f t="shared" si="1"/>
        <v>0.52811328613077879</v>
      </c>
      <c r="J11" s="5">
        <f t="shared" si="2"/>
        <v>0</v>
      </c>
    </row>
    <row r="12" spans="1:13" x14ac:dyDescent="0.2">
      <c r="A12" s="5" t="s">
        <v>4</v>
      </c>
      <c r="B12" s="5" t="s">
        <v>7</v>
      </c>
      <c r="C12" s="11">
        <v>39462</v>
      </c>
      <c r="D12" s="11" t="s">
        <v>47</v>
      </c>
      <c r="E12" s="5">
        <v>500</v>
      </c>
      <c r="F12" s="5">
        <v>9345</v>
      </c>
      <c r="G12" s="5">
        <v>4887</v>
      </c>
      <c r="H12" s="5">
        <f t="shared" si="0"/>
        <v>4458</v>
      </c>
      <c r="I12" s="12">
        <f t="shared" si="1"/>
        <v>0.47704654895666132</v>
      </c>
      <c r="J12" s="5">
        <f t="shared" si="2"/>
        <v>0</v>
      </c>
    </row>
    <row r="13" spans="1:13" x14ac:dyDescent="0.2">
      <c r="A13" s="5" t="s">
        <v>4</v>
      </c>
      <c r="B13" s="5" t="s">
        <v>7</v>
      </c>
      <c r="C13" s="11">
        <v>39463</v>
      </c>
      <c r="D13" s="11" t="s">
        <v>27</v>
      </c>
      <c r="E13" s="5">
        <v>600</v>
      </c>
      <c r="F13" s="5">
        <v>11628</v>
      </c>
      <c r="G13" s="5">
        <v>5988</v>
      </c>
      <c r="H13" s="5">
        <f t="shared" si="0"/>
        <v>5640</v>
      </c>
      <c r="I13" s="12">
        <f t="shared" si="1"/>
        <v>0.48503611971104232</v>
      </c>
      <c r="J13" s="5">
        <f t="shared" si="2"/>
        <v>0</v>
      </c>
    </row>
    <row r="14" spans="1:13" x14ac:dyDescent="0.2">
      <c r="A14" s="5" t="s">
        <v>6</v>
      </c>
      <c r="B14" s="5" t="s">
        <v>8</v>
      </c>
      <c r="C14" s="11">
        <v>39466</v>
      </c>
      <c r="D14" s="11" t="s">
        <v>47</v>
      </c>
      <c r="E14" s="5">
        <v>100</v>
      </c>
      <c r="F14" s="5">
        <v>2042</v>
      </c>
      <c r="G14" s="5">
        <v>952</v>
      </c>
      <c r="H14" s="5">
        <f t="shared" si="0"/>
        <v>1090</v>
      </c>
      <c r="I14" s="12">
        <f t="shared" si="1"/>
        <v>0.53379040156709112</v>
      </c>
      <c r="J14" s="5">
        <f t="shared" si="2"/>
        <v>0</v>
      </c>
    </row>
    <row r="15" spans="1:13" x14ac:dyDescent="0.2">
      <c r="A15" s="5" t="s">
        <v>4</v>
      </c>
      <c r="B15" s="5" t="s">
        <v>7</v>
      </c>
      <c r="C15" s="11">
        <v>39468</v>
      </c>
      <c r="D15" s="11" t="s">
        <v>43</v>
      </c>
      <c r="E15" s="5">
        <v>800</v>
      </c>
      <c r="F15" s="5">
        <v>14440</v>
      </c>
      <c r="G15" s="5">
        <v>6585</v>
      </c>
      <c r="H15" s="5">
        <f t="shared" si="0"/>
        <v>7855</v>
      </c>
      <c r="I15" s="12">
        <f t="shared" si="1"/>
        <v>0.54397506925207761</v>
      </c>
      <c r="J15" s="5">
        <f t="shared" si="2"/>
        <v>0</v>
      </c>
    </row>
    <row r="16" spans="1:13" x14ac:dyDescent="0.2">
      <c r="A16" s="5" t="s">
        <v>6</v>
      </c>
      <c r="B16" s="5" t="s">
        <v>7</v>
      </c>
      <c r="C16" s="11">
        <v>39468</v>
      </c>
      <c r="D16" s="11" t="s">
        <v>39</v>
      </c>
      <c r="E16" s="5">
        <v>200</v>
      </c>
      <c r="F16" s="5">
        <v>3552</v>
      </c>
      <c r="G16" s="5">
        <v>1740</v>
      </c>
      <c r="H16" s="5">
        <f t="shared" si="0"/>
        <v>1812</v>
      </c>
      <c r="I16" s="12">
        <f t="shared" si="1"/>
        <v>0.51013513513513509</v>
      </c>
      <c r="J16" s="5">
        <f t="shared" si="2"/>
        <v>0</v>
      </c>
    </row>
    <row r="17" spans="1:10" x14ac:dyDescent="0.2">
      <c r="A17" s="5" t="s">
        <v>6</v>
      </c>
      <c r="B17" s="5" t="s">
        <v>7</v>
      </c>
      <c r="C17" s="11">
        <v>39470</v>
      </c>
      <c r="D17" s="11" t="s">
        <v>33</v>
      </c>
      <c r="E17" s="5">
        <v>800</v>
      </c>
      <c r="F17" s="5">
        <v>14592</v>
      </c>
      <c r="G17" s="5">
        <v>6814</v>
      </c>
      <c r="H17" s="5">
        <f t="shared" si="0"/>
        <v>7778</v>
      </c>
      <c r="I17" s="12">
        <f t="shared" si="1"/>
        <v>0.53303179824561409</v>
      </c>
      <c r="J17" s="5">
        <f t="shared" si="2"/>
        <v>0</v>
      </c>
    </row>
    <row r="18" spans="1:10" x14ac:dyDescent="0.2">
      <c r="A18" s="5" t="s">
        <v>4</v>
      </c>
      <c r="B18" s="5" t="s">
        <v>7</v>
      </c>
      <c r="C18" s="11">
        <v>39471</v>
      </c>
      <c r="D18" s="11" t="s">
        <v>36</v>
      </c>
      <c r="E18" s="5">
        <v>600</v>
      </c>
      <c r="F18" s="5">
        <v>12606</v>
      </c>
      <c r="G18" s="5">
        <v>6505</v>
      </c>
      <c r="H18" s="5">
        <f t="shared" si="0"/>
        <v>6101</v>
      </c>
      <c r="I18" s="12">
        <f t="shared" si="1"/>
        <v>0.48397588449944473</v>
      </c>
      <c r="J18" s="5">
        <f t="shared" si="2"/>
        <v>0</v>
      </c>
    </row>
    <row r="19" spans="1:10" x14ac:dyDescent="0.2">
      <c r="A19" s="5" t="s">
        <v>5</v>
      </c>
      <c r="B19" s="5" t="s">
        <v>7</v>
      </c>
      <c r="C19" s="11">
        <v>39472</v>
      </c>
      <c r="D19" s="11" t="s">
        <v>27</v>
      </c>
      <c r="E19" s="5">
        <v>1000</v>
      </c>
      <c r="F19" s="5">
        <v>20770</v>
      </c>
      <c r="G19" s="5">
        <v>11340</v>
      </c>
      <c r="H19" s="5">
        <f t="shared" si="0"/>
        <v>9430</v>
      </c>
      <c r="I19" s="12">
        <f t="shared" si="1"/>
        <v>0.45402022147327875</v>
      </c>
      <c r="J19" s="5">
        <f t="shared" si="2"/>
        <v>415.40000000000003</v>
      </c>
    </row>
    <row r="20" spans="1:10" x14ac:dyDescent="0.2">
      <c r="A20" s="5" t="s">
        <v>4</v>
      </c>
      <c r="B20" s="5" t="s">
        <v>7</v>
      </c>
      <c r="C20" s="11">
        <v>39473</v>
      </c>
      <c r="D20" s="11" t="s">
        <v>36</v>
      </c>
      <c r="E20" s="5">
        <v>400</v>
      </c>
      <c r="F20" s="5">
        <v>8128</v>
      </c>
      <c r="G20" s="5">
        <v>3966</v>
      </c>
      <c r="H20" s="5">
        <f t="shared" si="0"/>
        <v>4162</v>
      </c>
      <c r="I20" s="12">
        <f t="shared" si="1"/>
        <v>0.51205708661417326</v>
      </c>
      <c r="J20" s="5">
        <f t="shared" si="2"/>
        <v>0</v>
      </c>
    </row>
    <row r="21" spans="1:10" x14ac:dyDescent="0.2">
      <c r="A21" s="5" t="s">
        <v>4</v>
      </c>
      <c r="B21" s="5" t="s">
        <v>8</v>
      </c>
      <c r="C21" s="11">
        <v>39476</v>
      </c>
      <c r="D21" s="11" t="s">
        <v>33</v>
      </c>
      <c r="E21" s="5">
        <v>700</v>
      </c>
      <c r="F21" s="5">
        <v>17150</v>
      </c>
      <c r="G21" s="5">
        <v>8146</v>
      </c>
      <c r="H21" s="5">
        <f t="shared" si="0"/>
        <v>9004</v>
      </c>
      <c r="I21" s="12">
        <f t="shared" si="1"/>
        <v>0.5250145772594752</v>
      </c>
      <c r="J21" s="5">
        <f t="shared" si="2"/>
        <v>0</v>
      </c>
    </row>
    <row r="22" spans="1:10" x14ac:dyDescent="0.2">
      <c r="A22" s="5" t="s">
        <v>4</v>
      </c>
      <c r="B22" s="5" t="s">
        <v>7</v>
      </c>
      <c r="C22" s="11">
        <v>39476</v>
      </c>
      <c r="D22" s="11" t="s">
        <v>46</v>
      </c>
      <c r="E22" s="5">
        <v>400</v>
      </c>
      <c r="F22" s="5">
        <v>7136</v>
      </c>
      <c r="G22" s="5">
        <v>3425</v>
      </c>
      <c r="H22" s="5">
        <f t="shared" si="0"/>
        <v>3711</v>
      </c>
      <c r="I22" s="12">
        <f t="shared" si="1"/>
        <v>0.5200392376681614</v>
      </c>
      <c r="J22" s="5">
        <f t="shared" si="2"/>
        <v>0</v>
      </c>
    </row>
    <row r="23" spans="1:10" x14ac:dyDescent="0.2">
      <c r="A23" s="5" t="s">
        <v>4</v>
      </c>
      <c r="B23" s="5" t="s">
        <v>8</v>
      </c>
      <c r="C23" s="11">
        <v>39477</v>
      </c>
      <c r="D23" s="11" t="s">
        <v>48</v>
      </c>
      <c r="E23" s="5">
        <v>300</v>
      </c>
      <c r="F23" s="5">
        <v>6714</v>
      </c>
      <c r="G23" s="5">
        <v>3350</v>
      </c>
      <c r="H23" s="5">
        <f t="shared" si="0"/>
        <v>3364</v>
      </c>
      <c r="I23" s="12">
        <f t="shared" si="1"/>
        <v>0.50104259755734282</v>
      </c>
      <c r="J23" s="5">
        <f t="shared" si="2"/>
        <v>0</v>
      </c>
    </row>
    <row r="24" spans="1:10" x14ac:dyDescent="0.2">
      <c r="A24" s="5" t="s">
        <v>4</v>
      </c>
      <c r="B24" s="5" t="s">
        <v>7</v>
      </c>
      <c r="C24" s="11">
        <v>39478</v>
      </c>
      <c r="D24" s="11" t="s">
        <v>33</v>
      </c>
      <c r="E24" s="5">
        <v>800</v>
      </c>
      <c r="F24" s="5">
        <v>15640</v>
      </c>
      <c r="G24" s="5">
        <v>8539</v>
      </c>
      <c r="H24" s="5">
        <f t="shared" si="0"/>
        <v>7101</v>
      </c>
      <c r="I24" s="12">
        <f t="shared" si="1"/>
        <v>0.45402813299232736</v>
      </c>
      <c r="J24" s="5">
        <f t="shared" si="2"/>
        <v>0</v>
      </c>
    </row>
    <row r="25" spans="1:10" x14ac:dyDescent="0.2">
      <c r="A25" s="5" t="s">
        <v>6</v>
      </c>
      <c r="B25" s="5" t="s">
        <v>7</v>
      </c>
      <c r="C25" s="11">
        <v>39479</v>
      </c>
      <c r="D25" s="11" t="s">
        <v>48</v>
      </c>
      <c r="E25" s="5">
        <v>300</v>
      </c>
      <c r="F25" s="5">
        <v>5532</v>
      </c>
      <c r="G25" s="5">
        <v>2805</v>
      </c>
      <c r="H25" s="5">
        <f t="shared" si="0"/>
        <v>2727</v>
      </c>
      <c r="I25" s="12">
        <f t="shared" si="1"/>
        <v>0.49295010845986986</v>
      </c>
      <c r="J25" s="5">
        <f t="shared" si="2"/>
        <v>0</v>
      </c>
    </row>
    <row r="26" spans="1:10" x14ac:dyDescent="0.2">
      <c r="A26" s="5" t="s">
        <v>6</v>
      </c>
      <c r="B26" s="5" t="s">
        <v>8</v>
      </c>
      <c r="C26" s="11">
        <v>39481</v>
      </c>
      <c r="D26" s="11" t="s">
        <v>47</v>
      </c>
      <c r="E26" s="5">
        <v>800</v>
      </c>
      <c r="F26" s="5">
        <v>17160</v>
      </c>
      <c r="G26" s="5">
        <v>8906</v>
      </c>
      <c r="H26" s="5">
        <f t="shared" si="0"/>
        <v>8254</v>
      </c>
      <c r="I26" s="12">
        <f t="shared" si="1"/>
        <v>0.48100233100233103</v>
      </c>
      <c r="J26" s="5">
        <f t="shared" si="2"/>
        <v>0</v>
      </c>
    </row>
    <row r="27" spans="1:10" x14ac:dyDescent="0.2">
      <c r="A27" s="5" t="s">
        <v>4</v>
      </c>
      <c r="B27" s="5" t="s">
        <v>8</v>
      </c>
      <c r="C27" s="11">
        <v>39484</v>
      </c>
      <c r="D27" s="11" t="s">
        <v>32</v>
      </c>
      <c r="E27" s="5">
        <v>900</v>
      </c>
      <c r="F27" s="5">
        <v>21708</v>
      </c>
      <c r="G27" s="5">
        <v>10550</v>
      </c>
      <c r="H27" s="5">
        <f t="shared" si="0"/>
        <v>11158</v>
      </c>
      <c r="I27" s="12">
        <f t="shared" si="1"/>
        <v>0.51400405380504888</v>
      </c>
      <c r="J27" s="5">
        <f t="shared" si="2"/>
        <v>434.16</v>
      </c>
    </row>
    <row r="28" spans="1:10" x14ac:dyDescent="0.2">
      <c r="A28" s="5" t="s">
        <v>6</v>
      </c>
      <c r="B28" s="5" t="s">
        <v>7</v>
      </c>
      <c r="C28" s="11">
        <v>39485</v>
      </c>
      <c r="D28" s="11" t="s">
        <v>36</v>
      </c>
      <c r="E28" s="5">
        <v>1000</v>
      </c>
      <c r="F28" s="5">
        <v>19890</v>
      </c>
      <c r="G28" s="5">
        <v>9965</v>
      </c>
      <c r="H28" s="5">
        <f t="shared" si="0"/>
        <v>9925</v>
      </c>
      <c r="I28" s="12">
        <f t="shared" si="1"/>
        <v>0.49899446958270488</v>
      </c>
      <c r="J28" s="5">
        <f t="shared" si="2"/>
        <v>0</v>
      </c>
    </row>
    <row r="29" spans="1:10" x14ac:dyDescent="0.2">
      <c r="A29" s="5" t="s">
        <v>5</v>
      </c>
      <c r="B29" s="5" t="s">
        <v>7</v>
      </c>
      <c r="C29" s="11">
        <v>39486</v>
      </c>
      <c r="D29" s="11" t="s">
        <v>27</v>
      </c>
      <c r="E29" s="5">
        <v>100</v>
      </c>
      <c r="F29" s="5">
        <v>1817</v>
      </c>
      <c r="G29" s="5">
        <v>827</v>
      </c>
      <c r="H29" s="5">
        <f t="shared" si="0"/>
        <v>990</v>
      </c>
      <c r="I29" s="12">
        <f t="shared" si="1"/>
        <v>0.54485415520088054</v>
      </c>
      <c r="J29" s="5">
        <f t="shared" si="2"/>
        <v>0</v>
      </c>
    </row>
    <row r="30" spans="1:10" x14ac:dyDescent="0.2">
      <c r="A30" s="5" t="s">
        <v>5</v>
      </c>
      <c r="B30" s="5" t="s">
        <v>7</v>
      </c>
      <c r="C30" s="11">
        <v>39487</v>
      </c>
      <c r="D30" s="11" t="s">
        <v>33</v>
      </c>
      <c r="E30" s="5">
        <v>300</v>
      </c>
      <c r="F30" s="5">
        <v>5157</v>
      </c>
      <c r="G30" s="5">
        <v>2826</v>
      </c>
      <c r="H30" s="5">
        <f t="shared" si="0"/>
        <v>2331</v>
      </c>
      <c r="I30" s="12">
        <f t="shared" si="1"/>
        <v>0.45200698080279234</v>
      </c>
      <c r="J30" s="5">
        <f t="shared" si="2"/>
        <v>0</v>
      </c>
    </row>
    <row r="31" spans="1:10" x14ac:dyDescent="0.2">
      <c r="A31" s="5" t="s">
        <v>4</v>
      </c>
      <c r="B31" s="5" t="s">
        <v>8</v>
      </c>
      <c r="C31" s="11">
        <v>39492</v>
      </c>
      <c r="D31" s="11" t="s">
        <v>27</v>
      </c>
      <c r="E31" s="5">
        <v>700</v>
      </c>
      <c r="F31" s="5">
        <v>13867</v>
      </c>
      <c r="G31" s="5">
        <v>6975</v>
      </c>
      <c r="H31" s="5">
        <f t="shared" si="0"/>
        <v>6892</v>
      </c>
      <c r="I31" s="12">
        <f t="shared" si="1"/>
        <v>0.49700728347876255</v>
      </c>
      <c r="J31" s="5">
        <f t="shared" si="2"/>
        <v>0</v>
      </c>
    </row>
    <row r="32" spans="1:10" x14ac:dyDescent="0.2">
      <c r="A32" s="5" t="s">
        <v>4</v>
      </c>
      <c r="B32" s="5" t="s">
        <v>12</v>
      </c>
      <c r="C32" s="11">
        <v>39494</v>
      </c>
      <c r="D32" s="11" t="s">
        <v>25</v>
      </c>
      <c r="E32" s="5">
        <v>800</v>
      </c>
      <c r="F32" s="5">
        <v>16936</v>
      </c>
      <c r="G32" s="5">
        <v>8891</v>
      </c>
      <c r="H32" s="5">
        <f t="shared" si="0"/>
        <v>8045</v>
      </c>
      <c r="I32" s="12">
        <f t="shared" si="1"/>
        <v>0.47502361832782242</v>
      </c>
      <c r="J32" s="5">
        <f t="shared" si="2"/>
        <v>0</v>
      </c>
    </row>
    <row r="33" spans="1:10" x14ac:dyDescent="0.2">
      <c r="A33" s="5" t="s">
        <v>4</v>
      </c>
      <c r="B33" s="5" t="s">
        <v>7</v>
      </c>
      <c r="C33" s="11">
        <v>39495</v>
      </c>
      <c r="D33" s="11" t="s">
        <v>30</v>
      </c>
      <c r="E33" s="5">
        <v>600</v>
      </c>
      <c r="F33" s="5">
        <v>11430</v>
      </c>
      <c r="G33" s="5">
        <v>5521</v>
      </c>
      <c r="H33" s="5">
        <f t="shared" si="0"/>
        <v>5909</v>
      </c>
      <c r="I33" s="12">
        <f t="shared" si="1"/>
        <v>0.51697287839020123</v>
      </c>
      <c r="J33" s="5">
        <f t="shared" si="2"/>
        <v>0</v>
      </c>
    </row>
    <row r="34" spans="1:10" x14ac:dyDescent="0.2">
      <c r="A34" s="5" t="s">
        <v>6</v>
      </c>
      <c r="B34" s="5" t="s">
        <v>7</v>
      </c>
      <c r="C34" s="11">
        <v>39496</v>
      </c>
      <c r="D34" s="11" t="s">
        <v>48</v>
      </c>
      <c r="E34" s="5">
        <v>1000</v>
      </c>
      <c r="F34" s="5">
        <v>20250</v>
      </c>
      <c r="G34" s="5">
        <v>10328</v>
      </c>
      <c r="H34" s="5">
        <f t="shared" si="0"/>
        <v>9922</v>
      </c>
      <c r="I34" s="12">
        <f t="shared" si="1"/>
        <v>0.4899753086419753</v>
      </c>
      <c r="J34" s="5">
        <f t="shared" si="2"/>
        <v>405</v>
      </c>
    </row>
    <row r="35" spans="1:10" x14ac:dyDescent="0.2">
      <c r="A35" s="5" t="s">
        <v>5</v>
      </c>
      <c r="B35" s="5" t="s">
        <v>7</v>
      </c>
      <c r="C35" s="11">
        <v>39497</v>
      </c>
      <c r="D35" s="11" t="s">
        <v>48</v>
      </c>
      <c r="E35" s="5">
        <v>500</v>
      </c>
      <c r="F35" s="5">
        <v>10385</v>
      </c>
      <c r="G35" s="5">
        <v>5494</v>
      </c>
      <c r="H35" s="5">
        <f t="shared" si="0"/>
        <v>4891</v>
      </c>
      <c r="I35" s="12">
        <f t="shared" si="1"/>
        <v>0.47096774193548385</v>
      </c>
      <c r="J35" s="5">
        <f t="shared" si="2"/>
        <v>0</v>
      </c>
    </row>
    <row r="36" spans="1:10" x14ac:dyDescent="0.2">
      <c r="A36" s="5" t="s">
        <v>5</v>
      </c>
      <c r="B36" s="5" t="s">
        <v>7</v>
      </c>
      <c r="C36" s="11">
        <v>39498</v>
      </c>
      <c r="D36" s="11" t="s">
        <v>30</v>
      </c>
      <c r="E36" s="5">
        <v>600</v>
      </c>
      <c r="F36" s="5">
        <v>11124</v>
      </c>
      <c r="G36" s="5">
        <v>5484</v>
      </c>
      <c r="H36" s="5">
        <f t="shared" si="0"/>
        <v>5640</v>
      </c>
      <c r="I36" s="12">
        <f t="shared" si="1"/>
        <v>0.50701186623516725</v>
      </c>
      <c r="J36" s="5">
        <f t="shared" si="2"/>
        <v>0</v>
      </c>
    </row>
    <row r="37" spans="1:10" x14ac:dyDescent="0.2">
      <c r="A37" s="5" t="s">
        <v>6</v>
      </c>
      <c r="B37" s="5" t="s">
        <v>7</v>
      </c>
      <c r="C37" s="11">
        <v>39498</v>
      </c>
      <c r="D37" s="11" t="s">
        <v>31</v>
      </c>
      <c r="E37" s="5">
        <v>300</v>
      </c>
      <c r="F37" s="5">
        <v>5700</v>
      </c>
      <c r="G37" s="5">
        <v>2742</v>
      </c>
      <c r="H37" s="5">
        <f t="shared" si="0"/>
        <v>2958</v>
      </c>
      <c r="I37" s="12">
        <f t="shared" si="1"/>
        <v>0.5189473684210526</v>
      </c>
      <c r="J37" s="5">
        <f t="shared" si="2"/>
        <v>0</v>
      </c>
    </row>
    <row r="38" spans="1:10" x14ac:dyDescent="0.2">
      <c r="A38" s="5" t="s">
        <v>5</v>
      </c>
      <c r="B38" s="5" t="s">
        <v>12</v>
      </c>
      <c r="C38" s="11">
        <v>39498</v>
      </c>
      <c r="D38" s="11" t="s">
        <v>48</v>
      </c>
      <c r="E38" s="5">
        <v>1000</v>
      </c>
      <c r="F38" s="5">
        <v>23810</v>
      </c>
      <c r="G38" s="5">
        <v>12167</v>
      </c>
      <c r="H38" s="5">
        <f t="shared" si="0"/>
        <v>11643</v>
      </c>
      <c r="I38" s="12">
        <f t="shared" si="1"/>
        <v>0.48899622007559851</v>
      </c>
      <c r="J38" s="5">
        <f t="shared" si="2"/>
        <v>476.2</v>
      </c>
    </row>
    <row r="39" spans="1:10" x14ac:dyDescent="0.2">
      <c r="A39" s="5" t="s">
        <v>5</v>
      </c>
      <c r="B39" s="5" t="s">
        <v>12</v>
      </c>
      <c r="C39" s="11">
        <v>39501</v>
      </c>
      <c r="D39" s="11" t="s">
        <v>48</v>
      </c>
      <c r="E39" s="5">
        <v>500</v>
      </c>
      <c r="F39" s="5">
        <v>11525</v>
      </c>
      <c r="G39" s="5">
        <v>5601</v>
      </c>
      <c r="H39" s="5">
        <f t="shared" si="0"/>
        <v>5924</v>
      </c>
      <c r="I39" s="12">
        <f t="shared" si="1"/>
        <v>0.51401301518438181</v>
      </c>
      <c r="J39" s="5">
        <f t="shared" si="2"/>
        <v>0</v>
      </c>
    </row>
    <row r="40" spans="1:10" x14ac:dyDescent="0.2">
      <c r="A40" s="5" t="s">
        <v>4</v>
      </c>
      <c r="B40" s="5" t="s">
        <v>8</v>
      </c>
      <c r="C40" s="11">
        <v>39504</v>
      </c>
      <c r="D40" s="11" t="s">
        <v>31</v>
      </c>
      <c r="E40" s="5">
        <v>600</v>
      </c>
      <c r="F40" s="5">
        <v>13206</v>
      </c>
      <c r="G40" s="5">
        <v>6180</v>
      </c>
      <c r="H40" s="5">
        <f t="shared" si="0"/>
        <v>7026</v>
      </c>
      <c r="I40" s="12">
        <f t="shared" si="1"/>
        <v>0.53203089504770562</v>
      </c>
      <c r="J40" s="5">
        <f t="shared" si="2"/>
        <v>0</v>
      </c>
    </row>
    <row r="41" spans="1:10" x14ac:dyDescent="0.2">
      <c r="A41" s="5" t="s">
        <v>5</v>
      </c>
      <c r="B41" s="5" t="s">
        <v>12</v>
      </c>
      <c r="C41" s="11">
        <v>39504</v>
      </c>
      <c r="D41" s="11" t="s">
        <v>48</v>
      </c>
      <c r="E41" s="5">
        <v>1000</v>
      </c>
      <c r="F41" s="5">
        <v>25140</v>
      </c>
      <c r="G41" s="5">
        <v>13199</v>
      </c>
      <c r="H41" s="5">
        <f t="shared" si="0"/>
        <v>11941</v>
      </c>
      <c r="I41" s="12">
        <f t="shared" si="1"/>
        <v>0.47498011137629276</v>
      </c>
      <c r="J41" s="5">
        <f t="shared" si="2"/>
        <v>502.8</v>
      </c>
    </row>
    <row r="42" spans="1:10" x14ac:dyDescent="0.2">
      <c r="A42" s="5" t="s">
        <v>5</v>
      </c>
      <c r="B42" s="5" t="s">
        <v>8</v>
      </c>
      <c r="C42" s="11">
        <v>39504</v>
      </c>
      <c r="D42" s="11" t="s">
        <v>26</v>
      </c>
      <c r="E42" s="5">
        <v>900</v>
      </c>
      <c r="F42" s="5">
        <v>20610</v>
      </c>
      <c r="G42" s="5">
        <v>10800</v>
      </c>
      <c r="H42" s="5">
        <f t="shared" si="0"/>
        <v>9810</v>
      </c>
      <c r="I42" s="12">
        <f t="shared" si="1"/>
        <v>0.4759825327510917</v>
      </c>
      <c r="J42" s="5">
        <f t="shared" si="2"/>
        <v>412.2</v>
      </c>
    </row>
    <row r="43" spans="1:10" x14ac:dyDescent="0.2">
      <c r="A43" s="5" t="s">
        <v>5</v>
      </c>
      <c r="B43" s="5" t="s">
        <v>7</v>
      </c>
      <c r="C43" s="11">
        <v>39505</v>
      </c>
      <c r="D43" s="11" t="s">
        <v>31</v>
      </c>
      <c r="E43" s="5">
        <v>900</v>
      </c>
      <c r="F43" s="5">
        <v>16209</v>
      </c>
      <c r="G43" s="5">
        <v>8429</v>
      </c>
      <c r="H43" s="5">
        <f t="shared" si="0"/>
        <v>7780</v>
      </c>
      <c r="I43" s="12">
        <f t="shared" si="1"/>
        <v>0.4799802578814239</v>
      </c>
      <c r="J43" s="5">
        <f t="shared" si="2"/>
        <v>0</v>
      </c>
    </row>
    <row r="44" spans="1:10" x14ac:dyDescent="0.2">
      <c r="A44" s="5" t="s">
        <v>4</v>
      </c>
      <c r="B44" s="5" t="s">
        <v>8</v>
      </c>
      <c r="C44" s="11">
        <v>39505</v>
      </c>
      <c r="D44" s="11" t="s">
        <v>48</v>
      </c>
      <c r="E44" s="5">
        <v>400</v>
      </c>
      <c r="F44" s="5">
        <v>8708</v>
      </c>
      <c r="G44" s="5">
        <v>4354</v>
      </c>
      <c r="H44" s="5">
        <f t="shared" si="0"/>
        <v>4354</v>
      </c>
      <c r="I44" s="12">
        <f t="shared" si="1"/>
        <v>0.5</v>
      </c>
      <c r="J44" s="5">
        <f t="shared" si="2"/>
        <v>0</v>
      </c>
    </row>
    <row r="45" spans="1:10" x14ac:dyDescent="0.2">
      <c r="A45" s="5" t="s">
        <v>4</v>
      </c>
      <c r="B45" s="5" t="s">
        <v>12</v>
      </c>
      <c r="C45" s="11">
        <v>39506</v>
      </c>
      <c r="D45" s="11" t="s">
        <v>33</v>
      </c>
      <c r="E45" s="5">
        <v>900</v>
      </c>
      <c r="F45" s="5">
        <v>21456</v>
      </c>
      <c r="G45" s="5">
        <v>11007</v>
      </c>
      <c r="H45" s="5">
        <f t="shared" si="0"/>
        <v>10449</v>
      </c>
      <c r="I45" s="12">
        <f t="shared" si="1"/>
        <v>0.48699664429530204</v>
      </c>
      <c r="J45" s="5">
        <f t="shared" si="2"/>
        <v>429.12</v>
      </c>
    </row>
    <row r="46" spans="1:10" x14ac:dyDescent="0.2">
      <c r="A46" s="5" t="s">
        <v>6</v>
      </c>
      <c r="B46" s="5" t="s">
        <v>12</v>
      </c>
      <c r="C46" s="11">
        <v>39507</v>
      </c>
      <c r="D46" s="11" t="s">
        <v>48</v>
      </c>
      <c r="E46" s="5">
        <v>500</v>
      </c>
      <c r="F46" s="5">
        <v>10445</v>
      </c>
      <c r="G46" s="5">
        <v>4815</v>
      </c>
      <c r="H46" s="5">
        <f t="shared" si="0"/>
        <v>5630</v>
      </c>
      <c r="I46" s="12">
        <f t="shared" si="1"/>
        <v>0.53901388224030633</v>
      </c>
      <c r="J46" s="5">
        <f t="shared" si="2"/>
        <v>0</v>
      </c>
    </row>
    <row r="47" spans="1:10" x14ac:dyDescent="0.2">
      <c r="A47" s="5" t="s">
        <v>6</v>
      </c>
      <c r="B47" s="5" t="s">
        <v>8</v>
      </c>
      <c r="C47" s="11">
        <v>39510</v>
      </c>
      <c r="D47" s="11" t="s">
        <v>32</v>
      </c>
      <c r="E47" s="5">
        <v>600</v>
      </c>
      <c r="F47" s="5">
        <v>14472</v>
      </c>
      <c r="G47" s="5">
        <v>7757</v>
      </c>
      <c r="H47" s="5">
        <f t="shared" si="0"/>
        <v>6715</v>
      </c>
      <c r="I47" s="12">
        <f t="shared" si="1"/>
        <v>0.46399944720840242</v>
      </c>
      <c r="J47" s="5">
        <f t="shared" si="2"/>
        <v>0</v>
      </c>
    </row>
    <row r="48" spans="1:10" x14ac:dyDescent="0.2">
      <c r="A48" s="5" t="s">
        <v>5</v>
      </c>
      <c r="B48" s="5" t="s">
        <v>12</v>
      </c>
      <c r="C48" s="11">
        <v>39511</v>
      </c>
      <c r="D48" s="11" t="s">
        <v>48</v>
      </c>
      <c r="E48" s="5">
        <v>200</v>
      </c>
      <c r="F48" s="5">
        <v>4262</v>
      </c>
      <c r="G48" s="5">
        <v>2157</v>
      </c>
      <c r="H48" s="5">
        <f t="shared" si="0"/>
        <v>2105</v>
      </c>
      <c r="I48" s="12">
        <f t="shared" si="1"/>
        <v>0.49389957766306897</v>
      </c>
      <c r="J48" s="5">
        <f t="shared" si="2"/>
        <v>0</v>
      </c>
    </row>
    <row r="49" spans="1:10" x14ac:dyDescent="0.2">
      <c r="A49" s="5" t="s">
        <v>6</v>
      </c>
      <c r="B49" s="5" t="s">
        <v>7</v>
      </c>
      <c r="C49" s="11">
        <v>39512</v>
      </c>
      <c r="D49" s="11" t="s">
        <v>41</v>
      </c>
      <c r="E49" s="5">
        <v>700</v>
      </c>
      <c r="F49" s="5">
        <v>12474</v>
      </c>
      <c r="G49" s="5">
        <v>6437</v>
      </c>
      <c r="H49" s="5">
        <f t="shared" si="0"/>
        <v>6037</v>
      </c>
      <c r="I49" s="12">
        <f t="shared" si="1"/>
        <v>0.48396665063331729</v>
      </c>
      <c r="J49" s="5">
        <f t="shared" si="2"/>
        <v>0</v>
      </c>
    </row>
    <row r="50" spans="1:10" x14ac:dyDescent="0.2">
      <c r="A50" s="5" t="s">
        <v>6</v>
      </c>
      <c r="B50" s="5" t="s">
        <v>7</v>
      </c>
      <c r="C50" s="11">
        <v>39513</v>
      </c>
      <c r="D50" s="11" t="s">
        <v>30</v>
      </c>
      <c r="E50" s="5">
        <v>500</v>
      </c>
      <c r="F50" s="5">
        <v>10155</v>
      </c>
      <c r="G50" s="5">
        <v>5210</v>
      </c>
      <c r="H50" s="5">
        <f t="shared" si="0"/>
        <v>4945</v>
      </c>
      <c r="I50" s="12">
        <f t="shared" si="1"/>
        <v>0.48695224027572626</v>
      </c>
      <c r="J50" s="5">
        <f t="shared" si="2"/>
        <v>0</v>
      </c>
    </row>
    <row r="51" spans="1:10" x14ac:dyDescent="0.2">
      <c r="A51" s="5" t="s">
        <v>5</v>
      </c>
      <c r="B51" s="5" t="s">
        <v>8</v>
      </c>
      <c r="C51" s="11">
        <v>39516</v>
      </c>
      <c r="D51" s="11" t="s">
        <v>48</v>
      </c>
      <c r="E51" s="5">
        <v>900</v>
      </c>
      <c r="F51" s="5">
        <v>19503</v>
      </c>
      <c r="G51" s="5">
        <v>10668</v>
      </c>
      <c r="H51" s="5">
        <f t="shared" si="0"/>
        <v>8835</v>
      </c>
      <c r="I51" s="12">
        <f t="shared" si="1"/>
        <v>0.45300722965697587</v>
      </c>
      <c r="J51" s="5">
        <f t="shared" si="2"/>
        <v>0</v>
      </c>
    </row>
    <row r="52" spans="1:10" x14ac:dyDescent="0.2">
      <c r="A52" s="5" t="s">
        <v>4</v>
      </c>
      <c r="B52" s="5" t="s">
        <v>7</v>
      </c>
      <c r="C52" s="11">
        <v>39519</v>
      </c>
      <c r="D52" s="11" t="s">
        <v>36</v>
      </c>
      <c r="E52" s="5">
        <v>100</v>
      </c>
      <c r="F52" s="5">
        <v>1819</v>
      </c>
      <c r="G52" s="5">
        <v>908</v>
      </c>
      <c r="H52" s="5">
        <f t="shared" si="0"/>
        <v>911</v>
      </c>
      <c r="I52" s="12">
        <f t="shared" si="1"/>
        <v>0.50082462891698731</v>
      </c>
      <c r="J52" s="5">
        <f t="shared" si="2"/>
        <v>0</v>
      </c>
    </row>
    <row r="53" spans="1:10" x14ac:dyDescent="0.2">
      <c r="A53" s="5" t="s">
        <v>5</v>
      </c>
      <c r="B53" s="5" t="s">
        <v>12</v>
      </c>
      <c r="C53" s="11">
        <v>39520</v>
      </c>
      <c r="D53" s="11" t="s">
        <v>27</v>
      </c>
      <c r="E53" s="5">
        <v>1000</v>
      </c>
      <c r="F53" s="5">
        <v>24430</v>
      </c>
      <c r="G53" s="5">
        <v>11531</v>
      </c>
      <c r="H53" s="5">
        <f t="shared" si="0"/>
        <v>12899</v>
      </c>
      <c r="I53" s="12">
        <f t="shared" si="1"/>
        <v>0.52799836266884981</v>
      </c>
      <c r="J53" s="5">
        <f t="shared" si="2"/>
        <v>488.6</v>
      </c>
    </row>
    <row r="54" spans="1:10" x14ac:dyDescent="0.2">
      <c r="A54" s="5" t="s">
        <v>4</v>
      </c>
      <c r="B54" s="5" t="s">
        <v>12</v>
      </c>
      <c r="C54" s="11">
        <v>39520</v>
      </c>
      <c r="D54" s="11" t="s">
        <v>48</v>
      </c>
      <c r="E54" s="5">
        <v>500</v>
      </c>
      <c r="F54" s="5">
        <v>10935</v>
      </c>
      <c r="G54" s="5">
        <v>4954</v>
      </c>
      <c r="H54" s="5">
        <f t="shared" si="0"/>
        <v>5981</v>
      </c>
      <c r="I54" s="12">
        <f t="shared" si="1"/>
        <v>0.54695930498399636</v>
      </c>
      <c r="J54" s="5">
        <f t="shared" si="2"/>
        <v>0</v>
      </c>
    </row>
    <row r="55" spans="1:10" x14ac:dyDescent="0.2">
      <c r="A55" s="5" t="s">
        <v>4</v>
      </c>
      <c r="B55" s="5" t="s">
        <v>7</v>
      </c>
      <c r="C55" s="11">
        <v>39522</v>
      </c>
      <c r="D55" s="11" t="s">
        <v>26</v>
      </c>
      <c r="E55" s="5">
        <v>400</v>
      </c>
      <c r="F55" s="5">
        <v>8116</v>
      </c>
      <c r="G55" s="5">
        <v>4431</v>
      </c>
      <c r="H55" s="5">
        <f t="shared" si="0"/>
        <v>3685</v>
      </c>
      <c r="I55" s="12">
        <f t="shared" si="1"/>
        <v>0.45404139970428781</v>
      </c>
      <c r="J55" s="5">
        <f t="shared" si="2"/>
        <v>0</v>
      </c>
    </row>
    <row r="56" spans="1:10" x14ac:dyDescent="0.2">
      <c r="A56" s="5" t="s">
        <v>5</v>
      </c>
      <c r="B56" s="5" t="s">
        <v>12</v>
      </c>
      <c r="C56" s="11">
        <v>39523</v>
      </c>
      <c r="D56" s="11" t="s">
        <v>27</v>
      </c>
      <c r="E56" s="5">
        <v>900</v>
      </c>
      <c r="F56" s="5">
        <v>18783</v>
      </c>
      <c r="G56" s="5">
        <v>9429</v>
      </c>
      <c r="H56" s="5">
        <f t="shared" si="0"/>
        <v>9354</v>
      </c>
      <c r="I56" s="12">
        <f t="shared" si="1"/>
        <v>0.49800351381568442</v>
      </c>
      <c r="J56" s="5">
        <f t="shared" si="2"/>
        <v>0</v>
      </c>
    </row>
    <row r="57" spans="1:10" x14ac:dyDescent="0.2">
      <c r="A57" s="5" t="s">
        <v>5</v>
      </c>
      <c r="B57" s="5" t="s">
        <v>7</v>
      </c>
      <c r="C57" s="11">
        <v>39525</v>
      </c>
      <c r="D57" s="11" t="s">
        <v>48</v>
      </c>
      <c r="E57" s="5">
        <v>800</v>
      </c>
      <c r="F57" s="5">
        <v>16696</v>
      </c>
      <c r="G57" s="5">
        <v>9016</v>
      </c>
      <c r="H57" s="5">
        <f t="shared" si="0"/>
        <v>7680</v>
      </c>
      <c r="I57" s="12">
        <f t="shared" si="1"/>
        <v>0.45999041686631531</v>
      </c>
      <c r="J57" s="5">
        <f t="shared" si="2"/>
        <v>0</v>
      </c>
    </row>
    <row r="58" spans="1:10" x14ac:dyDescent="0.2">
      <c r="A58" s="5" t="s">
        <v>4</v>
      </c>
      <c r="B58" s="5" t="s">
        <v>7</v>
      </c>
      <c r="C58" s="11">
        <v>39526</v>
      </c>
      <c r="D58" s="11" t="s">
        <v>32</v>
      </c>
      <c r="E58" s="5">
        <v>400</v>
      </c>
      <c r="F58" s="5">
        <v>7132</v>
      </c>
      <c r="G58" s="5">
        <v>3231</v>
      </c>
      <c r="H58" s="5">
        <f t="shared" si="0"/>
        <v>3901</v>
      </c>
      <c r="I58" s="12">
        <f t="shared" si="1"/>
        <v>0.54697139652271454</v>
      </c>
      <c r="J58" s="5">
        <f t="shared" si="2"/>
        <v>0</v>
      </c>
    </row>
    <row r="59" spans="1:10" x14ac:dyDescent="0.2">
      <c r="A59" s="5" t="s">
        <v>4</v>
      </c>
      <c r="B59" s="5" t="s">
        <v>12</v>
      </c>
      <c r="C59" s="11">
        <v>39527</v>
      </c>
      <c r="D59" s="11" t="s">
        <v>32</v>
      </c>
      <c r="E59" s="5">
        <v>200</v>
      </c>
      <c r="F59" s="5">
        <v>4784</v>
      </c>
      <c r="G59" s="5">
        <v>2167</v>
      </c>
      <c r="H59" s="5">
        <f t="shared" si="0"/>
        <v>2617</v>
      </c>
      <c r="I59" s="12">
        <f t="shared" si="1"/>
        <v>0.54703177257525082</v>
      </c>
      <c r="J59" s="5">
        <f t="shared" si="2"/>
        <v>0</v>
      </c>
    </row>
    <row r="60" spans="1:10" x14ac:dyDescent="0.2">
      <c r="A60" s="5" t="s">
        <v>6</v>
      </c>
      <c r="B60" s="5" t="s">
        <v>12</v>
      </c>
      <c r="C60" s="11">
        <v>39528</v>
      </c>
      <c r="D60" s="11" t="s">
        <v>23</v>
      </c>
      <c r="E60" s="5">
        <v>300</v>
      </c>
      <c r="F60" s="5">
        <v>6765</v>
      </c>
      <c r="G60" s="5">
        <v>3180</v>
      </c>
      <c r="H60" s="5">
        <f t="shared" si="0"/>
        <v>3585</v>
      </c>
      <c r="I60" s="12">
        <f t="shared" si="1"/>
        <v>0.52993348115299332</v>
      </c>
      <c r="J60" s="5">
        <f t="shared" si="2"/>
        <v>0</v>
      </c>
    </row>
    <row r="61" spans="1:10" x14ac:dyDescent="0.2">
      <c r="A61" s="5" t="s">
        <v>5</v>
      </c>
      <c r="B61" s="5" t="s">
        <v>7</v>
      </c>
      <c r="C61" s="11">
        <v>39529</v>
      </c>
      <c r="D61" s="11" t="s">
        <v>48</v>
      </c>
      <c r="E61" s="5">
        <v>300</v>
      </c>
      <c r="F61" s="5">
        <v>5355</v>
      </c>
      <c r="G61" s="5">
        <v>2929</v>
      </c>
      <c r="H61" s="5">
        <f t="shared" si="0"/>
        <v>2426</v>
      </c>
      <c r="I61" s="12">
        <f t="shared" si="1"/>
        <v>0.45303454715219421</v>
      </c>
      <c r="J61" s="5">
        <f t="shared" si="2"/>
        <v>0</v>
      </c>
    </row>
    <row r="62" spans="1:10" x14ac:dyDescent="0.2">
      <c r="A62" s="5" t="s">
        <v>5</v>
      </c>
      <c r="B62" s="5" t="s">
        <v>7</v>
      </c>
      <c r="C62" s="11">
        <v>39530</v>
      </c>
      <c r="D62" s="11" t="s">
        <v>48</v>
      </c>
      <c r="E62" s="5">
        <v>200</v>
      </c>
      <c r="F62" s="5">
        <v>3756</v>
      </c>
      <c r="G62" s="5">
        <v>1840</v>
      </c>
      <c r="H62" s="5">
        <f t="shared" si="0"/>
        <v>1916</v>
      </c>
      <c r="I62" s="12">
        <f t="shared" si="1"/>
        <v>0.51011714589989354</v>
      </c>
      <c r="J62" s="5">
        <f t="shared" si="2"/>
        <v>0</v>
      </c>
    </row>
    <row r="63" spans="1:10" x14ac:dyDescent="0.2">
      <c r="A63" s="5" t="s">
        <v>4</v>
      </c>
      <c r="B63" s="5" t="s">
        <v>8</v>
      </c>
      <c r="C63" s="11">
        <v>39531</v>
      </c>
      <c r="D63" s="11" t="s">
        <v>33</v>
      </c>
      <c r="E63" s="5">
        <v>1000</v>
      </c>
      <c r="F63" s="5">
        <v>20090</v>
      </c>
      <c r="G63" s="5">
        <v>10286</v>
      </c>
      <c r="H63" s="5">
        <f t="shared" si="0"/>
        <v>9804</v>
      </c>
      <c r="I63" s="12">
        <f t="shared" si="1"/>
        <v>0.48800398208063711</v>
      </c>
      <c r="J63" s="5">
        <f t="shared" si="2"/>
        <v>401.8</v>
      </c>
    </row>
    <row r="64" spans="1:10" x14ac:dyDescent="0.2">
      <c r="A64" s="5" t="s">
        <v>5</v>
      </c>
      <c r="B64" s="5" t="s">
        <v>12</v>
      </c>
      <c r="C64" s="11">
        <v>39532</v>
      </c>
      <c r="D64" s="11" t="s">
        <v>31</v>
      </c>
      <c r="E64" s="5">
        <v>1000</v>
      </c>
      <c r="F64" s="5">
        <v>23090</v>
      </c>
      <c r="G64" s="5">
        <v>10898</v>
      </c>
      <c r="H64" s="5">
        <f t="shared" si="0"/>
        <v>12192</v>
      </c>
      <c r="I64" s="12">
        <f t="shared" si="1"/>
        <v>0.52802078822000864</v>
      </c>
      <c r="J64" s="5">
        <f t="shared" si="2"/>
        <v>461.8</v>
      </c>
    </row>
    <row r="65" spans="1:10" x14ac:dyDescent="0.2">
      <c r="A65" s="5" t="s">
        <v>5</v>
      </c>
      <c r="B65" s="5" t="s">
        <v>8</v>
      </c>
      <c r="C65" s="11">
        <v>39534</v>
      </c>
      <c r="D65" s="11" t="s">
        <v>23</v>
      </c>
      <c r="E65" s="5">
        <v>900</v>
      </c>
      <c r="F65" s="5">
        <v>21357</v>
      </c>
      <c r="G65" s="5">
        <v>10081</v>
      </c>
      <c r="H65" s="5">
        <f t="shared" si="0"/>
        <v>11276</v>
      </c>
      <c r="I65" s="12">
        <f t="shared" si="1"/>
        <v>0.5279767757643864</v>
      </c>
      <c r="J65" s="5">
        <f t="shared" si="2"/>
        <v>427.14</v>
      </c>
    </row>
    <row r="66" spans="1:10" x14ac:dyDescent="0.2">
      <c r="A66" s="5" t="s">
        <v>5</v>
      </c>
      <c r="B66" s="5" t="s">
        <v>7</v>
      </c>
      <c r="C66" s="11">
        <v>39534</v>
      </c>
      <c r="D66" s="11" t="s">
        <v>33</v>
      </c>
      <c r="E66" s="5">
        <v>300</v>
      </c>
      <c r="F66" s="5">
        <v>5358</v>
      </c>
      <c r="G66" s="5">
        <v>2861</v>
      </c>
      <c r="H66" s="5">
        <f t="shared" si="0"/>
        <v>2497</v>
      </c>
      <c r="I66" s="12">
        <f t="shared" si="1"/>
        <v>0.46603210153042179</v>
      </c>
      <c r="J66" s="5">
        <f t="shared" si="2"/>
        <v>0</v>
      </c>
    </row>
    <row r="67" spans="1:10" x14ac:dyDescent="0.2">
      <c r="A67" s="5" t="s">
        <v>6</v>
      </c>
      <c r="B67" s="5" t="s">
        <v>8</v>
      </c>
      <c r="C67" s="11">
        <v>39536</v>
      </c>
      <c r="D67" s="11" t="s">
        <v>32</v>
      </c>
      <c r="E67" s="5">
        <v>800</v>
      </c>
      <c r="F67" s="5">
        <v>16016</v>
      </c>
      <c r="G67" s="5">
        <v>8088</v>
      </c>
      <c r="H67" s="5">
        <f t="shared" ref="H67:H130" si="3">+F67-G67</f>
        <v>7928</v>
      </c>
      <c r="I67" s="12">
        <f t="shared" ref="I67:I130" si="4">+H67/F67</f>
        <v>0.49500499500499501</v>
      </c>
      <c r="J67" s="5">
        <f t="shared" ref="J67:J130" si="5">IF(F67&gt;=20000,0.02*F67,0)</f>
        <v>0</v>
      </c>
    </row>
    <row r="68" spans="1:10" x14ac:dyDescent="0.2">
      <c r="A68" s="5" t="s">
        <v>5</v>
      </c>
      <c r="B68" s="5" t="s">
        <v>12</v>
      </c>
      <c r="C68" s="11">
        <v>39538</v>
      </c>
      <c r="D68" s="11" t="s">
        <v>23</v>
      </c>
      <c r="E68" s="5">
        <v>600</v>
      </c>
      <c r="F68" s="5">
        <v>14448</v>
      </c>
      <c r="G68" s="5">
        <v>6892</v>
      </c>
      <c r="H68" s="5">
        <f t="shared" si="3"/>
        <v>7556</v>
      </c>
      <c r="I68" s="12">
        <f t="shared" si="4"/>
        <v>0.52297895902547065</v>
      </c>
      <c r="J68" s="5">
        <f t="shared" si="5"/>
        <v>0</v>
      </c>
    </row>
    <row r="69" spans="1:10" x14ac:dyDescent="0.2">
      <c r="A69" s="5" t="s">
        <v>4</v>
      </c>
      <c r="B69" s="5" t="s">
        <v>7</v>
      </c>
      <c r="C69" s="11">
        <v>39539</v>
      </c>
      <c r="D69" s="11" t="s">
        <v>23</v>
      </c>
      <c r="E69" s="5">
        <v>300</v>
      </c>
      <c r="F69" s="5">
        <v>5370</v>
      </c>
      <c r="G69" s="5">
        <v>2626</v>
      </c>
      <c r="H69" s="5">
        <f t="shared" si="3"/>
        <v>2744</v>
      </c>
      <c r="I69" s="12">
        <f t="shared" si="4"/>
        <v>0.51098696461824955</v>
      </c>
      <c r="J69" s="5">
        <f t="shared" si="5"/>
        <v>0</v>
      </c>
    </row>
    <row r="70" spans="1:10" x14ac:dyDescent="0.2">
      <c r="A70" s="5" t="s">
        <v>4</v>
      </c>
      <c r="B70" s="5" t="s">
        <v>8</v>
      </c>
      <c r="C70" s="11">
        <v>39541</v>
      </c>
      <c r="D70" s="11" t="s">
        <v>30</v>
      </c>
      <c r="E70" s="5">
        <v>400</v>
      </c>
      <c r="F70" s="5">
        <v>8632</v>
      </c>
      <c r="G70" s="5">
        <v>4376</v>
      </c>
      <c r="H70" s="5">
        <f t="shared" si="3"/>
        <v>4256</v>
      </c>
      <c r="I70" s="12">
        <f t="shared" si="4"/>
        <v>0.49304911955514363</v>
      </c>
      <c r="J70" s="5">
        <f t="shared" si="5"/>
        <v>0</v>
      </c>
    </row>
    <row r="71" spans="1:10" x14ac:dyDescent="0.2">
      <c r="A71" s="5" t="s">
        <v>4</v>
      </c>
      <c r="B71" s="5" t="s">
        <v>8</v>
      </c>
      <c r="C71" s="11">
        <v>39541</v>
      </c>
      <c r="D71" s="11" t="s">
        <v>30</v>
      </c>
      <c r="E71" s="5">
        <v>300</v>
      </c>
      <c r="F71" s="5">
        <v>6588</v>
      </c>
      <c r="G71" s="5">
        <v>2971</v>
      </c>
      <c r="H71" s="5">
        <f t="shared" si="3"/>
        <v>3617</v>
      </c>
      <c r="I71" s="12">
        <f t="shared" si="4"/>
        <v>0.54902853673345475</v>
      </c>
      <c r="J71" s="5">
        <f t="shared" si="5"/>
        <v>0</v>
      </c>
    </row>
    <row r="72" spans="1:10" x14ac:dyDescent="0.2">
      <c r="A72" s="5" t="s">
        <v>6</v>
      </c>
      <c r="B72" s="5" t="s">
        <v>12</v>
      </c>
      <c r="C72" s="11">
        <v>39541</v>
      </c>
      <c r="D72" s="11" t="s">
        <v>41</v>
      </c>
      <c r="E72" s="5">
        <v>800</v>
      </c>
      <c r="F72" s="5">
        <v>20408</v>
      </c>
      <c r="G72" s="5">
        <v>9980</v>
      </c>
      <c r="H72" s="5">
        <f t="shared" si="3"/>
        <v>10428</v>
      </c>
      <c r="I72" s="12">
        <f t="shared" si="4"/>
        <v>0.51097608780870252</v>
      </c>
      <c r="J72" s="5">
        <f t="shared" si="5"/>
        <v>408.16</v>
      </c>
    </row>
    <row r="73" spans="1:10" x14ac:dyDescent="0.2">
      <c r="A73" s="5" t="s">
        <v>6</v>
      </c>
      <c r="B73" s="5" t="s">
        <v>12</v>
      </c>
      <c r="C73" s="11">
        <v>39542</v>
      </c>
      <c r="D73" s="11" t="s">
        <v>47</v>
      </c>
      <c r="E73" s="5">
        <v>100</v>
      </c>
      <c r="F73" s="5">
        <v>2466</v>
      </c>
      <c r="G73" s="5">
        <v>1295</v>
      </c>
      <c r="H73" s="5">
        <f t="shared" si="3"/>
        <v>1171</v>
      </c>
      <c r="I73" s="12">
        <f t="shared" si="4"/>
        <v>0.47485806974858069</v>
      </c>
      <c r="J73" s="5">
        <f t="shared" si="5"/>
        <v>0</v>
      </c>
    </row>
    <row r="74" spans="1:10" x14ac:dyDescent="0.2">
      <c r="A74" s="5" t="s">
        <v>5</v>
      </c>
      <c r="B74" s="5" t="s">
        <v>7</v>
      </c>
      <c r="C74" s="11">
        <v>39544</v>
      </c>
      <c r="D74" s="11" t="s">
        <v>32</v>
      </c>
      <c r="E74" s="5">
        <v>300</v>
      </c>
      <c r="F74" s="5">
        <v>5886</v>
      </c>
      <c r="G74" s="5">
        <v>2902</v>
      </c>
      <c r="H74" s="5">
        <f t="shared" si="3"/>
        <v>2984</v>
      </c>
      <c r="I74" s="12">
        <f t="shared" si="4"/>
        <v>0.50696568127760788</v>
      </c>
      <c r="J74" s="5">
        <f t="shared" si="5"/>
        <v>0</v>
      </c>
    </row>
    <row r="75" spans="1:10" x14ac:dyDescent="0.2">
      <c r="A75" s="5" t="s">
        <v>4</v>
      </c>
      <c r="B75" s="5" t="s">
        <v>7</v>
      </c>
      <c r="C75" s="11">
        <v>39544</v>
      </c>
      <c r="D75" s="11" t="s">
        <v>24</v>
      </c>
      <c r="E75" s="5">
        <v>700</v>
      </c>
      <c r="F75" s="5">
        <v>14686</v>
      </c>
      <c r="G75" s="5">
        <v>7740</v>
      </c>
      <c r="H75" s="5">
        <f t="shared" si="3"/>
        <v>6946</v>
      </c>
      <c r="I75" s="12">
        <f t="shared" si="4"/>
        <v>0.47296745199509738</v>
      </c>
      <c r="J75" s="5">
        <f t="shared" si="5"/>
        <v>0</v>
      </c>
    </row>
    <row r="76" spans="1:10" x14ac:dyDescent="0.2">
      <c r="A76" s="5" t="s">
        <v>4</v>
      </c>
      <c r="B76" s="5" t="s">
        <v>8</v>
      </c>
      <c r="C76" s="11">
        <v>39547</v>
      </c>
      <c r="D76" s="11" t="s">
        <v>30</v>
      </c>
      <c r="E76" s="5">
        <v>500</v>
      </c>
      <c r="F76" s="5">
        <v>12095</v>
      </c>
      <c r="G76" s="5">
        <v>5914</v>
      </c>
      <c r="H76" s="5">
        <f t="shared" si="3"/>
        <v>6181</v>
      </c>
      <c r="I76" s="12">
        <f t="shared" si="4"/>
        <v>0.51103761885076482</v>
      </c>
      <c r="J76" s="5">
        <f t="shared" si="5"/>
        <v>0</v>
      </c>
    </row>
    <row r="77" spans="1:10" x14ac:dyDescent="0.2">
      <c r="A77" s="5" t="s">
        <v>4</v>
      </c>
      <c r="B77" s="5" t="s">
        <v>12</v>
      </c>
      <c r="C77" s="11">
        <v>39548</v>
      </c>
      <c r="D77" s="11" t="s">
        <v>36</v>
      </c>
      <c r="E77" s="5">
        <v>900</v>
      </c>
      <c r="F77" s="5">
        <v>19539</v>
      </c>
      <c r="G77" s="5">
        <v>10219</v>
      </c>
      <c r="H77" s="5">
        <f t="shared" si="3"/>
        <v>9320</v>
      </c>
      <c r="I77" s="12">
        <f t="shared" si="4"/>
        <v>0.47699472849173447</v>
      </c>
      <c r="J77" s="5">
        <f t="shared" si="5"/>
        <v>0</v>
      </c>
    </row>
    <row r="78" spans="1:10" x14ac:dyDescent="0.2">
      <c r="A78" s="5" t="s">
        <v>6</v>
      </c>
      <c r="B78" s="5" t="s">
        <v>7</v>
      </c>
      <c r="C78" s="11">
        <v>39549</v>
      </c>
      <c r="D78" s="11" t="s">
        <v>32</v>
      </c>
      <c r="E78" s="5">
        <v>300</v>
      </c>
      <c r="F78" s="5">
        <v>6063</v>
      </c>
      <c r="G78" s="5">
        <v>2765</v>
      </c>
      <c r="H78" s="5">
        <f t="shared" si="3"/>
        <v>3298</v>
      </c>
      <c r="I78" s="12">
        <f t="shared" si="4"/>
        <v>0.54395513772060033</v>
      </c>
      <c r="J78" s="5">
        <f t="shared" si="5"/>
        <v>0</v>
      </c>
    </row>
    <row r="79" spans="1:10" x14ac:dyDescent="0.2">
      <c r="A79" s="5" t="s">
        <v>4</v>
      </c>
      <c r="B79" s="5" t="s">
        <v>7</v>
      </c>
      <c r="C79" s="11">
        <v>39550</v>
      </c>
      <c r="D79" s="11" t="s">
        <v>32</v>
      </c>
      <c r="E79" s="5">
        <v>600</v>
      </c>
      <c r="F79" s="5">
        <v>11598</v>
      </c>
      <c r="G79" s="5">
        <v>5590</v>
      </c>
      <c r="H79" s="5">
        <f t="shared" si="3"/>
        <v>6008</v>
      </c>
      <c r="I79" s="12">
        <f t="shared" si="4"/>
        <v>0.51802034833592003</v>
      </c>
      <c r="J79" s="5">
        <f t="shared" si="5"/>
        <v>0</v>
      </c>
    </row>
    <row r="80" spans="1:10" x14ac:dyDescent="0.2">
      <c r="A80" s="5" t="s">
        <v>5</v>
      </c>
      <c r="B80" s="5" t="s">
        <v>7</v>
      </c>
      <c r="C80" s="11">
        <v>39551</v>
      </c>
      <c r="D80" s="11" t="s">
        <v>27</v>
      </c>
      <c r="E80" s="5">
        <v>400</v>
      </c>
      <c r="F80" s="5">
        <v>8016</v>
      </c>
      <c r="G80" s="5">
        <v>3928</v>
      </c>
      <c r="H80" s="5">
        <f t="shared" si="3"/>
        <v>4088</v>
      </c>
      <c r="I80" s="12">
        <f t="shared" si="4"/>
        <v>0.50998003992015972</v>
      </c>
      <c r="J80" s="5">
        <f t="shared" si="5"/>
        <v>0</v>
      </c>
    </row>
    <row r="81" spans="1:10" x14ac:dyDescent="0.2">
      <c r="A81" s="5" t="s">
        <v>4</v>
      </c>
      <c r="B81" s="5" t="s">
        <v>12</v>
      </c>
      <c r="C81" s="11">
        <v>39557</v>
      </c>
      <c r="D81" s="11" t="s">
        <v>47</v>
      </c>
      <c r="E81" s="5">
        <v>1000</v>
      </c>
      <c r="F81" s="5">
        <v>21880</v>
      </c>
      <c r="G81" s="5">
        <v>10087</v>
      </c>
      <c r="H81" s="5">
        <f t="shared" si="3"/>
        <v>11793</v>
      </c>
      <c r="I81" s="12">
        <f t="shared" si="4"/>
        <v>0.53898537477148079</v>
      </c>
      <c r="J81" s="5">
        <f t="shared" si="5"/>
        <v>437.6</v>
      </c>
    </row>
    <row r="82" spans="1:10" x14ac:dyDescent="0.2">
      <c r="A82" s="5" t="s">
        <v>5</v>
      </c>
      <c r="B82" s="5" t="s">
        <v>12</v>
      </c>
      <c r="C82" s="11">
        <v>39557</v>
      </c>
      <c r="D82" s="11" t="s">
        <v>40</v>
      </c>
      <c r="E82" s="5">
        <v>200</v>
      </c>
      <c r="F82" s="5">
        <v>4948</v>
      </c>
      <c r="G82" s="5">
        <v>2687</v>
      </c>
      <c r="H82" s="5">
        <f t="shared" si="3"/>
        <v>2261</v>
      </c>
      <c r="I82" s="12">
        <f t="shared" si="4"/>
        <v>0.45695230396119646</v>
      </c>
      <c r="J82" s="5">
        <f t="shared" si="5"/>
        <v>0</v>
      </c>
    </row>
    <row r="83" spans="1:10" x14ac:dyDescent="0.2">
      <c r="A83" s="5" t="s">
        <v>5</v>
      </c>
      <c r="B83" s="5" t="s">
        <v>12</v>
      </c>
      <c r="C83" s="11">
        <v>39559</v>
      </c>
      <c r="D83" s="11" t="s">
        <v>48</v>
      </c>
      <c r="E83" s="5">
        <v>700</v>
      </c>
      <c r="F83" s="5">
        <v>15834</v>
      </c>
      <c r="G83" s="5">
        <v>8440</v>
      </c>
      <c r="H83" s="5">
        <f t="shared" si="3"/>
        <v>7394</v>
      </c>
      <c r="I83" s="12">
        <f t="shared" si="4"/>
        <v>0.46696981179739799</v>
      </c>
      <c r="J83" s="5">
        <f t="shared" si="5"/>
        <v>0</v>
      </c>
    </row>
    <row r="84" spans="1:10" x14ac:dyDescent="0.2">
      <c r="A84" s="5" t="s">
        <v>4</v>
      </c>
      <c r="B84" s="5" t="s">
        <v>8</v>
      </c>
      <c r="C84" s="11">
        <v>39560</v>
      </c>
      <c r="D84" s="11" t="s">
        <v>31</v>
      </c>
      <c r="E84" s="5">
        <v>100</v>
      </c>
      <c r="F84" s="5">
        <v>2457</v>
      </c>
      <c r="G84" s="5">
        <v>1307</v>
      </c>
      <c r="H84" s="5">
        <f t="shared" si="3"/>
        <v>1150</v>
      </c>
      <c r="I84" s="12">
        <f t="shared" si="4"/>
        <v>0.46805046805046807</v>
      </c>
      <c r="J84" s="5">
        <f t="shared" si="5"/>
        <v>0</v>
      </c>
    </row>
    <row r="85" spans="1:10" x14ac:dyDescent="0.2">
      <c r="A85" s="5" t="s">
        <v>4</v>
      </c>
      <c r="B85" s="5" t="s">
        <v>7</v>
      </c>
      <c r="C85" s="11">
        <v>39561</v>
      </c>
      <c r="D85" s="11" t="s">
        <v>30</v>
      </c>
      <c r="E85" s="5">
        <v>300</v>
      </c>
      <c r="F85" s="5">
        <v>5439</v>
      </c>
      <c r="G85" s="5">
        <v>2730</v>
      </c>
      <c r="H85" s="5">
        <f t="shared" si="3"/>
        <v>2709</v>
      </c>
      <c r="I85" s="12">
        <f t="shared" si="4"/>
        <v>0.49806949806949807</v>
      </c>
      <c r="J85" s="5">
        <f t="shared" si="5"/>
        <v>0</v>
      </c>
    </row>
    <row r="86" spans="1:10" x14ac:dyDescent="0.2">
      <c r="A86" s="5" t="s">
        <v>4</v>
      </c>
      <c r="B86" s="5" t="s">
        <v>8</v>
      </c>
      <c r="C86" s="11">
        <v>39562</v>
      </c>
      <c r="D86" s="11" t="s">
        <v>48</v>
      </c>
      <c r="E86" s="5">
        <v>500</v>
      </c>
      <c r="F86" s="5">
        <v>11435</v>
      </c>
      <c r="G86" s="5">
        <v>5386</v>
      </c>
      <c r="H86" s="5">
        <f t="shared" si="3"/>
        <v>6049</v>
      </c>
      <c r="I86" s="12">
        <f t="shared" si="4"/>
        <v>0.52898994315697423</v>
      </c>
      <c r="J86" s="5">
        <f t="shared" si="5"/>
        <v>0</v>
      </c>
    </row>
    <row r="87" spans="1:10" x14ac:dyDescent="0.2">
      <c r="A87" s="5" t="s">
        <v>5</v>
      </c>
      <c r="B87" s="5" t="s">
        <v>12</v>
      </c>
      <c r="C87" s="11">
        <v>39564</v>
      </c>
      <c r="D87" s="11" t="s">
        <v>33</v>
      </c>
      <c r="E87" s="5">
        <v>1000</v>
      </c>
      <c r="F87" s="5">
        <v>22530</v>
      </c>
      <c r="G87" s="5">
        <v>12054</v>
      </c>
      <c r="H87" s="5">
        <f t="shared" si="3"/>
        <v>10476</v>
      </c>
      <c r="I87" s="12">
        <f t="shared" si="4"/>
        <v>0.46498002663115845</v>
      </c>
      <c r="J87" s="5">
        <f t="shared" si="5"/>
        <v>450.6</v>
      </c>
    </row>
    <row r="88" spans="1:10" x14ac:dyDescent="0.2">
      <c r="A88" s="5" t="s">
        <v>4</v>
      </c>
      <c r="B88" s="5" t="s">
        <v>12</v>
      </c>
      <c r="C88" s="11">
        <v>39565</v>
      </c>
      <c r="D88" s="11" t="s">
        <v>31</v>
      </c>
      <c r="E88" s="5">
        <v>1000</v>
      </c>
      <c r="F88" s="5">
        <v>25060</v>
      </c>
      <c r="G88" s="5">
        <v>13432</v>
      </c>
      <c r="H88" s="5">
        <f t="shared" si="3"/>
        <v>11628</v>
      </c>
      <c r="I88" s="12">
        <f t="shared" si="4"/>
        <v>0.46400638467677574</v>
      </c>
      <c r="J88" s="5">
        <f t="shared" si="5"/>
        <v>501.2</v>
      </c>
    </row>
    <row r="89" spans="1:10" x14ac:dyDescent="0.2">
      <c r="A89" s="5" t="s">
        <v>4</v>
      </c>
      <c r="B89" s="5" t="s">
        <v>12</v>
      </c>
      <c r="C89" s="11">
        <v>39566</v>
      </c>
      <c r="D89" s="11" t="s">
        <v>29</v>
      </c>
      <c r="E89" s="5">
        <v>800</v>
      </c>
      <c r="F89" s="5">
        <v>18264</v>
      </c>
      <c r="G89" s="5">
        <v>8876</v>
      </c>
      <c r="H89" s="5">
        <f t="shared" si="3"/>
        <v>9388</v>
      </c>
      <c r="I89" s="12">
        <f t="shared" si="4"/>
        <v>0.51401664476565923</v>
      </c>
      <c r="J89" s="5">
        <f t="shared" si="5"/>
        <v>0</v>
      </c>
    </row>
    <row r="90" spans="1:10" x14ac:dyDescent="0.2">
      <c r="A90" s="5" t="s">
        <v>4</v>
      </c>
      <c r="B90" s="5" t="s">
        <v>12</v>
      </c>
      <c r="C90" s="11">
        <v>39567</v>
      </c>
      <c r="D90" s="11" t="s">
        <v>23</v>
      </c>
      <c r="E90" s="5">
        <v>200</v>
      </c>
      <c r="F90" s="5">
        <v>4124</v>
      </c>
      <c r="G90" s="5">
        <v>2149</v>
      </c>
      <c r="H90" s="5">
        <f t="shared" si="3"/>
        <v>1975</v>
      </c>
      <c r="I90" s="12">
        <f t="shared" si="4"/>
        <v>0.47890397672162949</v>
      </c>
      <c r="J90" s="5">
        <f t="shared" si="5"/>
        <v>0</v>
      </c>
    </row>
    <row r="91" spans="1:10" x14ac:dyDescent="0.2">
      <c r="A91" s="5" t="s">
        <v>5</v>
      </c>
      <c r="B91" s="5" t="s">
        <v>7</v>
      </c>
      <c r="C91" s="11">
        <v>39568</v>
      </c>
      <c r="D91" s="11" t="s">
        <v>31</v>
      </c>
      <c r="E91" s="5">
        <v>200</v>
      </c>
      <c r="F91" s="5">
        <v>3802</v>
      </c>
      <c r="G91" s="5">
        <v>1726</v>
      </c>
      <c r="H91" s="5">
        <f t="shared" si="3"/>
        <v>2076</v>
      </c>
      <c r="I91" s="12">
        <f t="shared" si="4"/>
        <v>0.5460284061020515</v>
      </c>
      <c r="J91" s="5">
        <f t="shared" si="5"/>
        <v>0</v>
      </c>
    </row>
    <row r="92" spans="1:10" x14ac:dyDescent="0.2">
      <c r="A92" s="5" t="s">
        <v>5</v>
      </c>
      <c r="B92" s="5" t="s">
        <v>8</v>
      </c>
      <c r="C92" s="11">
        <v>39568</v>
      </c>
      <c r="D92" s="11" t="s">
        <v>37</v>
      </c>
      <c r="E92" s="5">
        <v>800</v>
      </c>
      <c r="F92" s="5">
        <v>19520</v>
      </c>
      <c r="G92" s="5">
        <v>9897</v>
      </c>
      <c r="H92" s="5">
        <f t="shared" si="3"/>
        <v>9623</v>
      </c>
      <c r="I92" s="12">
        <f t="shared" si="4"/>
        <v>0.49298155737704918</v>
      </c>
      <c r="J92" s="5">
        <f t="shared" si="5"/>
        <v>0</v>
      </c>
    </row>
    <row r="93" spans="1:10" x14ac:dyDescent="0.2">
      <c r="A93" s="5" t="s">
        <v>6</v>
      </c>
      <c r="B93" s="5" t="s">
        <v>12</v>
      </c>
      <c r="C93" s="11">
        <v>39570</v>
      </c>
      <c r="D93" s="11" t="s">
        <v>24</v>
      </c>
      <c r="E93" s="5">
        <v>800</v>
      </c>
      <c r="F93" s="5">
        <v>19288</v>
      </c>
      <c r="G93" s="5">
        <v>10030</v>
      </c>
      <c r="H93" s="5">
        <f t="shared" si="3"/>
        <v>9258</v>
      </c>
      <c r="I93" s="12">
        <f t="shared" si="4"/>
        <v>0.4799875570302779</v>
      </c>
      <c r="J93" s="5">
        <f t="shared" si="5"/>
        <v>0</v>
      </c>
    </row>
    <row r="94" spans="1:10" x14ac:dyDescent="0.2">
      <c r="A94" s="5" t="s">
        <v>6</v>
      </c>
      <c r="B94" s="5" t="s">
        <v>12</v>
      </c>
      <c r="C94" s="11">
        <v>39572</v>
      </c>
      <c r="D94" s="11" t="s">
        <v>24</v>
      </c>
      <c r="E94" s="5">
        <v>300</v>
      </c>
      <c r="F94" s="5">
        <v>6867</v>
      </c>
      <c r="G94" s="5">
        <v>3234</v>
      </c>
      <c r="H94" s="5">
        <f t="shared" si="3"/>
        <v>3633</v>
      </c>
      <c r="I94" s="12">
        <f t="shared" si="4"/>
        <v>0.52905198776758411</v>
      </c>
      <c r="J94" s="5">
        <f t="shared" si="5"/>
        <v>0</v>
      </c>
    </row>
    <row r="95" spans="1:10" x14ac:dyDescent="0.2">
      <c r="A95" s="5" t="s">
        <v>4</v>
      </c>
      <c r="B95" s="5" t="s">
        <v>7</v>
      </c>
      <c r="C95" s="11">
        <v>39572</v>
      </c>
      <c r="D95" s="11" t="s">
        <v>23</v>
      </c>
      <c r="E95" s="5">
        <v>800</v>
      </c>
      <c r="F95" s="5">
        <v>15592</v>
      </c>
      <c r="G95" s="5">
        <v>7656</v>
      </c>
      <c r="H95" s="5">
        <f t="shared" si="3"/>
        <v>7936</v>
      </c>
      <c r="I95" s="12">
        <f t="shared" si="4"/>
        <v>0.50897896357106209</v>
      </c>
      <c r="J95" s="5">
        <f t="shared" si="5"/>
        <v>0</v>
      </c>
    </row>
    <row r="96" spans="1:10" x14ac:dyDescent="0.2">
      <c r="A96" s="5" t="s">
        <v>6</v>
      </c>
      <c r="B96" s="5" t="s">
        <v>8</v>
      </c>
      <c r="C96" s="11">
        <v>39574</v>
      </c>
      <c r="D96" s="11" t="s">
        <v>24</v>
      </c>
      <c r="E96" s="5">
        <v>400</v>
      </c>
      <c r="F96" s="5">
        <v>8052</v>
      </c>
      <c r="G96" s="5">
        <v>4203</v>
      </c>
      <c r="H96" s="5">
        <f t="shared" si="3"/>
        <v>3849</v>
      </c>
      <c r="I96" s="12">
        <f t="shared" si="4"/>
        <v>0.47801788375558868</v>
      </c>
      <c r="J96" s="5">
        <f t="shared" si="5"/>
        <v>0</v>
      </c>
    </row>
    <row r="97" spans="1:10" x14ac:dyDescent="0.2">
      <c r="A97" s="5" t="s">
        <v>4</v>
      </c>
      <c r="B97" s="5" t="s">
        <v>7</v>
      </c>
      <c r="C97" s="11">
        <v>39574</v>
      </c>
      <c r="D97" s="11" t="s">
        <v>23</v>
      </c>
      <c r="E97" s="5">
        <v>600</v>
      </c>
      <c r="F97" s="5">
        <v>12318</v>
      </c>
      <c r="G97" s="5">
        <v>6110</v>
      </c>
      <c r="H97" s="5">
        <f t="shared" si="3"/>
        <v>6208</v>
      </c>
      <c r="I97" s="12">
        <f t="shared" si="4"/>
        <v>0.5039779184932619</v>
      </c>
      <c r="J97" s="5">
        <f t="shared" si="5"/>
        <v>0</v>
      </c>
    </row>
    <row r="98" spans="1:10" x14ac:dyDescent="0.2">
      <c r="A98" s="5" t="s">
        <v>6</v>
      </c>
      <c r="B98" s="5" t="s">
        <v>8</v>
      </c>
      <c r="C98" s="11">
        <v>39575</v>
      </c>
      <c r="D98" s="11" t="s">
        <v>48</v>
      </c>
      <c r="E98" s="5">
        <v>800</v>
      </c>
      <c r="F98" s="5">
        <v>17544</v>
      </c>
      <c r="G98" s="5">
        <v>9491</v>
      </c>
      <c r="H98" s="5">
        <f t="shared" si="3"/>
        <v>8053</v>
      </c>
      <c r="I98" s="12">
        <f t="shared" si="4"/>
        <v>0.45901732786137711</v>
      </c>
      <c r="J98" s="5">
        <f t="shared" si="5"/>
        <v>0</v>
      </c>
    </row>
    <row r="99" spans="1:10" x14ac:dyDescent="0.2">
      <c r="A99" s="5" t="s">
        <v>4</v>
      </c>
      <c r="B99" s="5" t="s">
        <v>8</v>
      </c>
      <c r="C99" s="11">
        <v>39576</v>
      </c>
      <c r="D99" s="11" t="s">
        <v>36</v>
      </c>
      <c r="E99" s="5">
        <v>700</v>
      </c>
      <c r="F99" s="5">
        <v>16765</v>
      </c>
      <c r="G99" s="5">
        <v>8751</v>
      </c>
      <c r="H99" s="5">
        <f t="shared" si="3"/>
        <v>8014</v>
      </c>
      <c r="I99" s="12">
        <f t="shared" si="4"/>
        <v>0.47801968386519533</v>
      </c>
      <c r="J99" s="5">
        <f t="shared" si="5"/>
        <v>0</v>
      </c>
    </row>
    <row r="100" spans="1:10" x14ac:dyDescent="0.2">
      <c r="A100" s="5" t="s">
        <v>5</v>
      </c>
      <c r="B100" s="5" t="s">
        <v>7</v>
      </c>
      <c r="C100" s="11">
        <v>39578</v>
      </c>
      <c r="D100" s="11" t="s">
        <v>30</v>
      </c>
      <c r="E100" s="5">
        <v>500</v>
      </c>
      <c r="F100" s="5">
        <v>8785</v>
      </c>
      <c r="G100" s="5">
        <v>4278</v>
      </c>
      <c r="H100" s="5">
        <f t="shared" si="3"/>
        <v>4507</v>
      </c>
      <c r="I100" s="12">
        <f t="shared" si="4"/>
        <v>0.51303357996585086</v>
      </c>
      <c r="J100" s="5">
        <f t="shared" si="5"/>
        <v>0</v>
      </c>
    </row>
    <row r="101" spans="1:10" x14ac:dyDescent="0.2">
      <c r="A101" s="5" t="s">
        <v>4</v>
      </c>
      <c r="B101" s="5" t="s">
        <v>8</v>
      </c>
      <c r="C101" s="11">
        <v>39579</v>
      </c>
      <c r="D101" s="11" t="s">
        <v>48</v>
      </c>
      <c r="E101" s="5">
        <v>700</v>
      </c>
      <c r="F101" s="5">
        <v>16772</v>
      </c>
      <c r="G101" s="5">
        <v>8168</v>
      </c>
      <c r="H101" s="5">
        <f t="shared" si="3"/>
        <v>8604</v>
      </c>
      <c r="I101" s="12">
        <f t="shared" si="4"/>
        <v>0.51299785356546623</v>
      </c>
      <c r="J101" s="5">
        <f t="shared" si="5"/>
        <v>0</v>
      </c>
    </row>
    <row r="102" spans="1:10" x14ac:dyDescent="0.2">
      <c r="A102" s="5" t="s">
        <v>4</v>
      </c>
      <c r="B102" s="5" t="s">
        <v>7</v>
      </c>
      <c r="C102" s="11">
        <v>39580</v>
      </c>
      <c r="D102" s="11" t="s">
        <v>32</v>
      </c>
      <c r="E102" s="5">
        <v>500</v>
      </c>
      <c r="F102" s="5">
        <v>9380</v>
      </c>
      <c r="G102" s="5">
        <v>4559</v>
      </c>
      <c r="H102" s="5">
        <f t="shared" si="3"/>
        <v>4821</v>
      </c>
      <c r="I102" s="12">
        <f t="shared" si="4"/>
        <v>0.51396588486140726</v>
      </c>
      <c r="J102" s="5">
        <f t="shared" si="5"/>
        <v>0</v>
      </c>
    </row>
    <row r="103" spans="1:10" x14ac:dyDescent="0.2">
      <c r="A103" s="5" t="s">
        <v>5</v>
      </c>
      <c r="B103" s="5" t="s">
        <v>12</v>
      </c>
      <c r="C103" s="11">
        <v>39580</v>
      </c>
      <c r="D103" s="11" t="s">
        <v>48</v>
      </c>
      <c r="E103" s="5">
        <v>500</v>
      </c>
      <c r="F103" s="5">
        <v>12625</v>
      </c>
      <c r="G103" s="5">
        <v>6338</v>
      </c>
      <c r="H103" s="5">
        <f t="shared" si="3"/>
        <v>6287</v>
      </c>
      <c r="I103" s="12">
        <f t="shared" si="4"/>
        <v>0.49798019801980198</v>
      </c>
      <c r="J103" s="5">
        <f t="shared" si="5"/>
        <v>0</v>
      </c>
    </row>
    <row r="104" spans="1:10" x14ac:dyDescent="0.2">
      <c r="A104" s="5" t="s">
        <v>4</v>
      </c>
      <c r="B104" s="5" t="s">
        <v>7</v>
      </c>
      <c r="C104" s="11">
        <v>39581</v>
      </c>
      <c r="D104" s="11" t="s">
        <v>25</v>
      </c>
      <c r="E104" s="5">
        <v>500</v>
      </c>
      <c r="F104" s="5">
        <v>9635</v>
      </c>
      <c r="G104" s="5">
        <v>4528</v>
      </c>
      <c r="H104" s="5">
        <f t="shared" si="3"/>
        <v>5107</v>
      </c>
      <c r="I104" s="12">
        <f t="shared" si="4"/>
        <v>0.53004670472236637</v>
      </c>
      <c r="J104" s="5">
        <f t="shared" si="5"/>
        <v>0</v>
      </c>
    </row>
    <row r="105" spans="1:10" x14ac:dyDescent="0.2">
      <c r="A105" s="5" t="s">
        <v>6</v>
      </c>
      <c r="B105" s="5" t="s">
        <v>8</v>
      </c>
      <c r="C105" s="11">
        <v>39583</v>
      </c>
      <c r="D105" s="11" t="s">
        <v>24</v>
      </c>
      <c r="E105" s="5">
        <v>300</v>
      </c>
      <c r="F105" s="5">
        <v>6156</v>
      </c>
      <c r="G105" s="5">
        <v>3053</v>
      </c>
      <c r="H105" s="5">
        <f t="shared" si="3"/>
        <v>3103</v>
      </c>
      <c r="I105" s="12">
        <f t="shared" si="4"/>
        <v>0.50406107862248217</v>
      </c>
      <c r="J105" s="5">
        <f t="shared" si="5"/>
        <v>0</v>
      </c>
    </row>
    <row r="106" spans="1:10" x14ac:dyDescent="0.2">
      <c r="A106" s="5" t="s">
        <v>4</v>
      </c>
      <c r="B106" s="5" t="s">
        <v>8</v>
      </c>
      <c r="C106" s="11">
        <v>39586</v>
      </c>
      <c r="D106" s="11" t="s">
        <v>41</v>
      </c>
      <c r="E106" s="5">
        <v>900</v>
      </c>
      <c r="F106" s="5">
        <v>17757</v>
      </c>
      <c r="G106" s="5">
        <v>9376</v>
      </c>
      <c r="H106" s="5">
        <f t="shared" si="3"/>
        <v>8381</v>
      </c>
      <c r="I106" s="12">
        <f t="shared" si="4"/>
        <v>0.47198287999098948</v>
      </c>
      <c r="J106" s="5">
        <f t="shared" si="5"/>
        <v>0</v>
      </c>
    </row>
    <row r="107" spans="1:10" x14ac:dyDescent="0.2">
      <c r="A107" s="5" t="s">
        <v>6</v>
      </c>
      <c r="B107" s="5" t="s">
        <v>12</v>
      </c>
      <c r="C107" s="11">
        <v>39587</v>
      </c>
      <c r="D107" s="11" t="s">
        <v>35</v>
      </c>
      <c r="E107" s="5">
        <v>200</v>
      </c>
      <c r="F107" s="5">
        <v>4846</v>
      </c>
      <c r="G107" s="5">
        <v>2622</v>
      </c>
      <c r="H107" s="5">
        <f t="shared" si="3"/>
        <v>2224</v>
      </c>
      <c r="I107" s="12">
        <f t="shared" si="4"/>
        <v>0.45893520429219975</v>
      </c>
      <c r="J107" s="5">
        <f t="shared" si="5"/>
        <v>0</v>
      </c>
    </row>
    <row r="108" spans="1:10" x14ac:dyDescent="0.2">
      <c r="A108" s="5" t="s">
        <v>4</v>
      </c>
      <c r="B108" s="5" t="s">
        <v>7</v>
      </c>
      <c r="C108" s="11">
        <v>39588</v>
      </c>
      <c r="D108" s="11" t="s">
        <v>32</v>
      </c>
      <c r="E108" s="5">
        <v>600</v>
      </c>
      <c r="F108" s="5">
        <v>11208</v>
      </c>
      <c r="G108" s="5">
        <v>5167</v>
      </c>
      <c r="H108" s="5">
        <f t="shared" si="3"/>
        <v>6041</v>
      </c>
      <c r="I108" s="12">
        <f t="shared" si="4"/>
        <v>0.5389900071377588</v>
      </c>
      <c r="J108" s="5">
        <f t="shared" si="5"/>
        <v>0</v>
      </c>
    </row>
    <row r="109" spans="1:10" x14ac:dyDescent="0.2">
      <c r="A109" s="5" t="s">
        <v>5</v>
      </c>
      <c r="B109" s="5" t="s">
        <v>8</v>
      </c>
      <c r="C109" s="11">
        <v>39589</v>
      </c>
      <c r="D109" s="11" t="s">
        <v>23</v>
      </c>
      <c r="E109" s="5">
        <v>500</v>
      </c>
      <c r="F109" s="5">
        <v>10195</v>
      </c>
      <c r="G109" s="5">
        <v>5210</v>
      </c>
      <c r="H109" s="5">
        <f t="shared" si="3"/>
        <v>4985</v>
      </c>
      <c r="I109" s="12">
        <f t="shared" si="4"/>
        <v>0.4889651790093183</v>
      </c>
      <c r="J109" s="5">
        <f t="shared" si="5"/>
        <v>0</v>
      </c>
    </row>
    <row r="110" spans="1:10" x14ac:dyDescent="0.2">
      <c r="A110" s="5" t="s">
        <v>4</v>
      </c>
      <c r="B110" s="5" t="s">
        <v>7</v>
      </c>
      <c r="C110" s="11">
        <v>39590</v>
      </c>
      <c r="D110" s="11" t="s">
        <v>47</v>
      </c>
      <c r="E110" s="5">
        <v>200</v>
      </c>
      <c r="F110" s="5">
        <v>4012</v>
      </c>
      <c r="G110" s="5">
        <v>1954</v>
      </c>
      <c r="H110" s="5">
        <f t="shared" si="3"/>
        <v>2058</v>
      </c>
      <c r="I110" s="12">
        <f t="shared" si="4"/>
        <v>0.51296111665004984</v>
      </c>
      <c r="J110" s="5">
        <f t="shared" si="5"/>
        <v>0</v>
      </c>
    </row>
    <row r="111" spans="1:10" x14ac:dyDescent="0.2">
      <c r="A111" s="5" t="s">
        <v>6</v>
      </c>
      <c r="B111" s="5" t="s">
        <v>7</v>
      </c>
      <c r="C111" s="11">
        <v>39590</v>
      </c>
      <c r="D111" s="11" t="s">
        <v>33</v>
      </c>
      <c r="E111" s="5">
        <v>700</v>
      </c>
      <c r="F111" s="5">
        <v>12803</v>
      </c>
      <c r="G111" s="5">
        <v>6005</v>
      </c>
      <c r="H111" s="5">
        <f t="shared" si="3"/>
        <v>6798</v>
      </c>
      <c r="I111" s="12">
        <f t="shared" si="4"/>
        <v>0.53096930406935872</v>
      </c>
      <c r="J111" s="5">
        <f t="shared" si="5"/>
        <v>0</v>
      </c>
    </row>
    <row r="112" spans="1:10" x14ac:dyDescent="0.2">
      <c r="A112" s="5" t="s">
        <v>4</v>
      </c>
      <c r="B112" s="5" t="s">
        <v>8</v>
      </c>
      <c r="C112" s="11">
        <v>39591</v>
      </c>
      <c r="D112" s="11" t="s">
        <v>30</v>
      </c>
      <c r="E112" s="5">
        <v>100</v>
      </c>
      <c r="F112" s="5">
        <v>2319</v>
      </c>
      <c r="G112" s="5">
        <v>1083</v>
      </c>
      <c r="H112" s="5">
        <f t="shared" si="3"/>
        <v>1236</v>
      </c>
      <c r="I112" s="12">
        <f t="shared" si="4"/>
        <v>0.53298835705045278</v>
      </c>
      <c r="J112" s="5">
        <f t="shared" si="5"/>
        <v>0</v>
      </c>
    </row>
    <row r="113" spans="1:10" x14ac:dyDescent="0.2">
      <c r="A113" s="5" t="s">
        <v>5</v>
      </c>
      <c r="B113" s="5" t="s">
        <v>7</v>
      </c>
      <c r="C113" s="11">
        <v>39591</v>
      </c>
      <c r="D113" s="11" t="s">
        <v>33</v>
      </c>
      <c r="E113" s="5">
        <v>600</v>
      </c>
      <c r="F113" s="5">
        <v>11700</v>
      </c>
      <c r="G113" s="5">
        <v>6201</v>
      </c>
      <c r="H113" s="5">
        <f t="shared" si="3"/>
        <v>5499</v>
      </c>
      <c r="I113" s="12">
        <f t="shared" si="4"/>
        <v>0.47</v>
      </c>
      <c r="J113" s="5">
        <f t="shared" si="5"/>
        <v>0</v>
      </c>
    </row>
    <row r="114" spans="1:10" x14ac:dyDescent="0.2">
      <c r="A114" s="5" t="s">
        <v>4</v>
      </c>
      <c r="B114" s="5" t="s">
        <v>8</v>
      </c>
      <c r="C114" s="11">
        <v>39593</v>
      </c>
      <c r="D114" s="11" t="s">
        <v>30</v>
      </c>
      <c r="E114" s="5">
        <v>600</v>
      </c>
      <c r="F114" s="5">
        <v>12048</v>
      </c>
      <c r="G114" s="5">
        <v>5482</v>
      </c>
      <c r="H114" s="5">
        <f t="shared" si="3"/>
        <v>6566</v>
      </c>
      <c r="I114" s="12">
        <f t="shared" si="4"/>
        <v>0.54498671978751656</v>
      </c>
      <c r="J114" s="5">
        <f t="shared" si="5"/>
        <v>0</v>
      </c>
    </row>
    <row r="115" spans="1:10" x14ac:dyDescent="0.2">
      <c r="A115" s="5" t="s">
        <v>4</v>
      </c>
      <c r="B115" s="5" t="s">
        <v>12</v>
      </c>
      <c r="C115" s="11">
        <v>39595</v>
      </c>
      <c r="D115" s="11" t="s">
        <v>36</v>
      </c>
      <c r="E115" s="5">
        <v>700</v>
      </c>
      <c r="F115" s="5">
        <v>14469</v>
      </c>
      <c r="G115" s="5">
        <v>7032</v>
      </c>
      <c r="H115" s="5">
        <f t="shared" si="3"/>
        <v>7437</v>
      </c>
      <c r="I115" s="12">
        <f t="shared" si="4"/>
        <v>0.51399543852374041</v>
      </c>
      <c r="J115" s="5">
        <f t="shared" si="5"/>
        <v>0</v>
      </c>
    </row>
    <row r="116" spans="1:10" x14ac:dyDescent="0.2">
      <c r="A116" s="5" t="s">
        <v>6</v>
      </c>
      <c r="B116" s="5" t="s">
        <v>7</v>
      </c>
      <c r="C116" s="11">
        <v>39596</v>
      </c>
      <c r="D116" s="11" t="s">
        <v>30</v>
      </c>
      <c r="E116" s="5">
        <v>900</v>
      </c>
      <c r="F116" s="5">
        <v>17964</v>
      </c>
      <c r="G116" s="5">
        <v>8120</v>
      </c>
      <c r="H116" s="5">
        <f t="shared" si="3"/>
        <v>9844</v>
      </c>
      <c r="I116" s="12">
        <f t="shared" si="4"/>
        <v>0.54798485860610113</v>
      </c>
      <c r="J116" s="5">
        <f t="shared" si="5"/>
        <v>0</v>
      </c>
    </row>
    <row r="117" spans="1:10" x14ac:dyDescent="0.2">
      <c r="A117" s="5" t="s">
        <v>6</v>
      </c>
      <c r="B117" s="5" t="s">
        <v>7</v>
      </c>
      <c r="C117" s="11">
        <v>39597</v>
      </c>
      <c r="D117" s="11" t="s">
        <v>23</v>
      </c>
      <c r="E117" s="5">
        <v>700</v>
      </c>
      <c r="F117" s="5">
        <v>13412</v>
      </c>
      <c r="G117" s="5">
        <v>6237</v>
      </c>
      <c r="H117" s="5">
        <f t="shared" si="3"/>
        <v>7175</v>
      </c>
      <c r="I117" s="12">
        <f t="shared" si="4"/>
        <v>0.53496868475991655</v>
      </c>
      <c r="J117" s="5">
        <f t="shared" si="5"/>
        <v>0</v>
      </c>
    </row>
    <row r="118" spans="1:10" x14ac:dyDescent="0.2">
      <c r="A118" s="5" t="s">
        <v>5</v>
      </c>
      <c r="B118" s="5" t="s">
        <v>12</v>
      </c>
      <c r="C118" s="11">
        <v>39597</v>
      </c>
      <c r="D118" s="11" t="s">
        <v>33</v>
      </c>
      <c r="E118" s="5">
        <v>300</v>
      </c>
      <c r="F118" s="5">
        <v>6660</v>
      </c>
      <c r="G118" s="5">
        <v>3004</v>
      </c>
      <c r="H118" s="5">
        <f t="shared" si="3"/>
        <v>3656</v>
      </c>
      <c r="I118" s="12">
        <f t="shared" si="4"/>
        <v>0.54894894894894897</v>
      </c>
      <c r="J118" s="5">
        <f t="shared" si="5"/>
        <v>0</v>
      </c>
    </row>
    <row r="119" spans="1:10" x14ac:dyDescent="0.2">
      <c r="A119" s="5" t="s">
        <v>5</v>
      </c>
      <c r="B119" s="5" t="s">
        <v>12</v>
      </c>
      <c r="C119" s="11">
        <v>39598</v>
      </c>
      <c r="D119" s="11" t="s">
        <v>32</v>
      </c>
      <c r="E119" s="5">
        <v>900</v>
      </c>
      <c r="F119" s="5">
        <v>18918</v>
      </c>
      <c r="G119" s="5">
        <v>10272</v>
      </c>
      <c r="H119" s="5">
        <f t="shared" si="3"/>
        <v>8646</v>
      </c>
      <c r="I119" s="12">
        <f t="shared" si="4"/>
        <v>0.45702505550269584</v>
      </c>
      <c r="J119" s="5">
        <f t="shared" si="5"/>
        <v>0</v>
      </c>
    </row>
    <row r="120" spans="1:10" x14ac:dyDescent="0.2">
      <c r="A120" s="5" t="s">
        <v>5</v>
      </c>
      <c r="B120" s="5" t="s">
        <v>7</v>
      </c>
      <c r="C120" s="11">
        <v>39599</v>
      </c>
      <c r="D120" s="11" t="s">
        <v>33</v>
      </c>
      <c r="E120" s="5">
        <v>700</v>
      </c>
      <c r="F120" s="5">
        <v>13986</v>
      </c>
      <c r="G120" s="5">
        <v>7385</v>
      </c>
      <c r="H120" s="5">
        <f t="shared" si="3"/>
        <v>6601</v>
      </c>
      <c r="I120" s="12">
        <f t="shared" si="4"/>
        <v>0.47197197197197199</v>
      </c>
      <c r="J120" s="5">
        <f t="shared" si="5"/>
        <v>0</v>
      </c>
    </row>
    <row r="121" spans="1:10" x14ac:dyDescent="0.2">
      <c r="A121" s="5" t="s">
        <v>5</v>
      </c>
      <c r="B121" s="5" t="s">
        <v>8</v>
      </c>
      <c r="C121" s="11">
        <v>39601</v>
      </c>
      <c r="D121" s="11" t="s">
        <v>36</v>
      </c>
      <c r="E121" s="5">
        <v>1000</v>
      </c>
      <c r="F121" s="5">
        <v>20480</v>
      </c>
      <c r="G121" s="5">
        <v>9851</v>
      </c>
      <c r="H121" s="5">
        <f t="shared" si="3"/>
        <v>10629</v>
      </c>
      <c r="I121" s="12">
        <f t="shared" si="4"/>
        <v>0.51899414062500004</v>
      </c>
      <c r="J121" s="5">
        <f t="shared" si="5"/>
        <v>409.6</v>
      </c>
    </row>
    <row r="122" spans="1:10" x14ac:dyDescent="0.2">
      <c r="A122" s="5" t="s">
        <v>5</v>
      </c>
      <c r="B122" s="5" t="s">
        <v>12</v>
      </c>
      <c r="C122" s="11">
        <v>39604</v>
      </c>
      <c r="D122" s="11" t="s">
        <v>48</v>
      </c>
      <c r="E122" s="5">
        <v>200</v>
      </c>
      <c r="F122" s="5">
        <v>4264</v>
      </c>
      <c r="G122" s="5">
        <v>2008</v>
      </c>
      <c r="H122" s="5">
        <f t="shared" si="3"/>
        <v>2256</v>
      </c>
      <c r="I122" s="12">
        <f t="shared" si="4"/>
        <v>0.52908067542213888</v>
      </c>
      <c r="J122" s="5">
        <f t="shared" si="5"/>
        <v>0</v>
      </c>
    </row>
    <row r="123" spans="1:10" x14ac:dyDescent="0.2">
      <c r="A123" s="5" t="s">
        <v>4</v>
      </c>
      <c r="B123" s="5" t="s">
        <v>8</v>
      </c>
      <c r="C123" s="11">
        <v>39605</v>
      </c>
      <c r="D123" s="11" t="s">
        <v>44</v>
      </c>
      <c r="E123" s="5">
        <v>200</v>
      </c>
      <c r="F123" s="5">
        <v>4282</v>
      </c>
      <c r="G123" s="5">
        <v>2312</v>
      </c>
      <c r="H123" s="5">
        <f t="shared" si="3"/>
        <v>1970</v>
      </c>
      <c r="I123" s="12">
        <f t="shared" si="4"/>
        <v>0.46006539000467073</v>
      </c>
      <c r="J123" s="5">
        <f t="shared" si="5"/>
        <v>0</v>
      </c>
    </row>
    <row r="124" spans="1:10" x14ac:dyDescent="0.2">
      <c r="A124" s="5" t="s">
        <v>5</v>
      </c>
      <c r="B124" s="5" t="s">
        <v>12</v>
      </c>
      <c r="C124" s="11">
        <v>39606</v>
      </c>
      <c r="D124" s="11" t="s">
        <v>36</v>
      </c>
      <c r="E124" s="5">
        <v>500</v>
      </c>
      <c r="F124" s="5">
        <v>12135</v>
      </c>
      <c r="G124" s="5">
        <v>5461</v>
      </c>
      <c r="H124" s="5">
        <f t="shared" si="3"/>
        <v>6674</v>
      </c>
      <c r="I124" s="12">
        <f t="shared" si="4"/>
        <v>0.54997939843428101</v>
      </c>
      <c r="J124" s="5">
        <f t="shared" si="5"/>
        <v>0</v>
      </c>
    </row>
    <row r="125" spans="1:10" x14ac:dyDescent="0.2">
      <c r="A125" s="5" t="s">
        <v>5</v>
      </c>
      <c r="B125" s="5" t="s">
        <v>8</v>
      </c>
      <c r="C125" s="11">
        <v>39608</v>
      </c>
      <c r="D125" s="11" t="s">
        <v>36</v>
      </c>
      <c r="E125" s="5">
        <v>200</v>
      </c>
      <c r="F125" s="5">
        <v>4286</v>
      </c>
      <c r="G125" s="5">
        <v>2104</v>
      </c>
      <c r="H125" s="5">
        <f t="shared" si="3"/>
        <v>2182</v>
      </c>
      <c r="I125" s="12">
        <f t="shared" si="4"/>
        <v>0.50909939337377508</v>
      </c>
      <c r="J125" s="5">
        <f t="shared" si="5"/>
        <v>0</v>
      </c>
    </row>
    <row r="126" spans="1:10" x14ac:dyDescent="0.2">
      <c r="A126" s="5" t="s">
        <v>4</v>
      </c>
      <c r="B126" s="5" t="s">
        <v>12</v>
      </c>
      <c r="C126" s="11">
        <v>39610</v>
      </c>
      <c r="D126" s="11" t="s">
        <v>47</v>
      </c>
      <c r="E126" s="5">
        <v>500</v>
      </c>
      <c r="F126" s="5">
        <v>10650</v>
      </c>
      <c r="G126" s="5">
        <v>5687</v>
      </c>
      <c r="H126" s="5">
        <f t="shared" si="3"/>
        <v>4963</v>
      </c>
      <c r="I126" s="12">
        <f t="shared" si="4"/>
        <v>0.46600938967136152</v>
      </c>
      <c r="J126" s="5">
        <f t="shared" si="5"/>
        <v>0</v>
      </c>
    </row>
    <row r="127" spans="1:10" x14ac:dyDescent="0.2">
      <c r="A127" s="5" t="s">
        <v>4</v>
      </c>
      <c r="B127" s="5" t="s">
        <v>7</v>
      </c>
      <c r="C127" s="11">
        <v>39611</v>
      </c>
      <c r="D127" s="11" t="s">
        <v>47</v>
      </c>
      <c r="E127" s="5">
        <v>1000</v>
      </c>
      <c r="F127" s="5">
        <v>19630</v>
      </c>
      <c r="G127" s="5">
        <v>9187</v>
      </c>
      <c r="H127" s="5">
        <f t="shared" si="3"/>
        <v>10443</v>
      </c>
      <c r="I127" s="12">
        <f t="shared" si="4"/>
        <v>0.53199184921039222</v>
      </c>
      <c r="J127" s="5">
        <f t="shared" si="5"/>
        <v>0</v>
      </c>
    </row>
    <row r="128" spans="1:10" x14ac:dyDescent="0.2">
      <c r="A128" s="5" t="s">
        <v>5</v>
      </c>
      <c r="B128" s="5" t="s">
        <v>7</v>
      </c>
      <c r="C128" s="11">
        <v>39612</v>
      </c>
      <c r="D128" s="11" t="s">
        <v>32</v>
      </c>
      <c r="E128" s="5">
        <v>700</v>
      </c>
      <c r="F128" s="5">
        <v>12838</v>
      </c>
      <c r="G128" s="5">
        <v>6778</v>
      </c>
      <c r="H128" s="5">
        <f t="shared" si="3"/>
        <v>6060</v>
      </c>
      <c r="I128" s="12">
        <f t="shared" si="4"/>
        <v>0.47203614270135535</v>
      </c>
      <c r="J128" s="5">
        <f t="shared" si="5"/>
        <v>0</v>
      </c>
    </row>
    <row r="129" spans="1:10" x14ac:dyDescent="0.2">
      <c r="A129" s="5" t="s">
        <v>6</v>
      </c>
      <c r="B129" s="5" t="s">
        <v>7</v>
      </c>
      <c r="C129" s="11">
        <v>39613</v>
      </c>
      <c r="D129" s="11" t="s">
        <v>31</v>
      </c>
      <c r="E129" s="5">
        <v>200</v>
      </c>
      <c r="F129" s="5">
        <v>3856</v>
      </c>
      <c r="G129" s="5">
        <v>1847</v>
      </c>
      <c r="H129" s="5">
        <f t="shared" si="3"/>
        <v>2009</v>
      </c>
      <c r="I129" s="12">
        <f t="shared" si="4"/>
        <v>0.52100622406639008</v>
      </c>
      <c r="J129" s="5">
        <f t="shared" si="5"/>
        <v>0</v>
      </c>
    </row>
    <row r="130" spans="1:10" x14ac:dyDescent="0.2">
      <c r="A130" s="5" t="s">
        <v>5</v>
      </c>
      <c r="B130" s="5" t="s">
        <v>8</v>
      </c>
      <c r="C130" s="11">
        <v>39617</v>
      </c>
      <c r="D130" s="11" t="s">
        <v>43</v>
      </c>
      <c r="E130" s="5">
        <v>1000</v>
      </c>
      <c r="F130" s="5">
        <v>22140</v>
      </c>
      <c r="G130" s="5">
        <v>12044</v>
      </c>
      <c r="H130" s="5">
        <f t="shared" si="3"/>
        <v>10096</v>
      </c>
      <c r="I130" s="12">
        <f t="shared" si="4"/>
        <v>0.45600722673893407</v>
      </c>
      <c r="J130" s="5">
        <f t="shared" si="5"/>
        <v>442.8</v>
      </c>
    </row>
    <row r="131" spans="1:10" x14ac:dyDescent="0.2">
      <c r="A131" s="5" t="s">
        <v>5</v>
      </c>
      <c r="B131" s="5" t="s">
        <v>7</v>
      </c>
      <c r="C131" s="11">
        <v>39621</v>
      </c>
      <c r="D131" s="11" t="s">
        <v>36</v>
      </c>
      <c r="E131" s="5">
        <v>500</v>
      </c>
      <c r="F131" s="5">
        <v>10330</v>
      </c>
      <c r="G131" s="5">
        <v>5485</v>
      </c>
      <c r="H131" s="5">
        <f t="shared" ref="H131:H194" si="6">+F131-G131</f>
        <v>4845</v>
      </c>
      <c r="I131" s="12">
        <f t="shared" ref="I131:I194" si="7">+H131/F131</f>
        <v>0.46902226524685381</v>
      </c>
      <c r="J131" s="5">
        <f t="shared" ref="J131:J194" si="8">IF(F131&gt;=20000,0.02*F131,0)</f>
        <v>0</v>
      </c>
    </row>
    <row r="132" spans="1:10" x14ac:dyDescent="0.2">
      <c r="A132" s="5" t="s">
        <v>6</v>
      </c>
      <c r="B132" s="5" t="s">
        <v>7</v>
      </c>
      <c r="C132" s="11">
        <v>39622</v>
      </c>
      <c r="D132" s="11" t="s">
        <v>30</v>
      </c>
      <c r="E132" s="5">
        <v>100</v>
      </c>
      <c r="F132" s="5">
        <v>1882</v>
      </c>
      <c r="G132" s="5">
        <v>1035</v>
      </c>
      <c r="H132" s="5">
        <f t="shared" si="6"/>
        <v>847</v>
      </c>
      <c r="I132" s="12">
        <f t="shared" si="7"/>
        <v>0.45005313496280552</v>
      </c>
      <c r="J132" s="5">
        <f t="shared" si="8"/>
        <v>0</v>
      </c>
    </row>
    <row r="133" spans="1:10" x14ac:dyDescent="0.2">
      <c r="A133" s="5" t="s">
        <v>5</v>
      </c>
      <c r="B133" s="5" t="s">
        <v>8</v>
      </c>
      <c r="C133" s="11">
        <v>39623</v>
      </c>
      <c r="D133" s="11" t="s">
        <v>31</v>
      </c>
      <c r="E133" s="5">
        <v>100</v>
      </c>
      <c r="F133" s="5">
        <v>2221</v>
      </c>
      <c r="G133" s="5">
        <v>1179</v>
      </c>
      <c r="H133" s="5">
        <f t="shared" si="6"/>
        <v>1042</v>
      </c>
      <c r="I133" s="12">
        <f t="shared" si="7"/>
        <v>0.46915803692030617</v>
      </c>
      <c r="J133" s="5">
        <f t="shared" si="8"/>
        <v>0</v>
      </c>
    </row>
    <row r="134" spans="1:10" x14ac:dyDescent="0.2">
      <c r="A134" s="5" t="s">
        <v>5</v>
      </c>
      <c r="B134" s="5" t="s">
        <v>8</v>
      </c>
      <c r="C134" s="11">
        <v>39624</v>
      </c>
      <c r="D134" s="11" t="s">
        <v>24</v>
      </c>
      <c r="E134" s="5">
        <v>800</v>
      </c>
      <c r="F134" s="5">
        <v>15856</v>
      </c>
      <c r="G134" s="5">
        <v>8388</v>
      </c>
      <c r="H134" s="5">
        <f t="shared" si="6"/>
        <v>7468</v>
      </c>
      <c r="I134" s="12">
        <f t="shared" si="7"/>
        <v>0.47098890010090816</v>
      </c>
      <c r="J134" s="5">
        <f t="shared" si="8"/>
        <v>0</v>
      </c>
    </row>
    <row r="135" spans="1:10" x14ac:dyDescent="0.2">
      <c r="A135" s="5" t="s">
        <v>5</v>
      </c>
      <c r="B135" s="5" t="s">
        <v>7</v>
      </c>
      <c r="C135" s="11">
        <v>39624</v>
      </c>
      <c r="D135" s="11" t="s">
        <v>30</v>
      </c>
      <c r="E135" s="5">
        <v>700</v>
      </c>
      <c r="F135" s="5">
        <v>13734</v>
      </c>
      <c r="G135" s="5">
        <v>6785</v>
      </c>
      <c r="H135" s="5">
        <f t="shared" si="6"/>
        <v>6949</v>
      </c>
      <c r="I135" s="12">
        <f t="shared" si="7"/>
        <v>0.50597058395223538</v>
      </c>
      <c r="J135" s="5">
        <f t="shared" si="8"/>
        <v>0</v>
      </c>
    </row>
    <row r="136" spans="1:10" x14ac:dyDescent="0.2">
      <c r="A136" s="5" t="s">
        <v>5</v>
      </c>
      <c r="B136" s="5" t="s">
        <v>8</v>
      </c>
      <c r="C136" s="11">
        <v>39625</v>
      </c>
      <c r="D136" s="11" t="s">
        <v>45</v>
      </c>
      <c r="E136" s="5">
        <v>200</v>
      </c>
      <c r="F136" s="5">
        <v>4754</v>
      </c>
      <c r="G136" s="5">
        <v>2467</v>
      </c>
      <c r="H136" s="5">
        <f t="shared" si="6"/>
        <v>2287</v>
      </c>
      <c r="I136" s="12">
        <f t="shared" si="7"/>
        <v>0.48106857383256207</v>
      </c>
      <c r="J136" s="5">
        <f t="shared" si="8"/>
        <v>0</v>
      </c>
    </row>
    <row r="137" spans="1:10" x14ac:dyDescent="0.2">
      <c r="A137" s="5" t="s">
        <v>5</v>
      </c>
      <c r="B137" s="5" t="s">
        <v>8</v>
      </c>
      <c r="C137" s="11">
        <v>39628</v>
      </c>
      <c r="D137" s="11" t="s">
        <v>30</v>
      </c>
      <c r="E137" s="5">
        <v>100</v>
      </c>
      <c r="F137" s="5">
        <v>2231</v>
      </c>
      <c r="G137" s="5">
        <v>1124</v>
      </c>
      <c r="H137" s="5">
        <f t="shared" si="6"/>
        <v>1107</v>
      </c>
      <c r="I137" s="12">
        <f t="shared" si="7"/>
        <v>0.4961900493052443</v>
      </c>
      <c r="J137" s="5">
        <f t="shared" si="8"/>
        <v>0</v>
      </c>
    </row>
    <row r="138" spans="1:10" x14ac:dyDescent="0.2">
      <c r="A138" s="5" t="s">
        <v>5</v>
      </c>
      <c r="B138" s="5" t="s">
        <v>12</v>
      </c>
      <c r="C138" s="11">
        <v>39630</v>
      </c>
      <c r="D138" s="11" t="s">
        <v>32</v>
      </c>
      <c r="E138" s="5">
        <v>900</v>
      </c>
      <c r="F138" s="5">
        <v>21960</v>
      </c>
      <c r="G138" s="5">
        <v>11858</v>
      </c>
      <c r="H138" s="5">
        <f t="shared" si="6"/>
        <v>10102</v>
      </c>
      <c r="I138" s="12">
        <f t="shared" si="7"/>
        <v>0.46001821493624773</v>
      </c>
      <c r="J138" s="5">
        <f t="shared" si="8"/>
        <v>439.2</v>
      </c>
    </row>
    <row r="139" spans="1:10" x14ac:dyDescent="0.2">
      <c r="A139" s="5" t="s">
        <v>5</v>
      </c>
      <c r="B139" s="5" t="s">
        <v>12</v>
      </c>
      <c r="C139" s="11">
        <v>39631</v>
      </c>
      <c r="D139" s="11" t="s">
        <v>38</v>
      </c>
      <c r="E139" s="5">
        <v>300</v>
      </c>
      <c r="F139" s="5">
        <v>7167</v>
      </c>
      <c r="G139" s="5">
        <v>3555</v>
      </c>
      <c r="H139" s="5">
        <f t="shared" si="6"/>
        <v>3612</v>
      </c>
      <c r="I139" s="12">
        <f t="shared" si="7"/>
        <v>0.50397655922980322</v>
      </c>
      <c r="J139" s="5">
        <f t="shared" si="8"/>
        <v>0</v>
      </c>
    </row>
    <row r="140" spans="1:10" x14ac:dyDescent="0.2">
      <c r="A140" s="5" t="s">
        <v>4</v>
      </c>
      <c r="B140" s="5" t="s">
        <v>12</v>
      </c>
      <c r="C140" s="11">
        <v>39631</v>
      </c>
      <c r="D140" s="11" t="s">
        <v>48</v>
      </c>
      <c r="E140" s="5">
        <v>900</v>
      </c>
      <c r="F140" s="5">
        <v>22716</v>
      </c>
      <c r="G140" s="5">
        <v>10972</v>
      </c>
      <c r="H140" s="5">
        <f t="shared" si="6"/>
        <v>11744</v>
      </c>
      <c r="I140" s="12">
        <f t="shared" si="7"/>
        <v>0.51699242824440927</v>
      </c>
      <c r="J140" s="5">
        <f t="shared" si="8"/>
        <v>454.32</v>
      </c>
    </row>
    <row r="141" spans="1:10" x14ac:dyDescent="0.2">
      <c r="A141" s="5" t="s">
        <v>4</v>
      </c>
      <c r="B141" s="5" t="s">
        <v>12</v>
      </c>
      <c r="C141" s="11">
        <v>39632</v>
      </c>
      <c r="D141" s="11" t="s">
        <v>23</v>
      </c>
      <c r="E141" s="5">
        <v>900</v>
      </c>
      <c r="F141" s="5">
        <v>19062</v>
      </c>
      <c r="G141" s="5">
        <v>9302</v>
      </c>
      <c r="H141" s="5">
        <f t="shared" si="6"/>
        <v>9760</v>
      </c>
      <c r="I141" s="12">
        <f t="shared" si="7"/>
        <v>0.51201342986045539</v>
      </c>
      <c r="J141" s="5">
        <f t="shared" si="8"/>
        <v>0</v>
      </c>
    </row>
    <row r="142" spans="1:10" x14ac:dyDescent="0.2">
      <c r="A142" s="5" t="s">
        <v>6</v>
      </c>
      <c r="B142" s="5" t="s">
        <v>12</v>
      </c>
      <c r="C142" s="11">
        <v>39633</v>
      </c>
      <c r="D142" s="11" t="s">
        <v>33</v>
      </c>
      <c r="E142" s="5">
        <v>300</v>
      </c>
      <c r="F142" s="5">
        <v>7593</v>
      </c>
      <c r="G142" s="5">
        <v>4131</v>
      </c>
      <c r="H142" s="5">
        <f t="shared" si="6"/>
        <v>3462</v>
      </c>
      <c r="I142" s="12">
        <f t="shared" si="7"/>
        <v>0.45594626629790597</v>
      </c>
      <c r="J142" s="5">
        <f t="shared" si="8"/>
        <v>0</v>
      </c>
    </row>
    <row r="143" spans="1:10" x14ac:dyDescent="0.2">
      <c r="A143" s="5" t="s">
        <v>4</v>
      </c>
      <c r="B143" s="5" t="s">
        <v>8</v>
      </c>
      <c r="C143" s="11">
        <v>39636</v>
      </c>
      <c r="D143" s="11" t="s">
        <v>30</v>
      </c>
      <c r="E143" s="5">
        <v>900</v>
      </c>
      <c r="F143" s="5">
        <v>21168</v>
      </c>
      <c r="G143" s="5">
        <v>9568</v>
      </c>
      <c r="H143" s="5">
        <f t="shared" si="6"/>
        <v>11600</v>
      </c>
      <c r="I143" s="12">
        <f t="shared" si="7"/>
        <v>0.54799697656840518</v>
      </c>
      <c r="J143" s="5">
        <f t="shared" si="8"/>
        <v>423.36</v>
      </c>
    </row>
    <row r="144" spans="1:10" x14ac:dyDescent="0.2">
      <c r="A144" s="5" t="s">
        <v>6</v>
      </c>
      <c r="B144" s="5" t="s">
        <v>12</v>
      </c>
      <c r="C144" s="11">
        <v>39638</v>
      </c>
      <c r="D144" s="11" t="s">
        <v>25</v>
      </c>
      <c r="E144" s="5">
        <v>1000</v>
      </c>
      <c r="F144" s="5">
        <v>24130</v>
      </c>
      <c r="G144" s="5">
        <v>12982</v>
      </c>
      <c r="H144" s="5">
        <f t="shared" si="6"/>
        <v>11148</v>
      </c>
      <c r="I144" s="12">
        <f t="shared" si="7"/>
        <v>0.46199751346871115</v>
      </c>
      <c r="J144" s="5">
        <f t="shared" si="8"/>
        <v>482.6</v>
      </c>
    </row>
    <row r="145" spans="1:10" x14ac:dyDescent="0.2">
      <c r="A145" s="5" t="s">
        <v>5</v>
      </c>
      <c r="B145" s="5" t="s">
        <v>12</v>
      </c>
      <c r="C145" s="11">
        <v>39639</v>
      </c>
      <c r="D145" s="11" t="s">
        <v>44</v>
      </c>
      <c r="E145" s="5">
        <v>400</v>
      </c>
      <c r="F145" s="5">
        <v>8876</v>
      </c>
      <c r="G145" s="5">
        <v>4287</v>
      </c>
      <c r="H145" s="5">
        <f t="shared" si="6"/>
        <v>4589</v>
      </c>
      <c r="I145" s="12">
        <f t="shared" si="7"/>
        <v>0.51701216764308244</v>
      </c>
      <c r="J145" s="5">
        <f t="shared" si="8"/>
        <v>0</v>
      </c>
    </row>
    <row r="146" spans="1:10" x14ac:dyDescent="0.2">
      <c r="A146" s="5" t="s">
        <v>4</v>
      </c>
      <c r="B146" s="5" t="s">
        <v>8</v>
      </c>
      <c r="C146" s="11">
        <v>39642</v>
      </c>
      <c r="D146" s="11" t="s">
        <v>32</v>
      </c>
      <c r="E146" s="5">
        <v>900</v>
      </c>
      <c r="F146" s="5">
        <v>21555</v>
      </c>
      <c r="G146" s="5">
        <v>11252</v>
      </c>
      <c r="H146" s="5">
        <f t="shared" si="6"/>
        <v>10303</v>
      </c>
      <c r="I146" s="12">
        <f t="shared" si="7"/>
        <v>0.47798654604500118</v>
      </c>
      <c r="J146" s="5">
        <f t="shared" si="8"/>
        <v>431.1</v>
      </c>
    </row>
    <row r="147" spans="1:10" x14ac:dyDescent="0.2">
      <c r="A147" s="5" t="s">
        <v>5</v>
      </c>
      <c r="B147" s="5" t="s">
        <v>12</v>
      </c>
      <c r="C147" s="11">
        <v>39643</v>
      </c>
      <c r="D147" s="11" t="s">
        <v>31</v>
      </c>
      <c r="E147" s="5">
        <v>700</v>
      </c>
      <c r="F147" s="5">
        <v>15876</v>
      </c>
      <c r="G147" s="5">
        <v>8446</v>
      </c>
      <c r="H147" s="5">
        <f t="shared" si="6"/>
        <v>7430</v>
      </c>
      <c r="I147" s="12">
        <f t="shared" si="7"/>
        <v>0.46800201562106325</v>
      </c>
      <c r="J147" s="5">
        <f t="shared" si="8"/>
        <v>0</v>
      </c>
    </row>
    <row r="148" spans="1:10" x14ac:dyDescent="0.2">
      <c r="A148" s="5" t="s">
        <v>4</v>
      </c>
      <c r="B148" s="5" t="s">
        <v>7</v>
      </c>
      <c r="C148" s="11">
        <v>39643</v>
      </c>
      <c r="D148" s="11" t="s">
        <v>36</v>
      </c>
      <c r="E148" s="5">
        <v>300</v>
      </c>
      <c r="F148" s="5">
        <v>5967</v>
      </c>
      <c r="G148" s="5">
        <v>3031</v>
      </c>
      <c r="H148" s="5">
        <f t="shared" si="6"/>
        <v>2936</v>
      </c>
      <c r="I148" s="12">
        <f t="shared" si="7"/>
        <v>0.49203955086308027</v>
      </c>
      <c r="J148" s="5">
        <f t="shared" si="8"/>
        <v>0</v>
      </c>
    </row>
    <row r="149" spans="1:10" x14ac:dyDescent="0.2">
      <c r="A149" s="5" t="s">
        <v>4</v>
      </c>
      <c r="B149" s="5" t="s">
        <v>12</v>
      </c>
      <c r="C149" s="11">
        <v>39645</v>
      </c>
      <c r="D149" s="11" t="s">
        <v>24</v>
      </c>
      <c r="E149" s="5">
        <v>1000</v>
      </c>
      <c r="F149" s="5">
        <v>25350</v>
      </c>
      <c r="G149" s="5">
        <v>13562</v>
      </c>
      <c r="H149" s="5">
        <f t="shared" si="6"/>
        <v>11788</v>
      </c>
      <c r="I149" s="12">
        <f t="shared" si="7"/>
        <v>0.46500986193293886</v>
      </c>
      <c r="J149" s="5">
        <f t="shared" si="8"/>
        <v>507</v>
      </c>
    </row>
    <row r="150" spans="1:10" x14ac:dyDescent="0.2">
      <c r="A150" s="5" t="s">
        <v>5</v>
      </c>
      <c r="B150" s="5" t="s">
        <v>8</v>
      </c>
      <c r="C150" s="11">
        <v>39646</v>
      </c>
      <c r="D150" s="11" t="s">
        <v>36</v>
      </c>
      <c r="E150" s="5">
        <v>500</v>
      </c>
      <c r="F150" s="5">
        <v>11545</v>
      </c>
      <c r="G150" s="5">
        <v>5276</v>
      </c>
      <c r="H150" s="5">
        <f t="shared" si="6"/>
        <v>6269</v>
      </c>
      <c r="I150" s="12">
        <f t="shared" si="7"/>
        <v>0.54300563014291903</v>
      </c>
      <c r="J150" s="5">
        <f t="shared" si="8"/>
        <v>0</v>
      </c>
    </row>
    <row r="151" spans="1:10" x14ac:dyDescent="0.2">
      <c r="A151" s="5" t="s">
        <v>6</v>
      </c>
      <c r="B151" s="5" t="s">
        <v>7</v>
      </c>
      <c r="C151" s="11">
        <v>39646</v>
      </c>
      <c r="D151" s="11" t="s">
        <v>34</v>
      </c>
      <c r="E151" s="5">
        <v>200</v>
      </c>
      <c r="F151" s="5">
        <v>4158</v>
      </c>
      <c r="G151" s="5">
        <v>2021</v>
      </c>
      <c r="H151" s="5">
        <f t="shared" si="6"/>
        <v>2137</v>
      </c>
      <c r="I151" s="12">
        <f t="shared" si="7"/>
        <v>0.51394901394901393</v>
      </c>
      <c r="J151" s="5">
        <f t="shared" si="8"/>
        <v>0</v>
      </c>
    </row>
    <row r="152" spans="1:10" x14ac:dyDescent="0.2">
      <c r="A152" s="5" t="s">
        <v>6</v>
      </c>
      <c r="B152" s="5" t="s">
        <v>7</v>
      </c>
      <c r="C152" s="11">
        <v>39648</v>
      </c>
      <c r="D152" s="11" t="s">
        <v>33</v>
      </c>
      <c r="E152" s="5">
        <v>600</v>
      </c>
      <c r="F152" s="5">
        <v>12684</v>
      </c>
      <c r="G152" s="5">
        <v>5987</v>
      </c>
      <c r="H152" s="5">
        <f t="shared" si="6"/>
        <v>6697</v>
      </c>
      <c r="I152" s="12">
        <f t="shared" si="7"/>
        <v>0.52798801639861237</v>
      </c>
      <c r="J152" s="5">
        <f t="shared" si="8"/>
        <v>0</v>
      </c>
    </row>
    <row r="153" spans="1:10" x14ac:dyDescent="0.2">
      <c r="A153" s="5" t="s">
        <v>4</v>
      </c>
      <c r="B153" s="5" t="s">
        <v>7</v>
      </c>
      <c r="C153" s="11">
        <v>39650</v>
      </c>
      <c r="D153" s="11" t="s">
        <v>48</v>
      </c>
      <c r="E153" s="5">
        <v>1000</v>
      </c>
      <c r="F153" s="5">
        <v>18660</v>
      </c>
      <c r="G153" s="5">
        <v>9517</v>
      </c>
      <c r="H153" s="5">
        <f t="shared" si="6"/>
        <v>9143</v>
      </c>
      <c r="I153" s="12">
        <f t="shared" si="7"/>
        <v>0.48997856377277599</v>
      </c>
      <c r="J153" s="5">
        <f t="shared" si="8"/>
        <v>0</v>
      </c>
    </row>
    <row r="154" spans="1:10" x14ac:dyDescent="0.2">
      <c r="A154" s="5" t="s">
        <v>5</v>
      </c>
      <c r="B154" s="5" t="s">
        <v>8</v>
      </c>
      <c r="C154" s="11">
        <v>39651</v>
      </c>
      <c r="D154" s="11" t="s">
        <v>23</v>
      </c>
      <c r="E154" s="5">
        <v>500</v>
      </c>
      <c r="F154" s="5">
        <v>11660</v>
      </c>
      <c r="G154" s="5">
        <v>5410</v>
      </c>
      <c r="H154" s="5">
        <f t="shared" si="6"/>
        <v>6250</v>
      </c>
      <c r="I154" s="12">
        <f t="shared" si="7"/>
        <v>0.53602058319039447</v>
      </c>
      <c r="J154" s="5">
        <f t="shared" si="8"/>
        <v>0</v>
      </c>
    </row>
    <row r="155" spans="1:10" x14ac:dyDescent="0.2">
      <c r="A155" s="5" t="s">
        <v>4</v>
      </c>
      <c r="B155" s="5" t="s">
        <v>8</v>
      </c>
      <c r="C155" s="11">
        <v>39654</v>
      </c>
      <c r="D155" s="11" t="s">
        <v>33</v>
      </c>
      <c r="E155" s="5">
        <v>800</v>
      </c>
      <c r="F155" s="5">
        <v>15816</v>
      </c>
      <c r="G155" s="5">
        <v>8050</v>
      </c>
      <c r="H155" s="5">
        <f t="shared" si="6"/>
        <v>7766</v>
      </c>
      <c r="I155" s="12">
        <f t="shared" si="7"/>
        <v>0.49102175012645422</v>
      </c>
      <c r="J155" s="5">
        <f t="shared" si="8"/>
        <v>0</v>
      </c>
    </row>
    <row r="156" spans="1:10" x14ac:dyDescent="0.2">
      <c r="A156" s="5" t="s">
        <v>6</v>
      </c>
      <c r="B156" s="5" t="s">
        <v>12</v>
      </c>
      <c r="C156" s="11">
        <v>39655</v>
      </c>
      <c r="D156" s="11" t="s">
        <v>38</v>
      </c>
      <c r="E156" s="5">
        <v>1000</v>
      </c>
      <c r="F156" s="5">
        <v>23890</v>
      </c>
      <c r="G156" s="5">
        <v>12662</v>
      </c>
      <c r="H156" s="5">
        <f t="shared" si="6"/>
        <v>11228</v>
      </c>
      <c r="I156" s="12">
        <f t="shared" si="7"/>
        <v>0.46998744244453744</v>
      </c>
      <c r="J156" s="5">
        <f t="shared" si="8"/>
        <v>477.8</v>
      </c>
    </row>
    <row r="157" spans="1:10" x14ac:dyDescent="0.2">
      <c r="A157" s="5" t="s">
        <v>6</v>
      </c>
      <c r="B157" s="5" t="s">
        <v>8</v>
      </c>
      <c r="C157" s="11">
        <v>39656</v>
      </c>
      <c r="D157" s="11" t="s">
        <v>47</v>
      </c>
      <c r="E157" s="5">
        <v>600</v>
      </c>
      <c r="F157" s="5">
        <v>13866</v>
      </c>
      <c r="G157" s="5">
        <v>6988</v>
      </c>
      <c r="H157" s="5">
        <f t="shared" si="6"/>
        <v>6878</v>
      </c>
      <c r="I157" s="12">
        <f t="shared" si="7"/>
        <v>0.49603346314726671</v>
      </c>
      <c r="J157" s="5">
        <f t="shared" si="8"/>
        <v>0</v>
      </c>
    </row>
    <row r="158" spans="1:10" x14ac:dyDescent="0.2">
      <c r="A158" s="5" t="s">
        <v>4</v>
      </c>
      <c r="B158" s="5" t="s">
        <v>7</v>
      </c>
      <c r="C158" s="11">
        <v>39657</v>
      </c>
      <c r="D158" s="11" t="s">
        <v>48</v>
      </c>
      <c r="E158" s="5">
        <v>800</v>
      </c>
      <c r="F158" s="5">
        <v>13936</v>
      </c>
      <c r="G158" s="5">
        <v>6452</v>
      </c>
      <c r="H158" s="5">
        <f t="shared" si="6"/>
        <v>7484</v>
      </c>
      <c r="I158" s="12">
        <f t="shared" si="7"/>
        <v>0.53702640642939148</v>
      </c>
      <c r="J158" s="5">
        <f t="shared" si="8"/>
        <v>0</v>
      </c>
    </row>
    <row r="159" spans="1:10" x14ac:dyDescent="0.2">
      <c r="A159" s="5" t="s">
        <v>4</v>
      </c>
      <c r="B159" s="5" t="s">
        <v>7</v>
      </c>
      <c r="C159" s="11">
        <v>39657</v>
      </c>
      <c r="D159" s="11" t="s">
        <v>35</v>
      </c>
      <c r="E159" s="5">
        <v>1000</v>
      </c>
      <c r="F159" s="5">
        <v>17840</v>
      </c>
      <c r="G159" s="5">
        <v>8349</v>
      </c>
      <c r="H159" s="5">
        <f t="shared" si="6"/>
        <v>9491</v>
      </c>
      <c r="I159" s="12">
        <f t="shared" si="7"/>
        <v>0.5320067264573991</v>
      </c>
      <c r="J159" s="5">
        <f t="shared" si="8"/>
        <v>0</v>
      </c>
    </row>
    <row r="160" spans="1:10" x14ac:dyDescent="0.2">
      <c r="A160" s="5" t="s">
        <v>4</v>
      </c>
      <c r="B160" s="5" t="s">
        <v>12</v>
      </c>
      <c r="C160" s="11">
        <v>39658</v>
      </c>
      <c r="D160" s="11" t="s">
        <v>32</v>
      </c>
      <c r="E160" s="5">
        <v>600</v>
      </c>
      <c r="F160" s="5">
        <v>12984</v>
      </c>
      <c r="G160" s="5">
        <v>6920</v>
      </c>
      <c r="H160" s="5">
        <f t="shared" si="6"/>
        <v>6064</v>
      </c>
      <c r="I160" s="12">
        <f t="shared" si="7"/>
        <v>0.46703635243376462</v>
      </c>
      <c r="J160" s="5">
        <f t="shared" si="8"/>
        <v>0</v>
      </c>
    </row>
    <row r="161" spans="1:10" x14ac:dyDescent="0.2">
      <c r="A161" s="5" t="s">
        <v>5</v>
      </c>
      <c r="B161" s="5" t="s">
        <v>8</v>
      </c>
      <c r="C161" s="11">
        <v>39659</v>
      </c>
      <c r="D161" s="11" t="s">
        <v>27</v>
      </c>
      <c r="E161" s="5">
        <v>1000</v>
      </c>
      <c r="F161" s="5">
        <v>21800</v>
      </c>
      <c r="G161" s="5">
        <v>10072</v>
      </c>
      <c r="H161" s="5">
        <f t="shared" si="6"/>
        <v>11728</v>
      </c>
      <c r="I161" s="12">
        <f t="shared" si="7"/>
        <v>0.53798165137614684</v>
      </c>
      <c r="J161" s="5">
        <f t="shared" si="8"/>
        <v>436</v>
      </c>
    </row>
    <row r="162" spans="1:10" x14ac:dyDescent="0.2">
      <c r="A162" s="5" t="s">
        <v>5</v>
      </c>
      <c r="B162" s="5" t="s">
        <v>7</v>
      </c>
      <c r="C162" s="11">
        <v>39659</v>
      </c>
      <c r="D162" s="11" t="s">
        <v>48</v>
      </c>
      <c r="E162" s="5">
        <v>300</v>
      </c>
      <c r="F162" s="5">
        <v>5508</v>
      </c>
      <c r="G162" s="5">
        <v>2952</v>
      </c>
      <c r="H162" s="5">
        <f t="shared" si="6"/>
        <v>2556</v>
      </c>
      <c r="I162" s="12">
        <f t="shared" si="7"/>
        <v>0.46405228758169936</v>
      </c>
      <c r="J162" s="5">
        <f t="shared" si="8"/>
        <v>0</v>
      </c>
    </row>
    <row r="163" spans="1:10" x14ac:dyDescent="0.2">
      <c r="A163" s="5" t="s">
        <v>4</v>
      </c>
      <c r="B163" s="5" t="s">
        <v>12</v>
      </c>
      <c r="C163" s="11">
        <v>39662</v>
      </c>
      <c r="D163" s="11" t="s">
        <v>30</v>
      </c>
      <c r="E163" s="5">
        <v>400</v>
      </c>
      <c r="F163" s="5">
        <v>9704</v>
      </c>
      <c r="G163" s="5">
        <v>5289</v>
      </c>
      <c r="H163" s="5">
        <f t="shared" si="6"/>
        <v>4415</v>
      </c>
      <c r="I163" s="12">
        <f t="shared" si="7"/>
        <v>0.45496702390766697</v>
      </c>
      <c r="J163" s="5">
        <f t="shared" si="8"/>
        <v>0</v>
      </c>
    </row>
    <row r="164" spans="1:10" x14ac:dyDescent="0.2">
      <c r="A164" s="5" t="s">
        <v>6</v>
      </c>
      <c r="B164" s="5" t="s">
        <v>12</v>
      </c>
      <c r="C164" s="11">
        <v>39663</v>
      </c>
      <c r="D164" s="11" t="s">
        <v>34</v>
      </c>
      <c r="E164" s="5">
        <v>600</v>
      </c>
      <c r="F164" s="5">
        <v>13962</v>
      </c>
      <c r="G164" s="5">
        <v>6381</v>
      </c>
      <c r="H164" s="5">
        <f t="shared" si="6"/>
        <v>7581</v>
      </c>
      <c r="I164" s="12">
        <f t="shared" si="7"/>
        <v>0.5429737859905458</v>
      </c>
      <c r="J164" s="5">
        <f t="shared" si="8"/>
        <v>0</v>
      </c>
    </row>
    <row r="165" spans="1:10" x14ac:dyDescent="0.2">
      <c r="A165" s="5" t="s">
        <v>5</v>
      </c>
      <c r="B165" s="5" t="s">
        <v>7</v>
      </c>
      <c r="C165" s="11">
        <v>39664</v>
      </c>
      <c r="D165" s="11" t="s">
        <v>30</v>
      </c>
      <c r="E165" s="5">
        <v>700</v>
      </c>
      <c r="F165" s="5">
        <v>13433</v>
      </c>
      <c r="G165" s="5">
        <v>6260</v>
      </c>
      <c r="H165" s="5">
        <f t="shared" si="6"/>
        <v>7173</v>
      </c>
      <c r="I165" s="12">
        <f t="shared" si="7"/>
        <v>0.53398347353532349</v>
      </c>
      <c r="J165" s="5">
        <f t="shared" si="8"/>
        <v>0</v>
      </c>
    </row>
    <row r="166" spans="1:10" x14ac:dyDescent="0.2">
      <c r="A166" s="5" t="s">
        <v>5</v>
      </c>
      <c r="B166" s="5" t="s">
        <v>7</v>
      </c>
      <c r="C166" s="11">
        <v>39665</v>
      </c>
      <c r="D166" s="11" t="s">
        <v>24</v>
      </c>
      <c r="E166" s="5">
        <v>800</v>
      </c>
      <c r="F166" s="5">
        <v>15288</v>
      </c>
      <c r="G166" s="5">
        <v>8256</v>
      </c>
      <c r="H166" s="5">
        <f t="shared" si="6"/>
        <v>7032</v>
      </c>
      <c r="I166" s="12">
        <f t="shared" si="7"/>
        <v>0.4599686028257457</v>
      </c>
      <c r="J166" s="5">
        <f t="shared" si="8"/>
        <v>0</v>
      </c>
    </row>
    <row r="167" spans="1:10" x14ac:dyDescent="0.2">
      <c r="A167" s="5" t="s">
        <v>5</v>
      </c>
      <c r="B167" s="5" t="s">
        <v>12</v>
      </c>
      <c r="C167" s="11">
        <v>39665</v>
      </c>
      <c r="D167" s="11" t="s">
        <v>33</v>
      </c>
      <c r="E167" s="5">
        <v>900</v>
      </c>
      <c r="F167" s="5">
        <v>19584</v>
      </c>
      <c r="G167" s="5">
        <v>9635</v>
      </c>
      <c r="H167" s="5">
        <f t="shared" si="6"/>
        <v>9949</v>
      </c>
      <c r="I167" s="12">
        <f t="shared" si="7"/>
        <v>0.50801674836601307</v>
      </c>
      <c r="J167" s="5">
        <f t="shared" si="8"/>
        <v>0</v>
      </c>
    </row>
    <row r="168" spans="1:10" x14ac:dyDescent="0.2">
      <c r="A168" s="5" t="s">
        <v>5</v>
      </c>
      <c r="B168" s="5" t="s">
        <v>12</v>
      </c>
      <c r="C168" s="11">
        <v>39666</v>
      </c>
      <c r="D168" s="11" t="s">
        <v>32</v>
      </c>
      <c r="E168" s="5">
        <v>100</v>
      </c>
      <c r="F168" s="5">
        <v>2320</v>
      </c>
      <c r="G168" s="5">
        <v>1223</v>
      </c>
      <c r="H168" s="5">
        <f t="shared" si="6"/>
        <v>1097</v>
      </c>
      <c r="I168" s="12">
        <f t="shared" si="7"/>
        <v>0.47284482758620688</v>
      </c>
      <c r="J168" s="5">
        <f t="shared" si="8"/>
        <v>0</v>
      </c>
    </row>
    <row r="169" spans="1:10" x14ac:dyDescent="0.2">
      <c r="A169" s="5" t="s">
        <v>6</v>
      </c>
      <c r="B169" s="5" t="s">
        <v>8</v>
      </c>
      <c r="C169" s="11">
        <v>39671</v>
      </c>
      <c r="D169" s="11" t="s">
        <v>23</v>
      </c>
      <c r="E169" s="5">
        <v>800</v>
      </c>
      <c r="F169" s="5">
        <v>16936</v>
      </c>
      <c r="G169" s="5">
        <v>7892</v>
      </c>
      <c r="H169" s="5">
        <f t="shared" si="6"/>
        <v>9044</v>
      </c>
      <c r="I169" s="12">
        <f t="shared" si="7"/>
        <v>0.53401039206424183</v>
      </c>
      <c r="J169" s="5">
        <f t="shared" si="8"/>
        <v>0</v>
      </c>
    </row>
    <row r="170" spans="1:10" x14ac:dyDescent="0.2">
      <c r="A170" s="5" t="s">
        <v>4</v>
      </c>
      <c r="B170" s="5" t="s">
        <v>7</v>
      </c>
      <c r="C170" s="11">
        <v>39673</v>
      </c>
      <c r="D170" s="11" t="s">
        <v>31</v>
      </c>
      <c r="E170" s="5">
        <v>300</v>
      </c>
      <c r="F170" s="5">
        <v>6138</v>
      </c>
      <c r="G170" s="5">
        <v>2873</v>
      </c>
      <c r="H170" s="5">
        <f t="shared" si="6"/>
        <v>3265</v>
      </c>
      <c r="I170" s="12">
        <f t="shared" si="7"/>
        <v>0.53193222548061259</v>
      </c>
      <c r="J170" s="5">
        <f t="shared" si="8"/>
        <v>0</v>
      </c>
    </row>
    <row r="171" spans="1:10" x14ac:dyDescent="0.2">
      <c r="A171" s="5" t="s">
        <v>6</v>
      </c>
      <c r="B171" s="5" t="s">
        <v>8</v>
      </c>
      <c r="C171" s="11">
        <v>39673</v>
      </c>
      <c r="D171" s="11" t="s">
        <v>36</v>
      </c>
      <c r="E171" s="5">
        <v>600</v>
      </c>
      <c r="F171" s="5">
        <v>12030</v>
      </c>
      <c r="G171" s="5">
        <v>5606</v>
      </c>
      <c r="H171" s="5">
        <f t="shared" si="6"/>
        <v>6424</v>
      </c>
      <c r="I171" s="12">
        <f t="shared" si="7"/>
        <v>0.53399833748960934</v>
      </c>
      <c r="J171" s="5">
        <f t="shared" si="8"/>
        <v>0</v>
      </c>
    </row>
    <row r="172" spans="1:10" x14ac:dyDescent="0.2">
      <c r="A172" s="5" t="s">
        <v>6</v>
      </c>
      <c r="B172" s="5" t="s">
        <v>12</v>
      </c>
      <c r="C172" s="11">
        <v>39675</v>
      </c>
      <c r="D172" s="11" t="s">
        <v>24</v>
      </c>
      <c r="E172" s="5">
        <v>400</v>
      </c>
      <c r="F172" s="5">
        <v>9384</v>
      </c>
      <c r="G172" s="5">
        <v>4364</v>
      </c>
      <c r="H172" s="5">
        <f t="shared" si="6"/>
        <v>5020</v>
      </c>
      <c r="I172" s="12">
        <f t="shared" si="7"/>
        <v>0.53495311167945436</v>
      </c>
      <c r="J172" s="5">
        <f t="shared" si="8"/>
        <v>0</v>
      </c>
    </row>
    <row r="173" spans="1:10" x14ac:dyDescent="0.2">
      <c r="A173" s="5" t="s">
        <v>4</v>
      </c>
      <c r="B173" s="5" t="s">
        <v>7</v>
      </c>
      <c r="C173" s="11">
        <v>39676</v>
      </c>
      <c r="D173" s="11" t="s">
        <v>30</v>
      </c>
      <c r="E173" s="5">
        <v>300</v>
      </c>
      <c r="F173" s="5">
        <v>5904</v>
      </c>
      <c r="G173" s="5">
        <v>2911</v>
      </c>
      <c r="H173" s="5">
        <f t="shared" si="6"/>
        <v>2993</v>
      </c>
      <c r="I173" s="12">
        <f t="shared" si="7"/>
        <v>0.50694444444444442</v>
      </c>
      <c r="J173" s="5">
        <f t="shared" si="8"/>
        <v>0</v>
      </c>
    </row>
    <row r="174" spans="1:10" x14ac:dyDescent="0.2">
      <c r="A174" s="5" t="s">
        <v>5</v>
      </c>
      <c r="B174" s="5" t="s">
        <v>7</v>
      </c>
      <c r="C174" s="11">
        <v>39678</v>
      </c>
      <c r="D174" s="11" t="s">
        <v>30</v>
      </c>
      <c r="E174" s="5">
        <v>1000</v>
      </c>
      <c r="F174" s="5">
        <v>21120</v>
      </c>
      <c r="G174" s="5">
        <v>9990</v>
      </c>
      <c r="H174" s="5">
        <f t="shared" si="6"/>
        <v>11130</v>
      </c>
      <c r="I174" s="12">
        <f t="shared" si="7"/>
        <v>0.52698863636363635</v>
      </c>
      <c r="J174" s="5">
        <f t="shared" si="8"/>
        <v>422.40000000000003</v>
      </c>
    </row>
    <row r="175" spans="1:10" x14ac:dyDescent="0.2">
      <c r="A175" s="5" t="s">
        <v>4</v>
      </c>
      <c r="B175" s="5" t="s">
        <v>12</v>
      </c>
      <c r="C175" s="11">
        <v>39679</v>
      </c>
      <c r="D175" s="11" t="s">
        <v>24</v>
      </c>
      <c r="E175" s="5">
        <v>900</v>
      </c>
      <c r="F175" s="5">
        <v>18684</v>
      </c>
      <c r="G175" s="5">
        <v>9398</v>
      </c>
      <c r="H175" s="5">
        <f t="shared" si="6"/>
        <v>9286</v>
      </c>
      <c r="I175" s="12">
        <f t="shared" si="7"/>
        <v>0.49700278312995078</v>
      </c>
      <c r="J175" s="5">
        <f t="shared" si="8"/>
        <v>0</v>
      </c>
    </row>
    <row r="176" spans="1:10" x14ac:dyDescent="0.2">
      <c r="A176" s="5" t="s">
        <v>4</v>
      </c>
      <c r="B176" s="5" t="s">
        <v>7</v>
      </c>
      <c r="C176" s="11">
        <v>39679</v>
      </c>
      <c r="D176" s="11" t="s">
        <v>31</v>
      </c>
      <c r="E176" s="5">
        <v>100</v>
      </c>
      <c r="F176" s="5">
        <v>1836</v>
      </c>
      <c r="G176" s="5">
        <v>846</v>
      </c>
      <c r="H176" s="5">
        <f t="shared" si="6"/>
        <v>990</v>
      </c>
      <c r="I176" s="12">
        <f t="shared" si="7"/>
        <v>0.53921568627450978</v>
      </c>
      <c r="J176" s="5">
        <f t="shared" si="8"/>
        <v>0</v>
      </c>
    </row>
    <row r="177" spans="1:10" x14ac:dyDescent="0.2">
      <c r="A177" s="5" t="s">
        <v>6</v>
      </c>
      <c r="B177" s="5" t="s">
        <v>8</v>
      </c>
      <c r="C177" s="11">
        <v>39681</v>
      </c>
      <c r="D177" s="11" t="s">
        <v>27</v>
      </c>
      <c r="E177" s="5">
        <v>900</v>
      </c>
      <c r="F177" s="5">
        <v>19989</v>
      </c>
      <c r="G177" s="5">
        <v>10074</v>
      </c>
      <c r="H177" s="5">
        <f t="shared" si="6"/>
        <v>9915</v>
      </c>
      <c r="I177" s="12">
        <f t="shared" si="7"/>
        <v>0.49602281254690078</v>
      </c>
      <c r="J177" s="5">
        <f t="shared" si="8"/>
        <v>0</v>
      </c>
    </row>
    <row r="178" spans="1:10" x14ac:dyDescent="0.2">
      <c r="A178" s="5" t="s">
        <v>4</v>
      </c>
      <c r="B178" s="5" t="s">
        <v>12</v>
      </c>
      <c r="C178" s="11">
        <v>39681</v>
      </c>
      <c r="D178" s="11" t="s">
        <v>23</v>
      </c>
      <c r="E178" s="5">
        <v>600</v>
      </c>
      <c r="F178" s="5">
        <v>15006</v>
      </c>
      <c r="G178" s="5">
        <v>7953</v>
      </c>
      <c r="H178" s="5">
        <f t="shared" si="6"/>
        <v>7053</v>
      </c>
      <c r="I178" s="12">
        <f t="shared" si="7"/>
        <v>0.47001199520191922</v>
      </c>
      <c r="J178" s="5">
        <f t="shared" si="8"/>
        <v>0</v>
      </c>
    </row>
    <row r="179" spans="1:10" x14ac:dyDescent="0.2">
      <c r="A179" s="5" t="s">
        <v>6</v>
      </c>
      <c r="B179" s="5" t="s">
        <v>12</v>
      </c>
      <c r="C179" s="11">
        <v>39684</v>
      </c>
      <c r="D179" s="11" t="s">
        <v>32</v>
      </c>
      <c r="E179" s="5">
        <v>400</v>
      </c>
      <c r="F179" s="5">
        <v>8744</v>
      </c>
      <c r="G179" s="5">
        <v>4765</v>
      </c>
      <c r="H179" s="5">
        <f t="shared" si="6"/>
        <v>3979</v>
      </c>
      <c r="I179" s="12">
        <f t="shared" si="7"/>
        <v>0.45505489478499545</v>
      </c>
      <c r="J179" s="5">
        <f t="shared" si="8"/>
        <v>0</v>
      </c>
    </row>
    <row r="180" spans="1:10" x14ac:dyDescent="0.2">
      <c r="A180" s="5" t="s">
        <v>4</v>
      </c>
      <c r="B180" s="5" t="s">
        <v>7</v>
      </c>
      <c r="C180" s="11">
        <v>39684</v>
      </c>
      <c r="D180" s="11" t="s">
        <v>31</v>
      </c>
      <c r="E180" s="5">
        <v>100</v>
      </c>
      <c r="F180" s="5">
        <v>1913</v>
      </c>
      <c r="G180" s="5">
        <v>997</v>
      </c>
      <c r="H180" s="5">
        <f t="shared" si="6"/>
        <v>916</v>
      </c>
      <c r="I180" s="12">
        <f t="shared" si="7"/>
        <v>0.47882906429691585</v>
      </c>
      <c r="J180" s="5">
        <f t="shared" si="8"/>
        <v>0</v>
      </c>
    </row>
    <row r="181" spans="1:10" x14ac:dyDescent="0.2">
      <c r="A181" s="5" t="s">
        <v>6</v>
      </c>
      <c r="B181" s="5" t="s">
        <v>12</v>
      </c>
      <c r="C181" s="11">
        <v>39684</v>
      </c>
      <c r="D181" s="11" t="s">
        <v>40</v>
      </c>
      <c r="E181" s="5">
        <v>800</v>
      </c>
      <c r="F181" s="5">
        <v>17856</v>
      </c>
      <c r="G181" s="5">
        <v>8339</v>
      </c>
      <c r="H181" s="5">
        <f t="shared" si="6"/>
        <v>9517</v>
      </c>
      <c r="I181" s="12">
        <f t="shared" si="7"/>
        <v>0.53298611111111116</v>
      </c>
      <c r="J181" s="5">
        <f t="shared" si="8"/>
        <v>0</v>
      </c>
    </row>
    <row r="182" spans="1:10" x14ac:dyDescent="0.2">
      <c r="A182" s="5" t="s">
        <v>4</v>
      </c>
      <c r="B182" s="5" t="s">
        <v>12</v>
      </c>
      <c r="C182" s="11">
        <v>39685</v>
      </c>
      <c r="D182" s="11" t="s">
        <v>27</v>
      </c>
      <c r="E182" s="5">
        <v>900</v>
      </c>
      <c r="F182" s="5">
        <v>19368</v>
      </c>
      <c r="G182" s="5">
        <v>10536</v>
      </c>
      <c r="H182" s="5">
        <f t="shared" si="6"/>
        <v>8832</v>
      </c>
      <c r="I182" s="12">
        <f t="shared" si="7"/>
        <v>0.45600991325898388</v>
      </c>
      <c r="J182" s="5">
        <f t="shared" si="8"/>
        <v>0</v>
      </c>
    </row>
    <row r="183" spans="1:10" x14ac:dyDescent="0.2">
      <c r="A183" s="5" t="s">
        <v>4</v>
      </c>
      <c r="B183" s="5" t="s">
        <v>7</v>
      </c>
      <c r="C183" s="11">
        <v>39686</v>
      </c>
      <c r="D183" s="11" t="s">
        <v>37</v>
      </c>
      <c r="E183" s="5">
        <v>100</v>
      </c>
      <c r="F183" s="5">
        <v>1819</v>
      </c>
      <c r="G183" s="5">
        <v>928</v>
      </c>
      <c r="H183" s="5">
        <f t="shared" si="6"/>
        <v>891</v>
      </c>
      <c r="I183" s="12">
        <f t="shared" si="7"/>
        <v>0.48982957669048927</v>
      </c>
      <c r="J183" s="5">
        <f t="shared" si="8"/>
        <v>0</v>
      </c>
    </row>
    <row r="184" spans="1:10" x14ac:dyDescent="0.2">
      <c r="A184" s="5" t="s">
        <v>5</v>
      </c>
      <c r="B184" s="5" t="s">
        <v>12</v>
      </c>
      <c r="C184" s="11">
        <v>39687</v>
      </c>
      <c r="D184" s="11" t="s">
        <v>23</v>
      </c>
      <c r="E184" s="5">
        <v>200</v>
      </c>
      <c r="F184" s="5">
        <v>4440</v>
      </c>
      <c r="G184" s="5">
        <v>2256</v>
      </c>
      <c r="H184" s="5">
        <f t="shared" si="6"/>
        <v>2184</v>
      </c>
      <c r="I184" s="12">
        <f t="shared" si="7"/>
        <v>0.49189189189189192</v>
      </c>
      <c r="J184" s="5">
        <f t="shared" si="8"/>
        <v>0</v>
      </c>
    </row>
    <row r="185" spans="1:10" x14ac:dyDescent="0.2">
      <c r="A185" s="5" t="s">
        <v>4</v>
      </c>
      <c r="B185" s="5" t="s">
        <v>12</v>
      </c>
      <c r="C185" s="11">
        <v>39687</v>
      </c>
      <c r="D185" s="11" t="s">
        <v>23</v>
      </c>
      <c r="E185" s="5">
        <v>500</v>
      </c>
      <c r="F185" s="5">
        <v>10990</v>
      </c>
      <c r="G185" s="5">
        <v>5924</v>
      </c>
      <c r="H185" s="5">
        <f t="shared" si="6"/>
        <v>5066</v>
      </c>
      <c r="I185" s="12">
        <f t="shared" si="7"/>
        <v>0.46096451319381254</v>
      </c>
      <c r="J185" s="5">
        <f t="shared" si="8"/>
        <v>0</v>
      </c>
    </row>
    <row r="186" spans="1:10" x14ac:dyDescent="0.2">
      <c r="A186" s="5" t="s">
        <v>5</v>
      </c>
      <c r="B186" s="5" t="s">
        <v>7</v>
      </c>
      <c r="C186" s="11">
        <v>39688</v>
      </c>
      <c r="D186" s="11" t="s">
        <v>47</v>
      </c>
      <c r="E186" s="5">
        <v>300</v>
      </c>
      <c r="F186" s="5">
        <v>6309</v>
      </c>
      <c r="G186" s="5">
        <v>3054</v>
      </c>
      <c r="H186" s="5">
        <f t="shared" si="6"/>
        <v>3255</v>
      </c>
      <c r="I186" s="12">
        <f t="shared" si="7"/>
        <v>0.51592962434617218</v>
      </c>
      <c r="J186" s="5">
        <f t="shared" si="8"/>
        <v>0</v>
      </c>
    </row>
    <row r="187" spans="1:10" x14ac:dyDescent="0.2">
      <c r="A187" s="5" t="s">
        <v>6</v>
      </c>
      <c r="B187" s="5" t="s">
        <v>8</v>
      </c>
      <c r="C187" s="11">
        <v>39689</v>
      </c>
      <c r="D187" s="11" t="s">
        <v>24</v>
      </c>
      <c r="E187" s="5">
        <v>800</v>
      </c>
      <c r="F187" s="5">
        <v>18904</v>
      </c>
      <c r="G187" s="5">
        <v>9830</v>
      </c>
      <c r="H187" s="5">
        <f t="shared" si="6"/>
        <v>9074</v>
      </c>
      <c r="I187" s="12">
        <f t="shared" si="7"/>
        <v>0.48000423190859076</v>
      </c>
      <c r="J187" s="5">
        <f t="shared" si="8"/>
        <v>0</v>
      </c>
    </row>
    <row r="188" spans="1:10" x14ac:dyDescent="0.2">
      <c r="A188" s="5" t="s">
        <v>5</v>
      </c>
      <c r="B188" s="5" t="s">
        <v>7</v>
      </c>
      <c r="C188" s="11">
        <v>39691</v>
      </c>
      <c r="D188" s="11" t="s">
        <v>48</v>
      </c>
      <c r="E188" s="5">
        <v>100</v>
      </c>
      <c r="F188" s="5">
        <v>2012</v>
      </c>
      <c r="G188" s="5">
        <v>992</v>
      </c>
      <c r="H188" s="5">
        <f t="shared" si="6"/>
        <v>1020</v>
      </c>
      <c r="I188" s="12">
        <f t="shared" si="7"/>
        <v>0.50695825049701793</v>
      </c>
      <c r="J188" s="5">
        <f t="shared" si="8"/>
        <v>0</v>
      </c>
    </row>
    <row r="189" spans="1:10" x14ac:dyDescent="0.2">
      <c r="A189" s="5" t="s">
        <v>6</v>
      </c>
      <c r="B189" s="5" t="s">
        <v>12</v>
      </c>
      <c r="C189" s="11">
        <v>39691</v>
      </c>
      <c r="D189" s="11" t="s">
        <v>22</v>
      </c>
      <c r="E189" s="5">
        <v>800</v>
      </c>
      <c r="F189" s="5">
        <v>18072</v>
      </c>
      <c r="G189" s="5">
        <v>9903</v>
      </c>
      <c r="H189" s="5">
        <f t="shared" si="6"/>
        <v>8169</v>
      </c>
      <c r="I189" s="12">
        <f t="shared" si="7"/>
        <v>0.45202523240371845</v>
      </c>
      <c r="J189" s="5">
        <f t="shared" si="8"/>
        <v>0</v>
      </c>
    </row>
    <row r="190" spans="1:10" x14ac:dyDescent="0.2">
      <c r="A190" s="5" t="s">
        <v>6</v>
      </c>
      <c r="B190" s="5" t="s">
        <v>7</v>
      </c>
      <c r="C190" s="11">
        <v>39694</v>
      </c>
      <c r="D190" s="11" t="s">
        <v>31</v>
      </c>
      <c r="E190" s="5">
        <v>500</v>
      </c>
      <c r="F190" s="5">
        <v>10295</v>
      </c>
      <c r="G190" s="5">
        <v>5343</v>
      </c>
      <c r="H190" s="5">
        <f t="shared" si="6"/>
        <v>4952</v>
      </c>
      <c r="I190" s="12">
        <f t="shared" si="7"/>
        <v>0.48101019912578924</v>
      </c>
      <c r="J190" s="5">
        <f t="shared" si="8"/>
        <v>0</v>
      </c>
    </row>
    <row r="191" spans="1:10" x14ac:dyDescent="0.2">
      <c r="A191" s="5" t="s">
        <v>5</v>
      </c>
      <c r="B191" s="5" t="s">
        <v>7</v>
      </c>
      <c r="C191" s="11">
        <v>39695</v>
      </c>
      <c r="D191" s="11" t="s">
        <v>31</v>
      </c>
      <c r="E191" s="5">
        <v>400</v>
      </c>
      <c r="F191" s="5">
        <v>7944</v>
      </c>
      <c r="G191" s="5">
        <v>4337</v>
      </c>
      <c r="H191" s="5">
        <f t="shared" si="6"/>
        <v>3607</v>
      </c>
      <c r="I191" s="12">
        <f t="shared" si="7"/>
        <v>0.45405337361530718</v>
      </c>
      <c r="J191" s="5">
        <f t="shared" si="8"/>
        <v>0</v>
      </c>
    </row>
    <row r="192" spans="1:10" x14ac:dyDescent="0.2">
      <c r="A192" s="5" t="s">
        <v>6</v>
      </c>
      <c r="B192" s="5" t="s">
        <v>7</v>
      </c>
      <c r="C192" s="11">
        <v>39696</v>
      </c>
      <c r="D192" s="11" t="s">
        <v>36</v>
      </c>
      <c r="E192" s="5">
        <v>100</v>
      </c>
      <c r="F192" s="5">
        <v>1957</v>
      </c>
      <c r="G192" s="5">
        <v>1008</v>
      </c>
      <c r="H192" s="5">
        <f t="shared" si="6"/>
        <v>949</v>
      </c>
      <c r="I192" s="12">
        <f t="shared" si="7"/>
        <v>0.48492590700051097</v>
      </c>
      <c r="J192" s="5">
        <f t="shared" si="8"/>
        <v>0</v>
      </c>
    </row>
    <row r="193" spans="1:10" x14ac:dyDescent="0.2">
      <c r="A193" s="5" t="s">
        <v>5</v>
      </c>
      <c r="B193" s="5" t="s">
        <v>8</v>
      </c>
      <c r="C193" s="11">
        <v>39700</v>
      </c>
      <c r="D193" s="11" t="s">
        <v>47</v>
      </c>
      <c r="E193" s="5">
        <v>700</v>
      </c>
      <c r="F193" s="5">
        <v>15680</v>
      </c>
      <c r="G193" s="5">
        <v>7370</v>
      </c>
      <c r="H193" s="5">
        <f t="shared" si="6"/>
        <v>8310</v>
      </c>
      <c r="I193" s="12">
        <f t="shared" si="7"/>
        <v>0.52997448979591832</v>
      </c>
      <c r="J193" s="5">
        <f t="shared" si="8"/>
        <v>0</v>
      </c>
    </row>
    <row r="194" spans="1:10" x14ac:dyDescent="0.2">
      <c r="A194" s="5" t="s">
        <v>4</v>
      </c>
      <c r="B194" s="5" t="s">
        <v>8</v>
      </c>
      <c r="C194" s="11">
        <v>39700</v>
      </c>
      <c r="D194" s="11" t="s">
        <v>23</v>
      </c>
      <c r="E194" s="5">
        <v>600</v>
      </c>
      <c r="F194" s="5">
        <v>12756</v>
      </c>
      <c r="G194" s="5">
        <v>5893</v>
      </c>
      <c r="H194" s="5">
        <f t="shared" si="6"/>
        <v>6863</v>
      </c>
      <c r="I194" s="12">
        <f t="shared" si="7"/>
        <v>0.53802132329883978</v>
      </c>
      <c r="J194" s="5">
        <f t="shared" si="8"/>
        <v>0</v>
      </c>
    </row>
    <row r="195" spans="1:10" x14ac:dyDescent="0.2">
      <c r="A195" s="5" t="s">
        <v>5</v>
      </c>
      <c r="B195" s="5" t="s">
        <v>7</v>
      </c>
      <c r="C195" s="11">
        <v>39701</v>
      </c>
      <c r="D195" s="11" t="s">
        <v>30</v>
      </c>
      <c r="E195" s="5">
        <v>300</v>
      </c>
      <c r="F195" s="5">
        <v>5826</v>
      </c>
      <c r="G195" s="5">
        <v>3099</v>
      </c>
      <c r="H195" s="5">
        <f t="shared" ref="H195:H258" si="9">+F195-G195</f>
        <v>2727</v>
      </c>
      <c r="I195" s="12">
        <f t="shared" ref="I195:I258" si="10">+H195/F195</f>
        <v>0.46807415036045313</v>
      </c>
      <c r="J195" s="5">
        <f t="shared" ref="J195:J258" si="11">IF(F195&gt;=20000,0.02*F195,0)</f>
        <v>0</v>
      </c>
    </row>
    <row r="196" spans="1:10" x14ac:dyDescent="0.2">
      <c r="A196" s="5" t="s">
        <v>4</v>
      </c>
      <c r="B196" s="5" t="s">
        <v>12</v>
      </c>
      <c r="C196" s="11">
        <v>39703</v>
      </c>
      <c r="D196" s="11" t="s">
        <v>27</v>
      </c>
      <c r="E196" s="5">
        <v>800</v>
      </c>
      <c r="F196" s="5">
        <v>20008</v>
      </c>
      <c r="G196" s="5">
        <v>9564</v>
      </c>
      <c r="H196" s="5">
        <f t="shared" si="9"/>
        <v>10444</v>
      </c>
      <c r="I196" s="12">
        <f t="shared" si="10"/>
        <v>0.52199120351859252</v>
      </c>
      <c r="J196" s="5">
        <f t="shared" si="11"/>
        <v>400.16</v>
      </c>
    </row>
    <row r="197" spans="1:10" x14ac:dyDescent="0.2">
      <c r="A197" s="5" t="s">
        <v>4</v>
      </c>
      <c r="B197" s="5" t="s">
        <v>7</v>
      </c>
      <c r="C197" s="11">
        <v>39704</v>
      </c>
      <c r="D197" s="11" t="s">
        <v>27</v>
      </c>
      <c r="E197" s="5">
        <v>300</v>
      </c>
      <c r="F197" s="5">
        <v>5457</v>
      </c>
      <c r="G197" s="5">
        <v>2870</v>
      </c>
      <c r="H197" s="5">
        <f t="shared" si="9"/>
        <v>2587</v>
      </c>
      <c r="I197" s="12">
        <f t="shared" si="10"/>
        <v>0.47407000183250869</v>
      </c>
      <c r="J197" s="5">
        <f t="shared" si="11"/>
        <v>0</v>
      </c>
    </row>
    <row r="198" spans="1:10" x14ac:dyDescent="0.2">
      <c r="A198" s="5" t="s">
        <v>4</v>
      </c>
      <c r="B198" s="5" t="s">
        <v>7</v>
      </c>
      <c r="C198" s="11">
        <v>39705</v>
      </c>
      <c r="D198" s="11" t="s">
        <v>30</v>
      </c>
      <c r="E198" s="5">
        <v>600</v>
      </c>
      <c r="F198" s="5">
        <v>12330</v>
      </c>
      <c r="G198" s="5">
        <v>6054</v>
      </c>
      <c r="H198" s="5">
        <f t="shared" si="9"/>
        <v>6276</v>
      </c>
      <c r="I198" s="12">
        <f t="shared" si="10"/>
        <v>0.50900243309002435</v>
      </c>
      <c r="J198" s="5">
        <f t="shared" si="11"/>
        <v>0</v>
      </c>
    </row>
    <row r="199" spans="1:10" x14ac:dyDescent="0.2">
      <c r="A199" s="5" t="s">
        <v>4</v>
      </c>
      <c r="B199" s="5" t="s">
        <v>8</v>
      </c>
      <c r="C199" s="11">
        <v>39708</v>
      </c>
      <c r="D199" s="11" t="s">
        <v>23</v>
      </c>
      <c r="E199" s="5">
        <v>500</v>
      </c>
      <c r="F199" s="5">
        <v>11845</v>
      </c>
      <c r="G199" s="5">
        <v>6515</v>
      </c>
      <c r="H199" s="5">
        <f t="shared" si="9"/>
        <v>5330</v>
      </c>
      <c r="I199" s="12">
        <f t="shared" si="10"/>
        <v>0.44997889404812158</v>
      </c>
      <c r="J199" s="5">
        <f t="shared" si="11"/>
        <v>0</v>
      </c>
    </row>
    <row r="200" spans="1:10" x14ac:dyDescent="0.2">
      <c r="A200" s="5" t="s">
        <v>5</v>
      </c>
      <c r="B200" s="5" t="s">
        <v>8</v>
      </c>
      <c r="C200" s="11">
        <v>39709</v>
      </c>
      <c r="D200" s="11" t="s">
        <v>29</v>
      </c>
      <c r="E200" s="5">
        <v>800</v>
      </c>
      <c r="F200" s="5">
        <v>16784</v>
      </c>
      <c r="G200" s="5">
        <v>8979</v>
      </c>
      <c r="H200" s="5">
        <f t="shared" si="9"/>
        <v>7805</v>
      </c>
      <c r="I200" s="12">
        <f t="shared" si="10"/>
        <v>0.46502621544327932</v>
      </c>
      <c r="J200" s="5">
        <f t="shared" si="11"/>
        <v>0</v>
      </c>
    </row>
    <row r="201" spans="1:10" x14ac:dyDescent="0.2">
      <c r="A201" s="5" t="s">
        <v>5</v>
      </c>
      <c r="B201" s="5" t="s">
        <v>7</v>
      </c>
      <c r="C201" s="11">
        <v>39712</v>
      </c>
      <c r="D201" s="11" t="s">
        <v>33</v>
      </c>
      <c r="E201" s="5">
        <v>1000</v>
      </c>
      <c r="F201" s="5">
        <v>17200</v>
      </c>
      <c r="G201" s="5">
        <v>9357</v>
      </c>
      <c r="H201" s="5">
        <f t="shared" si="9"/>
        <v>7843</v>
      </c>
      <c r="I201" s="12">
        <f t="shared" si="10"/>
        <v>0.45598837209302323</v>
      </c>
      <c r="J201" s="5">
        <f t="shared" si="11"/>
        <v>0</v>
      </c>
    </row>
    <row r="202" spans="1:10" x14ac:dyDescent="0.2">
      <c r="A202" s="5" t="s">
        <v>5</v>
      </c>
      <c r="B202" s="5" t="s">
        <v>7</v>
      </c>
      <c r="C202" s="11">
        <v>39713</v>
      </c>
      <c r="D202" s="11" t="s">
        <v>27</v>
      </c>
      <c r="E202" s="5">
        <v>600</v>
      </c>
      <c r="F202" s="5">
        <v>10602</v>
      </c>
      <c r="G202" s="5">
        <v>5736</v>
      </c>
      <c r="H202" s="5">
        <f t="shared" si="9"/>
        <v>4866</v>
      </c>
      <c r="I202" s="12">
        <f t="shared" si="10"/>
        <v>0.45897000565930957</v>
      </c>
      <c r="J202" s="5">
        <f t="shared" si="11"/>
        <v>0</v>
      </c>
    </row>
    <row r="203" spans="1:10" x14ac:dyDescent="0.2">
      <c r="A203" s="5" t="s">
        <v>5</v>
      </c>
      <c r="B203" s="5" t="s">
        <v>7</v>
      </c>
      <c r="C203" s="11">
        <v>39715</v>
      </c>
      <c r="D203" s="11" t="s">
        <v>23</v>
      </c>
      <c r="E203" s="5">
        <v>500</v>
      </c>
      <c r="F203" s="5">
        <v>9350</v>
      </c>
      <c r="G203" s="5">
        <v>5040</v>
      </c>
      <c r="H203" s="5">
        <f t="shared" si="9"/>
        <v>4310</v>
      </c>
      <c r="I203" s="12">
        <f t="shared" si="10"/>
        <v>0.46096256684491976</v>
      </c>
      <c r="J203" s="5">
        <f t="shared" si="11"/>
        <v>0</v>
      </c>
    </row>
    <row r="204" spans="1:10" x14ac:dyDescent="0.2">
      <c r="A204" s="5" t="s">
        <v>4</v>
      </c>
      <c r="B204" s="5" t="s">
        <v>12</v>
      </c>
      <c r="C204" s="11">
        <v>39715</v>
      </c>
      <c r="D204" s="11" t="s">
        <v>33</v>
      </c>
      <c r="E204" s="5">
        <v>100</v>
      </c>
      <c r="F204" s="5">
        <v>2095</v>
      </c>
      <c r="G204" s="5">
        <v>1117</v>
      </c>
      <c r="H204" s="5">
        <f t="shared" si="9"/>
        <v>978</v>
      </c>
      <c r="I204" s="12">
        <f t="shared" si="10"/>
        <v>0.4668257756563246</v>
      </c>
      <c r="J204" s="5">
        <f t="shared" si="11"/>
        <v>0</v>
      </c>
    </row>
    <row r="205" spans="1:10" x14ac:dyDescent="0.2">
      <c r="A205" s="5" t="s">
        <v>6</v>
      </c>
      <c r="B205" s="5" t="s">
        <v>8</v>
      </c>
      <c r="C205" s="11">
        <v>39716</v>
      </c>
      <c r="D205" s="11" t="s">
        <v>33</v>
      </c>
      <c r="E205" s="5">
        <v>600</v>
      </c>
      <c r="F205" s="5">
        <v>13728</v>
      </c>
      <c r="G205" s="5">
        <v>7372</v>
      </c>
      <c r="H205" s="5">
        <f t="shared" si="9"/>
        <v>6356</v>
      </c>
      <c r="I205" s="12">
        <f t="shared" si="10"/>
        <v>0.46299533799533799</v>
      </c>
      <c r="J205" s="5">
        <f t="shared" si="11"/>
        <v>0</v>
      </c>
    </row>
    <row r="206" spans="1:10" x14ac:dyDescent="0.2">
      <c r="A206" s="5" t="s">
        <v>5</v>
      </c>
      <c r="B206" s="5" t="s">
        <v>7</v>
      </c>
      <c r="C206" s="11">
        <v>39717</v>
      </c>
      <c r="D206" s="11" t="s">
        <v>32</v>
      </c>
      <c r="E206" s="5">
        <v>900</v>
      </c>
      <c r="F206" s="5">
        <v>17712</v>
      </c>
      <c r="G206" s="5">
        <v>8325</v>
      </c>
      <c r="H206" s="5">
        <f t="shared" si="9"/>
        <v>9387</v>
      </c>
      <c r="I206" s="12">
        <f t="shared" si="10"/>
        <v>0.52997967479674801</v>
      </c>
      <c r="J206" s="5">
        <f t="shared" si="11"/>
        <v>0</v>
      </c>
    </row>
    <row r="207" spans="1:10" x14ac:dyDescent="0.2">
      <c r="A207" s="5" t="s">
        <v>5</v>
      </c>
      <c r="B207" s="5" t="s">
        <v>8</v>
      </c>
      <c r="C207" s="11">
        <v>39717</v>
      </c>
      <c r="D207" s="11" t="s">
        <v>48</v>
      </c>
      <c r="E207" s="5">
        <v>1000</v>
      </c>
      <c r="F207" s="5">
        <v>23080</v>
      </c>
      <c r="G207" s="5">
        <v>11748</v>
      </c>
      <c r="H207" s="5">
        <f t="shared" si="9"/>
        <v>11332</v>
      </c>
      <c r="I207" s="12">
        <f t="shared" si="10"/>
        <v>0.49098786828422875</v>
      </c>
      <c r="J207" s="5">
        <f t="shared" si="11"/>
        <v>461.6</v>
      </c>
    </row>
    <row r="208" spans="1:10" x14ac:dyDescent="0.2">
      <c r="A208" s="5" t="s">
        <v>6</v>
      </c>
      <c r="B208" s="5" t="s">
        <v>7</v>
      </c>
      <c r="C208" s="11">
        <v>39718</v>
      </c>
      <c r="D208" s="11" t="s">
        <v>48</v>
      </c>
      <c r="E208" s="5">
        <v>800</v>
      </c>
      <c r="F208" s="5">
        <v>13552</v>
      </c>
      <c r="G208" s="5">
        <v>6356</v>
      </c>
      <c r="H208" s="5">
        <f t="shared" si="9"/>
        <v>7196</v>
      </c>
      <c r="I208" s="12">
        <f t="shared" si="10"/>
        <v>0.53099173553719003</v>
      </c>
      <c r="J208" s="5">
        <f t="shared" si="11"/>
        <v>0</v>
      </c>
    </row>
    <row r="209" spans="1:10" x14ac:dyDescent="0.2">
      <c r="A209" s="5" t="s">
        <v>5</v>
      </c>
      <c r="B209" s="5" t="s">
        <v>12</v>
      </c>
      <c r="C209" s="11">
        <v>39719</v>
      </c>
      <c r="D209" s="11" t="s">
        <v>33</v>
      </c>
      <c r="E209" s="5">
        <v>600</v>
      </c>
      <c r="F209" s="5">
        <v>12480</v>
      </c>
      <c r="G209" s="5">
        <v>5816</v>
      </c>
      <c r="H209" s="5">
        <f t="shared" si="9"/>
        <v>6664</v>
      </c>
      <c r="I209" s="12">
        <f t="shared" si="10"/>
        <v>0.53397435897435896</v>
      </c>
      <c r="J209" s="5">
        <f t="shared" si="11"/>
        <v>0</v>
      </c>
    </row>
    <row r="210" spans="1:10" x14ac:dyDescent="0.2">
      <c r="A210" s="5" t="s">
        <v>4</v>
      </c>
      <c r="B210" s="5" t="s">
        <v>7</v>
      </c>
      <c r="C210" s="11">
        <v>39720</v>
      </c>
      <c r="D210" s="11" t="s">
        <v>27</v>
      </c>
      <c r="E210" s="5">
        <v>900</v>
      </c>
      <c r="F210" s="5">
        <v>15759</v>
      </c>
      <c r="G210" s="5">
        <v>7580</v>
      </c>
      <c r="H210" s="5">
        <f t="shared" si="9"/>
        <v>8179</v>
      </c>
      <c r="I210" s="12">
        <f t="shared" si="10"/>
        <v>0.5190050130084396</v>
      </c>
      <c r="J210" s="5">
        <f t="shared" si="11"/>
        <v>0</v>
      </c>
    </row>
    <row r="211" spans="1:10" x14ac:dyDescent="0.2">
      <c r="A211" s="5" t="s">
        <v>4</v>
      </c>
      <c r="B211" s="5" t="s">
        <v>8</v>
      </c>
      <c r="C211" s="11">
        <v>39722</v>
      </c>
      <c r="D211" s="11" t="s">
        <v>32</v>
      </c>
      <c r="E211" s="5">
        <v>200</v>
      </c>
      <c r="F211" s="5">
        <v>4866</v>
      </c>
      <c r="G211" s="5">
        <v>2540</v>
      </c>
      <c r="H211" s="5">
        <f t="shared" si="9"/>
        <v>2326</v>
      </c>
      <c r="I211" s="12">
        <f t="shared" si="10"/>
        <v>0.47801068639539662</v>
      </c>
      <c r="J211" s="5">
        <f t="shared" si="11"/>
        <v>0</v>
      </c>
    </row>
    <row r="212" spans="1:10" x14ac:dyDescent="0.2">
      <c r="A212" s="5" t="s">
        <v>4</v>
      </c>
      <c r="B212" s="5" t="s">
        <v>7</v>
      </c>
      <c r="C212" s="11">
        <v>39723</v>
      </c>
      <c r="D212" s="11" t="s">
        <v>31</v>
      </c>
      <c r="E212" s="5">
        <v>100</v>
      </c>
      <c r="F212" s="5">
        <v>1877</v>
      </c>
      <c r="G212" s="5">
        <v>974</v>
      </c>
      <c r="H212" s="5">
        <f t="shared" si="9"/>
        <v>903</v>
      </c>
      <c r="I212" s="12">
        <f t="shared" si="10"/>
        <v>0.48108684070324986</v>
      </c>
      <c r="J212" s="5">
        <f t="shared" si="11"/>
        <v>0</v>
      </c>
    </row>
    <row r="213" spans="1:10" x14ac:dyDescent="0.2">
      <c r="A213" s="5" t="s">
        <v>6</v>
      </c>
      <c r="B213" s="5" t="s">
        <v>12</v>
      </c>
      <c r="C213" s="11">
        <v>39726</v>
      </c>
      <c r="D213" s="11" t="s">
        <v>29</v>
      </c>
      <c r="E213" s="5">
        <v>800</v>
      </c>
      <c r="F213" s="5">
        <v>16936</v>
      </c>
      <c r="G213" s="5">
        <v>7621</v>
      </c>
      <c r="H213" s="5">
        <f t="shared" si="9"/>
        <v>9315</v>
      </c>
      <c r="I213" s="12">
        <f t="shared" si="10"/>
        <v>0.55001180916391124</v>
      </c>
      <c r="J213" s="5">
        <f t="shared" si="11"/>
        <v>0</v>
      </c>
    </row>
    <row r="214" spans="1:10" x14ac:dyDescent="0.2">
      <c r="A214" s="5" t="s">
        <v>4</v>
      </c>
      <c r="B214" s="5" t="s">
        <v>12</v>
      </c>
      <c r="C214" s="11">
        <v>39727</v>
      </c>
      <c r="D214" s="11" t="s">
        <v>48</v>
      </c>
      <c r="E214" s="5">
        <v>700</v>
      </c>
      <c r="F214" s="5">
        <v>15715</v>
      </c>
      <c r="G214" s="5">
        <v>8266</v>
      </c>
      <c r="H214" s="5">
        <f t="shared" si="9"/>
        <v>7449</v>
      </c>
      <c r="I214" s="12">
        <f t="shared" si="10"/>
        <v>0.47400572701240851</v>
      </c>
      <c r="J214" s="5">
        <f t="shared" si="11"/>
        <v>0</v>
      </c>
    </row>
    <row r="215" spans="1:10" x14ac:dyDescent="0.2">
      <c r="A215" s="5" t="s">
        <v>4</v>
      </c>
      <c r="B215" s="5" t="s">
        <v>12</v>
      </c>
      <c r="C215" s="11">
        <v>39728</v>
      </c>
      <c r="D215" s="11" t="s">
        <v>27</v>
      </c>
      <c r="E215" s="5">
        <v>800</v>
      </c>
      <c r="F215" s="5">
        <v>18208</v>
      </c>
      <c r="G215" s="5">
        <v>9650</v>
      </c>
      <c r="H215" s="5">
        <f t="shared" si="9"/>
        <v>8558</v>
      </c>
      <c r="I215" s="12">
        <f t="shared" si="10"/>
        <v>0.47001318101933215</v>
      </c>
      <c r="J215" s="5">
        <f t="shared" si="11"/>
        <v>0</v>
      </c>
    </row>
    <row r="216" spans="1:10" x14ac:dyDescent="0.2">
      <c r="A216" s="5" t="s">
        <v>4</v>
      </c>
      <c r="B216" s="5" t="s">
        <v>8</v>
      </c>
      <c r="C216" s="11">
        <v>39728</v>
      </c>
      <c r="D216" s="11" t="s">
        <v>40</v>
      </c>
      <c r="E216" s="5">
        <v>100</v>
      </c>
      <c r="F216" s="5">
        <v>2358</v>
      </c>
      <c r="G216" s="5">
        <v>1177</v>
      </c>
      <c r="H216" s="5">
        <f t="shared" si="9"/>
        <v>1181</v>
      </c>
      <c r="I216" s="12">
        <f t="shared" si="10"/>
        <v>0.50084817642069546</v>
      </c>
      <c r="J216" s="5">
        <f t="shared" si="11"/>
        <v>0</v>
      </c>
    </row>
    <row r="217" spans="1:10" x14ac:dyDescent="0.2">
      <c r="A217" s="5" t="s">
        <v>4</v>
      </c>
      <c r="B217" s="5" t="s">
        <v>12</v>
      </c>
      <c r="C217" s="11">
        <v>39730</v>
      </c>
      <c r="D217" s="11" t="s">
        <v>36</v>
      </c>
      <c r="E217" s="5">
        <v>400</v>
      </c>
      <c r="F217" s="5">
        <v>8560</v>
      </c>
      <c r="G217" s="5">
        <v>4117</v>
      </c>
      <c r="H217" s="5">
        <f t="shared" si="9"/>
        <v>4443</v>
      </c>
      <c r="I217" s="12">
        <f t="shared" si="10"/>
        <v>0.51904205607476639</v>
      </c>
      <c r="J217" s="5">
        <f t="shared" si="11"/>
        <v>0</v>
      </c>
    </row>
    <row r="218" spans="1:10" x14ac:dyDescent="0.2">
      <c r="A218" s="5" t="s">
        <v>6</v>
      </c>
      <c r="B218" s="5" t="s">
        <v>8</v>
      </c>
      <c r="C218" s="11">
        <v>39732</v>
      </c>
      <c r="D218" s="11" t="s">
        <v>36</v>
      </c>
      <c r="E218" s="5">
        <v>1000</v>
      </c>
      <c r="F218" s="5">
        <v>20190</v>
      </c>
      <c r="G218" s="5">
        <v>9590</v>
      </c>
      <c r="H218" s="5">
        <f t="shared" si="9"/>
        <v>10600</v>
      </c>
      <c r="I218" s="12">
        <f t="shared" si="10"/>
        <v>0.52501238236750869</v>
      </c>
      <c r="J218" s="5">
        <f t="shared" si="11"/>
        <v>403.8</v>
      </c>
    </row>
    <row r="219" spans="1:10" x14ac:dyDescent="0.2">
      <c r="A219" s="5" t="s">
        <v>6</v>
      </c>
      <c r="B219" s="5" t="s">
        <v>12</v>
      </c>
      <c r="C219" s="11">
        <v>39733</v>
      </c>
      <c r="D219" s="11" t="s">
        <v>26</v>
      </c>
      <c r="E219" s="5">
        <v>300</v>
      </c>
      <c r="F219" s="5">
        <v>7032</v>
      </c>
      <c r="G219" s="5">
        <v>3509</v>
      </c>
      <c r="H219" s="5">
        <f t="shared" si="9"/>
        <v>3523</v>
      </c>
      <c r="I219" s="12">
        <f t="shared" si="10"/>
        <v>0.50099544937428897</v>
      </c>
      <c r="J219" s="5">
        <f t="shared" si="11"/>
        <v>0</v>
      </c>
    </row>
    <row r="220" spans="1:10" x14ac:dyDescent="0.2">
      <c r="A220" s="5" t="s">
        <v>4</v>
      </c>
      <c r="B220" s="5" t="s">
        <v>12</v>
      </c>
      <c r="C220" s="11">
        <v>39735</v>
      </c>
      <c r="D220" s="11" t="s">
        <v>27</v>
      </c>
      <c r="E220" s="5">
        <v>100</v>
      </c>
      <c r="F220" s="5">
        <v>2517</v>
      </c>
      <c r="G220" s="5">
        <v>1372</v>
      </c>
      <c r="H220" s="5">
        <f t="shared" si="9"/>
        <v>1145</v>
      </c>
      <c r="I220" s="12">
        <f t="shared" si="10"/>
        <v>0.45490663488279698</v>
      </c>
      <c r="J220" s="5">
        <f t="shared" si="11"/>
        <v>0</v>
      </c>
    </row>
    <row r="221" spans="1:10" x14ac:dyDescent="0.2">
      <c r="A221" s="5" t="s">
        <v>4</v>
      </c>
      <c r="B221" s="5" t="s">
        <v>7</v>
      </c>
      <c r="C221" s="11">
        <v>39736</v>
      </c>
      <c r="D221" s="11" t="s">
        <v>24</v>
      </c>
      <c r="E221" s="5">
        <v>700</v>
      </c>
      <c r="F221" s="5">
        <v>14133</v>
      </c>
      <c r="G221" s="5">
        <v>6869</v>
      </c>
      <c r="H221" s="5">
        <f t="shared" si="9"/>
        <v>7264</v>
      </c>
      <c r="I221" s="12">
        <f t="shared" si="10"/>
        <v>0.51397438618835345</v>
      </c>
      <c r="J221" s="5">
        <f t="shared" si="11"/>
        <v>0</v>
      </c>
    </row>
    <row r="222" spans="1:10" x14ac:dyDescent="0.2">
      <c r="A222" s="5" t="s">
        <v>5</v>
      </c>
      <c r="B222" s="5" t="s">
        <v>12</v>
      </c>
      <c r="C222" s="11">
        <v>39736</v>
      </c>
      <c r="D222" s="11" t="s">
        <v>30</v>
      </c>
      <c r="E222" s="5">
        <v>500</v>
      </c>
      <c r="F222" s="5">
        <v>10550</v>
      </c>
      <c r="G222" s="5">
        <v>4832</v>
      </c>
      <c r="H222" s="5">
        <f t="shared" si="9"/>
        <v>5718</v>
      </c>
      <c r="I222" s="12">
        <f t="shared" si="10"/>
        <v>0.5419905213270142</v>
      </c>
      <c r="J222" s="5">
        <f t="shared" si="11"/>
        <v>0</v>
      </c>
    </row>
    <row r="223" spans="1:10" x14ac:dyDescent="0.2">
      <c r="A223" s="5" t="s">
        <v>5</v>
      </c>
      <c r="B223" s="5" t="s">
        <v>12</v>
      </c>
      <c r="C223" s="11">
        <v>39737</v>
      </c>
      <c r="D223" s="11" t="s">
        <v>30</v>
      </c>
      <c r="E223" s="5">
        <v>300</v>
      </c>
      <c r="F223" s="5">
        <v>6495</v>
      </c>
      <c r="G223" s="5">
        <v>2988</v>
      </c>
      <c r="H223" s="5">
        <f t="shared" si="9"/>
        <v>3507</v>
      </c>
      <c r="I223" s="12">
        <f t="shared" si="10"/>
        <v>0.53995381062355663</v>
      </c>
      <c r="J223" s="5">
        <f t="shared" si="11"/>
        <v>0</v>
      </c>
    </row>
    <row r="224" spans="1:10" x14ac:dyDescent="0.2">
      <c r="A224" s="5" t="s">
        <v>5</v>
      </c>
      <c r="B224" s="5" t="s">
        <v>7</v>
      </c>
      <c r="C224" s="11">
        <v>39738</v>
      </c>
      <c r="D224" s="11" t="s">
        <v>27</v>
      </c>
      <c r="E224" s="5">
        <v>400</v>
      </c>
      <c r="F224" s="5">
        <v>7520</v>
      </c>
      <c r="G224" s="5">
        <v>4008</v>
      </c>
      <c r="H224" s="5">
        <f t="shared" si="9"/>
        <v>3512</v>
      </c>
      <c r="I224" s="12">
        <f t="shared" si="10"/>
        <v>0.46702127659574466</v>
      </c>
      <c r="J224" s="5">
        <f t="shared" si="11"/>
        <v>0</v>
      </c>
    </row>
    <row r="225" spans="1:10" x14ac:dyDescent="0.2">
      <c r="A225" s="5" t="s">
        <v>5</v>
      </c>
      <c r="B225" s="5" t="s">
        <v>7</v>
      </c>
      <c r="C225" s="11">
        <v>39740</v>
      </c>
      <c r="D225" s="11" t="s">
        <v>27</v>
      </c>
      <c r="E225" s="5">
        <v>800</v>
      </c>
      <c r="F225" s="5">
        <v>14136</v>
      </c>
      <c r="G225" s="5">
        <v>7605</v>
      </c>
      <c r="H225" s="5">
        <f t="shared" si="9"/>
        <v>6531</v>
      </c>
      <c r="I225" s="12">
        <f t="shared" si="10"/>
        <v>0.46201188455008491</v>
      </c>
      <c r="J225" s="5">
        <f t="shared" si="11"/>
        <v>0</v>
      </c>
    </row>
    <row r="226" spans="1:10" x14ac:dyDescent="0.2">
      <c r="A226" s="5" t="s">
        <v>6</v>
      </c>
      <c r="B226" s="5" t="s">
        <v>12</v>
      </c>
      <c r="C226" s="11">
        <v>39740</v>
      </c>
      <c r="D226" s="11" t="s">
        <v>23</v>
      </c>
      <c r="E226" s="5">
        <v>900</v>
      </c>
      <c r="F226" s="5">
        <v>21834</v>
      </c>
      <c r="G226" s="5">
        <v>11856</v>
      </c>
      <c r="H226" s="5">
        <f t="shared" si="9"/>
        <v>9978</v>
      </c>
      <c r="I226" s="12">
        <f t="shared" si="10"/>
        <v>0.4569936795823028</v>
      </c>
      <c r="J226" s="5">
        <f t="shared" si="11"/>
        <v>436.68</v>
      </c>
    </row>
    <row r="227" spans="1:10" x14ac:dyDescent="0.2">
      <c r="A227" s="5" t="s">
        <v>4</v>
      </c>
      <c r="B227" s="5" t="s">
        <v>7</v>
      </c>
      <c r="C227" s="11">
        <v>39742</v>
      </c>
      <c r="D227" s="11" t="s">
        <v>33</v>
      </c>
      <c r="E227" s="5">
        <v>800</v>
      </c>
      <c r="F227" s="5">
        <v>16008</v>
      </c>
      <c r="G227" s="5">
        <v>8228</v>
      </c>
      <c r="H227" s="5">
        <f t="shared" si="9"/>
        <v>7780</v>
      </c>
      <c r="I227" s="12">
        <f t="shared" si="10"/>
        <v>0.48600699650174911</v>
      </c>
      <c r="J227" s="5">
        <f t="shared" si="11"/>
        <v>0</v>
      </c>
    </row>
    <row r="228" spans="1:10" x14ac:dyDescent="0.2">
      <c r="A228" s="5" t="s">
        <v>5</v>
      </c>
      <c r="B228" s="5" t="s">
        <v>8</v>
      </c>
      <c r="C228" s="11">
        <v>39742</v>
      </c>
      <c r="D228" s="11" t="s">
        <v>34</v>
      </c>
      <c r="E228" s="5">
        <v>500</v>
      </c>
      <c r="F228" s="5">
        <v>11220</v>
      </c>
      <c r="G228" s="5">
        <v>6081</v>
      </c>
      <c r="H228" s="5">
        <f t="shared" si="9"/>
        <v>5139</v>
      </c>
      <c r="I228" s="12">
        <f t="shared" si="10"/>
        <v>0.45802139037433154</v>
      </c>
      <c r="J228" s="5">
        <f t="shared" si="11"/>
        <v>0</v>
      </c>
    </row>
    <row r="229" spans="1:10" x14ac:dyDescent="0.2">
      <c r="A229" s="5" t="s">
        <v>4</v>
      </c>
      <c r="B229" s="5" t="s">
        <v>8</v>
      </c>
      <c r="C229" s="11">
        <v>39743</v>
      </c>
      <c r="D229" s="11" t="s">
        <v>48</v>
      </c>
      <c r="E229" s="5">
        <v>1000</v>
      </c>
      <c r="F229" s="5">
        <v>23040</v>
      </c>
      <c r="G229" s="5">
        <v>11704</v>
      </c>
      <c r="H229" s="5">
        <f t="shared" si="9"/>
        <v>11336</v>
      </c>
      <c r="I229" s="12">
        <f t="shared" si="10"/>
        <v>0.49201388888888886</v>
      </c>
      <c r="J229" s="5">
        <f t="shared" si="11"/>
        <v>460.8</v>
      </c>
    </row>
    <row r="230" spans="1:10" x14ac:dyDescent="0.2">
      <c r="A230" s="5" t="s">
        <v>5</v>
      </c>
      <c r="B230" s="5" t="s">
        <v>12</v>
      </c>
      <c r="C230" s="11">
        <v>39745</v>
      </c>
      <c r="D230" s="11" t="s">
        <v>30</v>
      </c>
      <c r="E230" s="5">
        <v>900</v>
      </c>
      <c r="F230" s="5">
        <v>21762</v>
      </c>
      <c r="G230" s="5">
        <v>10272</v>
      </c>
      <c r="H230" s="5">
        <f t="shared" si="9"/>
        <v>11490</v>
      </c>
      <c r="I230" s="12">
        <f t="shared" si="10"/>
        <v>0.52798456024262475</v>
      </c>
      <c r="J230" s="5">
        <f t="shared" si="11"/>
        <v>435.24</v>
      </c>
    </row>
    <row r="231" spans="1:10" x14ac:dyDescent="0.2">
      <c r="A231" s="5" t="s">
        <v>6</v>
      </c>
      <c r="B231" s="5" t="s">
        <v>8</v>
      </c>
      <c r="C231" s="11">
        <v>39745</v>
      </c>
      <c r="D231" s="11" t="s">
        <v>30</v>
      </c>
      <c r="E231" s="5">
        <v>500</v>
      </c>
      <c r="F231" s="5">
        <v>10955</v>
      </c>
      <c r="G231" s="5">
        <v>5565</v>
      </c>
      <c r="H231" s="5">
        <f t="shared" si="9"/>
        <v>5390</v>
      </c>
      <c r="I231" s="12">
        <f t="shared" si="10"/>
        <v>0.49201277955271566</v>
      </c>
      <c r="J231" s="5">
        <f t="shared" si="11"/>
        <v>0</v>
      </c>
    </row>
    <row r="232" spans="1:10" x14ac:dyDescent="0.2">
      <c r="A232" s="5" t="s">
        <v>5</v>
      </c>
      <c r="B232" s="5" t="s">
        <v>7</v>
      </c>
      <c r="C232" s="11">
        <v>39747</v>
      </c>
      <c r="D232" s="11" t="s">
        <v>30</v>
      </c>
      <c r="E232" s="5">
        <v>800</v>
      </c>
      <c r="F232" s="5">
        <v>15976</v>
      </c>
      <c r="G232" s="5">
        <v>7828</v>
      </c>
      <c r="H232" s="5">
        <f t="shared" si="9"/>
        <v>8148</v>
      </c>
      <c r="I232" s="12">
        <f t="shared" si="10"/>
        <v>0.51001502253380071</v>
      </c>
      <c r="J232" s="5">
        <f t="shared" si="11"/>
        <v>0</v>
      </c>
    </row>
    <row r="233" spans="1:10" x14ac:dyDescent="0.2">
      <c r="A233" s="5" t="s">
        <v>4</v>
      </c>
      <c r="B233" s="5" t="s">
        <v>8</v>
      </c>
      <c r="C233" s="11">
        <v>39750</v>
      </c>
      <c r="D233" s="11" t="s">
        <v>27</v>
      </c>
      <c r="E233" s="5">
        <v>1000</v>
      </c>
      <c r="F233" s="5">
        <v>20540</v>
      </c>
      <c r="G233" s="5">
        <v>10024</v>
      </c>
      <c r="H233" s="5">
        <f t="shared" si="9"/>
        <v>10516</v>
      </c>
      <c r="I233" s="12">
        <f t="shared" si="10"/>
        <v>0.51197663096397272</v>
      </c>
      <c r="J233" s="5">
        <f t="shared" si="11"/>
        <v>410.8</v>
      </c>
    </row>
    <row r="234" spans="1:10" x14ac:dyDescent="0.2">
      <c r="A234" s="5" t="s">
        <v>5</v>
      </c>
      <c r="B234" s="5" t="s">
        <v>7</v>
      </c>
      <c r="C234" s="11">
        <v>39751</v>
      </c>
      <c r="D234" s="11" t="s">
        <v>32</v>
      </c>
      <c r="E234" s="5">
        <v>500</v>
      </c>
      <c r="F234" s="5">
        <v>9475</v>
      </c>
      <c r="G234" s="5">
        <v>4700</v>
      </c>
      <c r="H234" s="5">
        <f t="shared" si="9"/>
        <v>4775</v>
      </c>
      <c r="I234" s="12">
        <f t="shared" si="10"/>
        <v>0.50395778364116095</v>
      </c>
      <c r="J234" s="5">
        <f t="shared" si="11"/>
        <v>0</v>
      </c>
    </row>
    <row r="235" spans="1:10" x14ac:dyDescent="0.2">
      <c r="A235" s="5" t="s">
        <v>5</v>
      </c>
      <c r="B235" s="5" t="s">
        <v>12</v>
      </c>
      <c r="C235" s="11">
        <v>39752</v>
      </c>
      <c r="D235" s="11" t="s">
        <v>33</v>
      </c>
      <c r="E235" s="5">
        <v>100</v>
      </c>
      <c r="F235" s="5">
        <v>2343</v>
      </c>
      <c r="G235" s="5">
        <v>1270</v>
      </c>
      <c r="H235" s="5">
        <f t="shared" si="9"/>
        <v>1073</v>
      </c>
      <c r="I235" s="12">
        <f t="shared" si="10"/>
        <v>0.45795988049509179</v>
      </c>
      <c r="J235" s="5">
        <f t="shared" si="11"/>
        <v>0</v>
      </c>
    </row>
    <row r="236" spans="1:10" x14ac:dyDescent="0.2">
      <c r="A236" s="5" t="s">
        <v>4</v>
      </c>
      <c r="B236" s="5" t="s">
        <v>12</v>
      </c>
      <c r="C236" s="11">
        <v>39755</v>
      </c>
      <c r="D236" s="11" t="s">
        <v>32</v>
      </c>
      <c r="E236" s="5">
        <v>500</v>
      </c>
      <c r="F236" s="5">
        <v>10645</v>
      </c>
      <c r="G236" s="5">
        <v>5429</v>
      </c>
      <c r="H236" s="5">
        <f t="shared" si="9"/>
        <v>5216</v>
      </c>
      <c r="I236" s="12">
        <f t="shared" si="10"/>
        <v>0.48999530295913574</v>
      </c>
      <c r="J236" s="5">
        <f t="shared" si="11"/>
        <v>0</v>
      </c>
    </row>
    <row r="237" spans="1:10" x14ac:dyDescent="0.2">
      <c r="A237" s="5" t="s">
        <v>4</v>
      </c>
      <c r="B237" s="5" t="s">
        <v>7</v>
      </c>
      <c r="C237" s="11">
        <v>39756</v>
      </c>
      <c r="D237" s="11" t="s">
        <v>32</v>
      </c>
      <c r="E237" s="5">
        <v>400</v>
      </c>
      <c r="F237" s="5">
        <v>8468</v>
      </c>
      <c r="G237" s="5">
        <v>4395</v>
      </c>
      <c r="H237" s="5">
        <f t="shared" si="9"/>
        <v>4073</v>
      </c>
      <c r="I237" s="12">
        <f t="shared" si="10"/>
        <v>0.48098724610297588</v>
      </c>
      <c r="J237" s="5">
        <f t="shared" si="11"/>
        <v>0</v>
      </c>
    </row>
    <row r="238" spans="1:10" x14ac:dyDescent="0.2">
      <c r="A238" s="5" t="s">
        <v>6</v>
      </c>
      <c r="B238" s="5" t="s">
        <v>7</v>
      </c>
      <c r="C238" s="11">
        <v>39759</v>
      </c>
      <c r="D238" s="11" t="s">
        <v>27</v>
      </c>
      <c r="E238" s="5">
        <v>400</v>
      </c>
      <c r="F238" s="5">
        <v>8196</v>
      </c>
      <c r="G238" s="5">
        <v>3696</v>
      </c>
      <c r="H238" s="5">
        <f t="shared" si="9"/>
        <v>4500</v>
      </c>
      <c r="I238" s="12">
        <f t="shared" si="10"/>
        <v>0.54904831625183015</v>
      </c>
      <c r="J238" s="5">
        <f t="shared" si="11"/>
        <v>0</v>
      </c>
    </row>
    <row r="239" spans="1:10" x14ac:dyDescent="0.2">
      <c r="A239" s="5" t="s">
        <v>6</v>
      </c>
      <c r="B239" s="5" t="s">
        <v>8</v>
      </c>
      <c r="C239" s="11">
        <v>39762</v>
      </c>
      <c r="D239" s="11" t="s">
        <v>27</v>
      </c>
      <c r="E239" s="5">
        <v>500</v>
      </c>
      <c r="F239" s="5">
        <v>11295</v>
      </c>
      <c r="G239" s="5">
        <v>5184</v>
      </c>
      <c r="H239" s="5">
        <f t="shared" si="9"/>
        <v>6111</v>
      </c>
      <c r="I239" s="12">
        <f t="shared" si="10"/>
        <v>0.54103585657370523</v>
      </c>
      <c r="J239" s="5">
        <f t="shared" si="11"/>
        <v>0</v>
      </c>
    </row>
    <row r="240" spans="1:10" x14ac:dyDescent="0.2">
      <c r="A240" s="5" t="s">
        <v>4</v>
      </c>
      <c r="B240" s="5" t="s">
        <v>8</v>
      </c>
      <c r="C240" s="11">
        <v>39764</v>
      </c>
      <c r="D240" s="11" t="s">
        <v>32</v>
      </c>
      <c r="E240" s="5">
        <v>600</v>
      </c>
      <c r="F240" s="5">
        <v>14466</v>
      </c>
      <c r="G240" s="5">
        <v>7653</v>
      </c>
      <c r="H240" s="5">
        <f t="shared" si="9"/>
        <v>6813</v>
      </c>
      <c r="I240" s="12">
        <f t="shared" si="10"/>
        <v>0.47096640398175033</v>
      </c>
      <c r="J240" s="5">
        <f t="shared" si="11"/>
        <v>0</v>
      </c>
    </row>
    <row r="241" spans="1:10" x14ac:dyDescent="0.2">
      <c r="A241" s="5" t="s">
        <v>6</v>
      </c>
      <c r="B241" s="5" t="s">
        <v>12</v>
      </c>
      <c r="C241" s="11">
        <v>39764</v>
      </c>
      <c r="D241" s="11" t="s">
        <v>47</v>
      </c>
      <c r="E241" s="5">
        <v>800</v>
      </c>
      <c r="F241" s="5">
        <v>19376</v>
      </c>
      <c r="G241" s="5">
        <v>8816</v>
      </c>
      <c r="H241" s="5">
        <f t="shared" si="9"/>
        <v>10560</v>
      </c>
      <c r="I241" s="12">
        <f t="shared" si="10"/>
        <v>0.54500412881915772</v>
      </c>
      <c r="J241" s="5">
        <f t="shared" si="11"/>
        <v>0</v>
      </c>
    </row>
    <row r="242" spans="1:10" x14ac:dyDescent="0.2">
      <c r="A242" s="5" t="s">
        <v>5</v>
      </c>
      <c r="B242" s="5" t="s">
        <v>8</v>
      </c>
      <c r="C242" s="11">
        <v>39766</v>
      </c>
      <c r="D242" s="11" t="s">
        <v>24</v>
      </c>
      <c r="E242" s="5">
        <v>900</v>
      </c>
      <c r="F242" s="5">
        <v>21033</v>
      </c>
      <c r="G242" s="5">
        <v>10664</v>
      </c>
      <c r="H242" s="5">
        <f t="shared" si="9"/>
        <v>10369</v>
      </c>
      <c r="I242" s="12">
        <f t="shared" si="10"/>
        <v>0.49298721057386014</v>
      </c>
      <c r="J242" s="5">
        <f t="shared" si="11"/>
        <v>420.66</v>
      </c>
    </row>
    <row r="243" spans="1:10" x14ac:dyDescent="0.2">
      <c r="A243" s="5" t="s">
        <v>5</v>
      </c>
      <c r="B243" s="5" t="s">
        <v>7</v>
      </c>
      <c r="C243" s="11">
        <v>39766</v>
      </c>
      <c r="D243" s="11" t="s">
        <v>23</v>
      </c>
      <c r="E243" s="5">
        <v>900</v>
      </c>
      <c r="F243" s="5">
        <v>15255</v>
      </c>
      <c r="G243" s="5">
        <v>7414</v>
      </c>
      <c r="H243" s="5">
        <f t="shared" si="9"/>
        <v>7841</v>
      </c>
      <c r="I243" s="12">
        <f t="shared" si="10"/>
        <v>0.51399541134054405</v>
      </c>
      <c r="J243" s="5">
        <f t="shared" si="11"/>
        <v>0</v>
      </c>
    </row>
    <row r="244" spans="1:10" x14ac:dyDescent="0.2">
      <c r="A244" s="5" t="s">
        <v>6</v>
      </c>
      <c r="B244" s="5" t="s">
        <v>7</v>
      </c>
      <c r="C244" s="11">
        <v>39767</v>
      </c>
      <c r="D244" s="11" t="s">
        <v>28</v>
      </c>
      <c r="E244" s="5">
        <v>1000</v>
      </c>
      <c r="F244" s="5">
        <v>17250</v>
      </c>
      <c r="G244" s="5">
        <v>8832</v>
      </c>
      <c r="H244" s="5">
        <f t="shared" si="9"/>
        <v>8418</v>
      </c>
      <c r="I244" s="12">
        <f t="shared" si="10"/>
        <v>0.48799999999999999</v>
      </c>
      <c r="J244" s="5">
        <f t="shared" si="11"/>
        <v>0</v>
      </c>
    </row>
    <row r="245" spans="1:10" x14ac:dyDescent="0.2">
      <c r="A245" s="5" t="s">
        <v>5</v>
      </c>
      <c r="B245" s="5" t="s">
        <v>8</v>
      </c>
      <c r="C245" s="11">
        <v>39768</v>
      </c>
      <c r="D245" s="11" t="s">
        <v>33</v>
      </c>
      <c r="E245" s="5">
        <v>600</v>
      </c>
      <c r="F245" s="5">
        <v>13200</v>
      </c>
      <c r="G245" s="5">
        <v>7075</v>
      </c>
      <c r="H245" s="5">
        <f t="shared" si="9"/>
        <v>6125</v>
      </c>
      <c r="I245" s="12">
        <f t="shared" si="10"/>
        <v>0.46401515151515149</v>
      </c>
      <c r="J245" s="5">
        <f t="shared" si="11"/>
        <v>0</v>
      </c>
    </row>
    <row r="246" spans="1:10" x14ac:dyDescent="0.2">
      <c r="A246" s="5" t="s">
        <v>6</v>
      </c>
      <c r="B246" s="5" t="s">
        <v>7</v>
      </c>
      <c r="C246" s="11">
        <v>39771</v>
      </c>
      <c r="D246" s="11" t="s">
        <v>32</v>
      </c>
      <c r="E246" s="5">
        <v>200</v>
      </c>
      <c r="F246" s="5">
        <v>3672</v>
      </c>
      <c r="G246" s="5">
        <v>1887</v>
      </c>
      <c r="H246" s="5">
        <f t="shared" si="9"/>
        <v>1785</v>
      </c>
      <c r="I246" s="12">
        <f t="shared" si="10"/>
        <v>0.4861111111111111</v>
      </c>
      <c r="J246" s="5">
        <f t="shared" si="11"/>
        <v>0</v>
      </c>
    </row>
    <row r="247" spans="1:10" x14ac:dyDescent="0.2">
      <c r="A247" s="5" t="s">
        <v>4</v>
      </c>
      <c r="B247" s="5" t="s">
        <v>12</v>
      </c>
      <c r="C247" s="11">
        <v>39771</v>
      </c>
      <c r="D247" s="11" t="s">
        <v>43</v>
      </c>
      <c r="E247" s="5">
        <v>1000</v>
      </c>
      <c r="F247" s="5">
        <v>24420</v>
      </c>
      <c r="G247" s="5">
        <v>13333</v>
      </c>
      <c r="H247" s="5">
        <f t="shared" si="9"/>
        <v>11087</v>
      </c>
      <c r="I247" s="12">
        <f t="shared" si="10"/>
        <v>0.45401310401310402</v>
      </c>
      <c r="J247" s="5">
        <f t="shared" si="11"/>
        <v>488.40000000000003</v>
      </c>
    </row>
    <row r="248" spans="1:10" x14ac:dyDescent="0.2">
      <c r="A248" s="5" t="s">
        <v>5</v>
      </c>
      <c r="B248" s="5" t="s">
        <v>8</v>
      </c>
      <c r="C248" s="11">
        <v>39772</v>
      </c>
      <c r="D248" s="11" t="s">
        <v>27</v>
      </c>
      <c r="E248" s="5">
        <v>300</v>
      </c>
      <c r="F248" s="5">
        <v>7053</v>
      </c>
      <c r="G248" s="5">
        <v>3519</v>
      </c>
      <c r="H248" s="5">
        <f t="shared" si="9"/>
        <v>3534</v>
      </c>
      <c r="I248" s="12">
        <f t="shared" si="10"/>
        <v>0.50106337728626116</v>
      </c>
      <c r="J248" s="5">
        <f t="shared" si="11"/>
        <v>0</v>
      </c>
    </row>
    <row r="249" spans="1:10" x14ac:dyDescent="0.2">
      <c r="A249" s="5" t="s">
        <v>6</v>
      </c>
      <c r="B249" s="5" t="s">
        <v>8</v>
      </c>
      <c r="C249" s="11">
        <v>39774</v>
      </c>
      <c r="D249" s="11" t="s">
        <v>27</v>
      </c>
      <c r="E249" s="5">
        <v>100</v>
      </c>
      <c r="F249" s="5">
        <v>2410</v>
      </c>
      <c r="G249" s="5">
        <v>1260</v>
      </c>
      <c r="H249" s="5">
        <f t="shared" si="9"/>
        <v>1150</v>
      </c>
      <c r="I249" s="12">
        <f t="shared" si="10"/>
        <v>0.47717842323651455</v>
      </c>
      <c r="J249" s="5">
        <f t="shared" si="11"/>
        <v>0</v>
      </c>
    </row>
    <row r="250" spans="1:10" x14ac:dyDescent="0.2">
      <c r="A250" s="5" t="s">
        <v>5</v>
      </c>
      <c r="B250" s="5" t="s">
        <v>7</v>
      </c>
      <c r="C250" s="11">
        <v>39774</v>
      </c>
      <c r="D250" s="11" t="s">
        <v>47</v>
      </c>
      <c r="E250" s="5">
        <v>900</v>
      </c>
      <c r="F250" s="5">
        <v>17136</v>
      </c>
      <c r="G250" s="5">
        <v>8962</v>
      </c>
      <c r="H250" s="5">
        <f t="shared" si="9"/>
        <v>8174</v>
      </c>
      <c r="I250" s="12">
        <f t="shared" si="10"/>
        <v>0.4770074696545285</v>
      </c>
      <c r="J250" s="5">
        <f t="shared" si="11"/>
        <v>0</v>
      </c>
    </row>
    <row r="251" spans="1:10" x14ac:dyDescent="0.2">
      <c r="A251" s="5" t="s">
        <v>5</v>
      </c>
      <c r="B251" s="5" t="s">
        <v>8</v>
      </c>
      <c r="C251" s="11">
        <v>39775</v>
      </c>
      <c r="D251" s="11" t="s">
        <v>47</v>
      </c>
      <c r="E251" s="5">
        <v>300</v>
      </c>
      <c r="F251" s="5">
        <v>6462</v>
      </c>
      <c r="G251" s="5">
        <v>3528</v>
      </c>
      <c r="H251" s="5">
        <f t="shared" si="9"/>
        <v>2934</v>
      </c>
      <c r="I251" s="12">
        <f t="shared" si="10"/>
        <v>0.45403899721448465</v>
      </c>
      <c r="J251" s="5">
        <f t="shared" si="11"/>
        <v>0</v>
      </c>
    </row>
    <row r="252" spans="1:10" x14ac:dyDescent="0.2">
      <c r="A252" s="5" t="s">
        <v>4</v>
      </c>
      <c r="B252" s="5" t="s">
        <v>12</v>
      </c>
      <c r="C252" s="11">
        <v>39776</v>
      </c>
      <c r="D252" s="11" t="s">
        <v>37</v>
      </c>
      <c r="E252" s="5">
        <v>100</v>
      </c>
      <c r="F252" s="5">
        <v>2538</v>
      </c>
      <c r="G252" s="5">
        <v>1376</v>
      </c>
      <c r="H252" s="5">
        <f t="shared" si="9"/>
        <v>1162</v>
      </c>
      <c r="I252" s="12">
        <f t="shared" si="10"/>
        <v>0.4578408195429472</v>
      </c>
      <c r="J252" s="5">
        <f t="shared" si="11"/>
        <v>0</v>
      </c>
    </row>
    <row r="253" spans="1:10" x14ac:dyDescent="0.2">
      <c r="A253" s="5" t="s">
        <v>4</v>
      </c>
      <c r="B253" s="5" t="s">
        <v>8</v>
      </c>
      <c r="C253" s="11">
        <v>39779</v>
      </c>
      <c r="D253" s="11" t="s">
        <v>32</v>
      </c>
      <c r="E253" s="5">
        <v>500</v>
      </c>
      <c r="F253" s="5">
        <v>9890</v>
      </c>
      <c r="G253" s="5">
        <v>5430</v>
      </c>
      <c r="H253" s="5">
        <f t="shared" si="9"/>
        <v>4460</v>
      </c>
      <c r="I253" s="12">
        <f t="shared" si="10"/>
        <v>0.45096056622851366</v>
      </c>
      <c r="J253" s="5">
        <f t="shared" si="11"/>
        <v>0</v>
      </c>
    </row>
    <row r="254" spans="1:10" x14ac:dyDescent="0.2">
      <c r="A254" s="5" t="s">
        <v>5</v>
      </c>
      <c r="B254" s="5" t="s">
        <v>8</v>
      </c>
      <c r="C254" s="11">
        <v>39779</v>
      </c>
      <c r="D254" s="11" t="s">
        <v>33</v>
      </c>
      <c r="E254" s="5">
        <v>100</v>
      </c>
      <c r="F254" s="5">
        <v>2004</v>
      </c>
      <c r="G254" s="5">
        <v>1024</v>
      </c>
      <c r="H254" s="5">
        <f t="shared" si="9"/>
        <v>980</v>
      </c>
      <c r="I254" s="12">
        <f t="shared" si="10"/>
        <v>0.48902195608782434</v>
      </c>
      <c r="J254" s="5">
        <f t="shared" si="11"/>
        <v>0</v>
      </c>
    </row>
    <row r="255" spans="1:10" x14ac:dyDescent="0.2">
      <c r="A255" s="5" t="s">
        <v>6</v>
      </c>
      <c r="B255" s="5" t="s">
        <v>12</v>
      </c>
      <c r="C255" s="11">
        <v>39780</v>
      </c>
      <c r="D255" s="11" t="s">
        <v>32</v>
      </c>
      <c r="E255" s="5">
        <v>300</v>
      </c>
      <c r="F255" s="5">
        <v>7569</v>
      </c>
      <c r="G255" s="5">
        <v>3633</v>
      </c>
      <c r="H255" s="5">
        <f t="shared" si="9"/>
        <v>3936</v>
      </c>
      <c r="I255" s="12">
        <f t="shared" si="10"/>
        <v>0.52001585414189455</v>
      </c>
      <c r="J255" s="5">
        <f t="shared" si="11"/>
        <v>0</v>
      </c>
    </row>
    <row r="256" spans="1:10" x14ac:dyDescent="0.2">
      <c r="A256" s="5" t="s">
        <v>5</v>
      </c>
      <c r="B256" s="5" t="s">
        <v>7</v>
      </c>
      <c r="C256" s="11">
        <v>39781</v>
      </c>
      <c r="D256" s="11" t="s">
        <v>47</v>
      </c>
      <c r="E256" s="5">
        <v>300</v>
      </c>
      <c r="F256" s="5">
        <v>5592</v>
      </c>
      <c r="G256" s="5">
        <v>2729</v>
      </c>
      <c r="H256" s="5">
        <f t="shared" si="9"/>
        <v>2863</v>
      </c>
      <c r="I256" s="12">
        <f t="shared" si="10"/>
        <v>0.51198140200286124</v>
      </c>
      <c r="J256" s="5">
        <f t="shared" si="11"/>
        <v>0</v>
      </c>
    </row>
    <row r="257" spans="1:10" x14ac:dyDescent="0.2">
      <c r="A257" s="5" t="s">
        <v>6</v>
      </c>
      <c r="B257" s="5" t="s">
        <v>8</v>
      </c>
      <c r="C257" s="11">
        <v>39782</v>
      </c>
      <c r="D257" s="11" t="s">
        <v>36</v>
      </c>
      <c r="E257" s="5">
        <v>200</v>
      </c>
      <c r="F257" s="5">
        <v>3942</v>
      </c>
      <c r="G257" s="5">
        <v>2058</v>
      </c>
      <c r="H257" s="5">
        <f t="shared" si="9"/>
        <v>1884</v>
      </c>
      <c r="I257" s="12">
        <f t="shared" si="10"/>
        <v>0.47792998477929982</v>
      </c>
      <c r="J257" s="5">
        <f t="shared" si="11"/>
        <v>0</v>
      </c>
    </row>
    <row r="258" spans="1:10" x14ac:dyDescent="0.2">
      <c r="A258" s="5" t="s">
        <v>6</v>
      </c>
      <c r="B258" s="5" t="s">
        <v>8</v>
      </c>
      <c r="C258" s="11">
        <v>39783</v>
      </c>
      <c r="D258" s="11" t="s">
        <v>42</v>
      </c>
      <c r="E258" s="5">
        <v>800</v>
      </c>
      <c r="F258" s="5">
        <v>19344</v>
      </c>
      <c r="G258" s="5">
        <v>9672</v>
      </c>
      <c r="H258" s="5">
        <f t="shared" si="9"/>
        <v>9672</v>
      </c>
      <c r="I258" s="12">
        <f t="shared" si="10"/>
        <v>0.5</v>
      </c>
      <c r="J258" s="5">
        <f t="shared" si="11"/>
        <v>0</v>
      </c>
    </row>
    <row r="259" spans="1:10" x14ac:dyDescent="0.2">
      <c r="A259" s="5" t="s">
        <v>5</v>
      </c>
      <c r="B259" s="5" t="s">
        <v>8</v>
      </c>
      <c r="C259" s="11">
        <v>39785</v>
      </c>
      <c r="D259" s="11" t="s">
        <v>23</v>
      </c>
      <c r="E259" s="5">
        <v>900</v>
      </c>
      <c r="F259" s="5">
        <v>21546</v>
      </c>
      <c r="G259" s="5">
        <v>10127</v>
      </c>
      <c r="H259" s="5">
        <f t="shared" ref="H259:H322" si="12">+F259-G259</f>
        <v>11419</v>
      </c>
      <c r="I259" s="12">
        <f t="shared" ref="I259:I322" si="13">+H259/F259</f>
        <v>0.5299823633156967</v>
      </c>
      <c r="J259" s="5">
        <f t="shared" ref="J259:J322" si="14">IF(F259&gt;=20000,0.02*F259,0)</f>
        <v>430.92</v>
      </c>
    </row>
    <row r="260" spans="1:10" x14ac:dyDescent="0.2">
      <c r="A260" s="5" t="s">
        <v>4</v>
      </c>
      <c r="B260" s="5" t="s">
        <v>8</v>
      </c>
      <c r="C260" s="11">
        <v>39786</v>
      </c>
      <c r="D260" s="11" t="s">
        <v>42</v>
      </c>
      <c r="E260" s="5">
        <v>500</v>
      </c>
      <c r="F260" s="5">
        <v>10760</v>
      </c>
      <c r="G260" s="5">
        <v>5165</v>
      </c>
      <c r="H260" s="5">
        <f t="shared" si="12"/>
        <v>5595</v>
      </c>
      <c r="I260" s="12">
        <f t="shared" si="13"/>
        <v>0.51998141263940523</v>
      </c>
      <c r="J260" s="5">
        <f t="shared" si="14"/>
        <v>0</v>
      </c>
    </row>
    <row r="261" spans="1:10" x14ac:dyDescent="0.2">
      <c r="A261" s="5" t="s">
        <v>4</v>
      </c>
      <c r="B261" s="5" t="s">
        <v>7</v>
      </c>
      <c r="C261" s="11">
        <v>39786</v>
      </c>
      <c r="D261" s="11" t="s">
        <v>48</v>
      </c>
      <c r="E261" s="5">
        <v>900</v>
      </c>
      <c r="F261" s="5">
        <v>18243</v>
      </c>
      <c r="G261" s="5">
        <v>9833</v>
      </c>
      <c r="H261" s="5">
        <f t="shared" si="12"/>
        <v>8410</v>
      </c>
      <c r="I261" s="12">
        <f t="shared" si="13"/>
        <v>0.46099873924244916</v>
      </c>
      <c r="J261" s="5">
        <f t="shared" si="14"/>
        <v>0</v>
      </c>
    </row>
    <row r="262" spans="1:10" x14ac:dyDescent="0.2">
      <c r="A262" s="5" t="s">
        <v>6</v>
      </c>
      <c r="B262" s="5" t="s">
        <v>7</v>
      </c>
      <c r="C262" s="11">
        <v>39787</v>
      </c>
      <c r="D262" s="11" t="s">
        <v>31</v>
      </c>
      <c r="E262" s="5">
        <v>800</v>
      </c>
      <c r="F262" s="5">
        <v>16856</v>
      </c>
      <c r="G262" s="5">
        <v>8327</v>
      </c>
      <c r="H262" s="5">
        <f t="shared" si="12"/>
        <v>8529</v>
      </c>
      <c r="I262" s="12">
        <f t="shared" si="13"/>
        <v>0.50599193165638345</v>
      </c>
      <c r="J262" s="5">
        <f t="shared" si="14"/>
        <v>0</v>
      </c>
    </row>
    <row r="263" spans="1:10" x14ac:dyDescent="0.2">
      <c r="A263" s="5" t="s">
        <v>6</v>
      </c>
      <c r="B263" s="5" t="s">
        <v>7</v>
      </c>
      <c r="C263" s="11">
        <v>39789</v>
      </c>
      <c r="D263" s="11" t="s">
        <v>30</v>
      </c>
      <c r="E263" s="5">
        <v>700</v>
      </c>
      <c r="F263" s="5">
        <v>14105</v>
      </c>
      <c r="G263" s="5">
        <v>7546</v>
      </c>
      <c r="H263" s="5">
        <f t="shared" si="12"/>
        <v>6559</v>
      </c>
      <c r="I263" s="12">
        <f t="shared" si="13"/>
        <v>0.46501240694789081</v>
      </c>
      <c r="J263" s="5">
        <f t="shared" si="14"/>
        <v>0</v>
      </c>
    </row>
    <row r="264" spans="1:10" x14ac:dyDescent="0.2">
      <c r="A264" s="5" t="s">
        <v>5</v>
      </c>
      <c r="B264" s="5" t="s">
        <v>7</v>
      </c>
      <c r="C264" s="11">
        <v>39789</v>
      </c>
      <c r="D264" s="11" t="s">
        <v>36</v>
      </c>
      <c r="E264" s="5">
        <v>100</v>
      </c>
      <c r="F264" s="5">
        <v>2111</v>
      </c>
      <c r="G264" s="5">
        <v>1034</v>
      </c>
      <c r="H264" s="5">
        <f t="shared" si="12"/>
        <v>1077</v>
      </c>
      <c r="I264" s="12">
        <f t="shared" si="13"/>
        <v>0.51018474656560875</v>
      </c>
      <c r="J264" s="5">
        <f t="shared" si="14"/>
        <v>0</v>
      </c>
    </row>
    <row r="265" spans="1:10" x14ac:dyDescent="0.2">
      <c r="A265" s="5" t="s">
        <v>5</v>
      </c>
      <c r="B265" s="5" t="s">
        <v>12</v>
      </c>
      <c r="C265" s="11">
        <v>39790</v>
      </c>
      <c r="D265" s="11" t="s">
        <v>41</v>
      </c>
      <c r="E265" s="5">
        <v>400</v>
      </c>
      <c r="F265" s="5">
        <v>9660</v>
      </c>
      <c r="G265" s="5">
        <v>4376</v>
      </c>
      <c r="H265" s="5">
        <f t="shared" si="12"/>
        <v>5284</v>
      </c>
      <c r="I265" s="12">
        <f t="shared" si="13"/>
        <v>0.5469979296066253</v>
      </c>
      <c r="J265" s="5">
        <f t="shared" si="14"/>
        <v>0</v>
      </c>
    </row>
    <row r="266" spans="1:10" x14ac:dyDescent="0.2">
      <c r="A266" s="5" t="s">
        <v>5</v>
      </c>
      <c r="B266" s="5" t="s">
        <v>8</v>
      </c>
      <c r="C266" s="11">
        <v>39791</v>
      </c>
      <c r="D266" s="11" t="s">
        <v>32</v>
      </c>
      <c r="E266" s="5">
        <v>600</v>
      </c>
      <c r="F266" s="5">
        <v>12888</v>
      </c>
      <c r="G266" s="5">
        <v>6586</v>
      </c>
      <c r="H266" s="5">
        <f t="shared" si="12"/>
        <v>6302</v>
      </c>
      <c r="I266" s="12">
        <f t="shared" si="13"/>
        <v>0.4889819987585351</v>
      </c>
      <c r="J266" s="5">
        <f t="shared" si="14"/>
        <v>0</v>
      </c>
    </row>
    <row r="267" spans="1:10" x14ac:dyDescent="0.2">
      <c r="A267" s="5" t="s">
        <v>6</v>
      </c>
      <c r="B267" s="5" t="s">
        <v>7</v>
      </c>
      <c r="C267" s="11">
        <v>39791</v>
      </c>
      <c r="D267" s="11" t="s">
        <v>30</v>
      </c>
      <c r="E267" s="5">
        <v>100</v>
      </c>
      <c r="F267" s="5">
        <v>1878</v>
      </c>
      <c r="G267" s="5">
        <v>931</v>
      </c>
      <c r="H267" s="5">
        <f t="shared" si="12"/>
        <v>947</v>
      </c>
      <c r="I267" s="12">
        <f t="shared" si="13"/>
        <v>0.5042598509052183</v>
      </c>
      <c r="J267" s="5">
        <f t="shared" si="14"/>
        <v>0</v>
      </c>
    </row>
    <row r="268" spans="1:10" x14ac:dyDescent="0.2">
      <c r="A268" s="5" t="s">
        <v>5</v>
      </c>
      <c r="B268" s="5" t="s">
        <v>7</v>
      </c>
      <c r="C268" s="11">
        <v>39793</v>
      </c>
      <c r="D268" s="11" t="s">
        <v>36</v>
      </c>
      <c r="E268" s="5">
        <v>100</v>
      </c>
      <c r="F268" s="5">
        <v>2108</v>
      </c>
      <c r="G268" s="5">
        <v>976</v>
      </c>
      <c r="H268" s="5">
        <f t="shared" si="12"/>
        <v>1132</v>
      </c>
      <c r="I268" s="12">
        <f t="shared" si="13"/>
        <v>0.53700189753320682</v>
      </c>
      <c r="J268" s="5">
        <f t="shared" si="14"/>
        <v>0</v>
      </c>
    </row>
    <row r="269" spans="1:10" x14ac:dyDescent="0.2">
      <c r="A269" s="5" t="s">
        <v>5</v>
      </c>
      <c r="B269" s="5" t="s">
        <v>7</v>
      </c>
      <c r="C269" s="11">
        <v>39795</v>
      </c>
      <c r="D269" s="11" t="s">
        <v>30</v>
      </c>
      <c r="E269" s="5">
        <v>600</v>
      </c>
      <c r="F269" s="5">
        <v>11964</v>
      </c>
      <c r="G269" s="5">
        <v>5731</v>
      </c>
      <c r="H269" s="5">
        <f t="shared" si="12"/>
        <v>6233</v>
      </c>
      <c r="I269" s="12">
        <f t="shared" si="13"/>
        <v>0.52097960548311606</v>
      </c>
      <c r="J269" s="5">
        <f t="shared" si="14"/>
        <v>0</v>
      </c>
    </row>
    <row r="270" spans="1:10" x14ac:dyDescent="0.2">
      <c r="A270" s="5" t="s">
        <v>4</v>
      </c>
      <c r="B270" s="5" t="s">
        <v>12</v>
      </c>
      <c r="C270" s="11">
        <v>39796</v>
      </c>
      <c r="D270" s="11" t="s">
        <v>30</v>
      </c>
      <c r="E270" s="5">
        <v>900</v>
      </c>
      <c r="F270" s="5">
        <v>20664</v>
      </c>
      <c r="G270" s="5">
        <v>9939</v>
      </c>
      <c r="H270" s="5">
        <f t="shared" si="12"/>
        <v>10725</v>
      </c>
      <c r="I270" s="12">
        <f t="shared" si="13"/>
        <v>0.51901858304297332</v>
      </c>
      <c r="J270" s="5">
        <f t="shared" si="14"/>
        <v>413.28000000000003</v>
      </c>
    </row>
    <row r="271" spans="1:10" x14ac:dyDescent="0.2">
      <c r="A271" s="5" t="s">
        <v>4</v>
      </c>
      <c r="B271" s="5" t="s">
        <v>12</v>
      </c>
      <c r="C271" s="11">
        <v>39796</v>
      </c>
      <c r="D271" s="11" t="s">
        <v>36</v>
      </c>
      <c r="E271" s="5">
        <v>300</v>
      </c>
      <c r="F271" s="5">
        <v>6732</v>
      </c>
      <c r="G271" s="5">
        <v>3326</v>
      </c>
      <c r="H271" s="5">
        <f t="shared" si="12"/>
        <v>3406</v>
      </c>
      <c r="I271" s="12">
        <f t="shared" si="13"/>
        <v>0.505941770647653</v>
      </c>
      <c r="J271" s="5">
        <f t="shared" si="14"/>
        <v>0</v>
      </c>
    </row>
    <row r="272" spans="1:10" x14ac:dyDescent="0.2">
      <c r="A272" s="5" t="s">
        <v>5</v>
      </c>
      <c r="B272" s="5" t="s">
        <v>7</v>
      </c>
      <c r="C272" s="11">
        <v>39799</v>
      </c>
      <c r="D272" s="11" t="s">
        <v>30</v>
      </c>
      <c r="E272" s="5">
        <v>900</v>
      </c>
      <c r="F272" s="5">
        <v>15651</v>
      </c>
      <c r="G272" s="5">
        <v>8013</v>
      </c>
      <c r="H272" s="5">
        <f t="shared" si="12"/>
        <v>7638</v>
      </c>
      <c r="I272" s="12">
        <f t="shared" si="13"/>
        <v>0.48801993482844547</v>
      </c>
      <c r="J272" s="5">
        <f t="shared" si="14"/>
        <v>0</v>
      </c>
    </row>
    <row r="273" spans="1:10" x14ac:dyDescent="0.2">
      <c r="A273" s="5" t="s">
        <v>4</v>
      </c>
      <c r="B273" s="5" t="s">
        <v>7</v>
      </c>
      <c r="C273" s="11">
        <v>39800</v>
      </c>
      <c r="D273" s="11" t="s">
        <v>24</v>
      </c>
      <c r="E273" s="5">
        <v>600</v>
      </c>
      <c r="F273" s="5">
        <v>11274</v>
      </c>
      <c r="G273" s="5">
        <v>5998</v>
      </c>
      <c r="H273" s="5">
        <f t="shared" si="12"/>
        <v>5276</v>
      </c>
      <c r="I273" s="12">
        <f t="shared" si="13"/>
        <v>0.46797942167819762</v>
      </c>
      <c r="J273" s="5">
        <f t="shared" si="14"/>
        <v>0</v>
      </c>
    </row>
    <row r="274" spans="1:10" x14ac:dyDescent="0.2">
      <c r="A274" s="5" t="s">
        <v>6</v>
      </c>
      <c r="B274" s="5" t="s">
        <v>7</v>
      </c>
      <c r="C274" s="11">
        <v>39801</v>
      </c>
      <c r="D274" s="11" t="s">
        <v>31</v>
      </c>
      <c r="E274" s="5">
        <v>800</v>
      </c>
      <c r="F274" s="5">
        <v>14408</v>
      </c>
      <c r="G274" s="5">
        <v>6973</v>
      </c>
      <c r="H274" s="5">
        <f t="shared" si="12"/>
        <v>7435</v>
      </c>
      <c r="I274" s="12">
        <f t="shared" si="13"/>
        <v>0.5160327595780122</v>
      </c>
      <c r="J274" s="5">
        <f t="shared" si="14"/>
        <v>0</v>
      </c>
    </row>
    <row r="275" spans="1:10" x14ac:dyDescent="0.2">
      <c r="A275" s="5" t="s">
        <v>6</v>
      </c>
      <c r="B275" s="5" t="s">
        <v>12</v>
      </c>
      <c r="C275" s="11">
        <v>39802</v>
      </c>
      <c r="D275" s="11" t="s">
        <v>36</v>
      </c>
      <c r="E275" s="5">
        <v>100</v>
      </c>
      <c r="F275" s="5">
        <v>2213</v>
      </c>
      <c r="G275" s="5">
        <v>1157</v>
      </c>
      <c r="H275" s="5">
        <f t="shared" si="12"/>
        <v>1056</v>
      </c>
      <c r="I275" s="12">
        <f t="shared" si="13"/>
        <v>0.47718029823768637</v>
      </c>
      <c r="J275" s="5">
        <f t="shared" si="14"/>
        <v>0</v>
      </c>
    </row>
    <row r="276" spans="1:10" x14ac:dyDescent="0.2">
      <c r="A276" s="5" t="s">
        <v>4</v>
      </c>
      <c r="B276" s="5" t="s">
        <v>7</v>
      </c>
      <c r="C276" s="11">
        <v>39803</v>
      </c>
      <c r="D276" s="11" t="s">
        <v>36</v>
      </c>
      <c r="E276" s="5">
        <v>500</v>
      </c>
      <c r="F276" s="5">
        <v>8725</v>
      </c>
      <c r="G276" s="5">
        <v>4764</v>
      </c>
      <c r="H276" s="5">
        <f t="shared" si="12"/>
        <v>3961</v>
      </c>
      <c r="I276" s="12">
        <f t="shared" si="13"/>
        <v>0.45398280802292262</v>
      </c>
      <c r="J276" s="5">
        <f t="shared" si="14"/>
        <v>0</v>
      </c>
    </row>
    <row r="277" spans="1:10" x14ac:dyDescent="0.2">
      <c r="A277" s="5" t="s">
        <v>6</v>
      </c>
      <c r="B277" s="5" t="s">
        <v>12</v>
      </c>
      <c r="C277" s="11">
        <v>39805</v>
      </c>
      <c r="D277" s="11" t="s">
        <v>47</v>
      </c>
      <c r="E277" s="5">
        <v>900</v>
      </c>
      <c r="F277" s="5">
        <v>18666</v>
      </c>
      <c r="G277" s="5">
        <v>10005</v>
      </c>
      <c r="H277" s="5">
        <f t="shared" si="12"/>
        <v>8661</v>
      </c>
      <c r="I277" s="12">
        <f t="shared" si="13"/>
        <v>0.46399871423979427</v>
      </c>
      <c r="J277" s="5">
        <f t="shared" si="14"/>
        <v>0</v>
      </c>
    </row>
    <row r="278" spans="1:10" x14ac:dyDescent="0.2">
      <c r="A278" s="5" t="s">
        <v>6</v>
      </c>
      <c r="B278" s="5" t="s">
        <v>8</v>
      </c>
      <c r="C278" s="11">
        <v>39806</v>
      </c>
      <c r="D278" s="11" t="s">
        <v>32</v>
      </c>
      <c r="E278" s="5">
        <v>500</v>
      </c>
      <c r="F278" s="5">
        <v>10475</v>
      </c>
      <c r="G278" s="5">
        <v>4986</v>
      </c>
      <c r="H278" s="5">
        <f t="shared" si="12"/>
        <v>5489</v>
      </c>
      <c r="I278" s="12">
        <f t="shared" si="13"/>
        <v>0.52400954653937948</v>
      </c>
      <c r="J278" s="5">
        <f t="shared" si="14"/>
        <v>0</v>
      </c>
    </row>
    <row r="279" spans="1:10" x14ac:dyDescent="0.2">
      <c r="A279" s="5" t="s">
        <v>4</v>
      </c>
      <c r="B279" s="5" t="s">
        <v>7</v>
      </c>
      <c r="C279" s="11">
        <v>39806</v>
      </c>
      <c r="D279" s="11" t="s">
        <v>47</v>
      </c>
      <c r="E279" s="5">
        <v>100</v>
      </c>
      <c r="F279" s="5">
        <v>2055</v>
      </c>
      <c r="G279" s="5">
        <v>1104</v>
      </c>
      <c r="H279" s="5">
        <f t="shared" si="12"/>
        <v>951</v>
      </c>
      <c r="I279" s="12">
        <f t="shared" si="13"/>
        <v>0.46277372262773725</v>
      </c>
      <c r="J279" s="5">
        <f t="shared" si="14"/>
        <v>0</v>
      </c>
    </row>
    <row r="280" spans="1:10" x14ac:dyDescent="0.2">
      <c r="A280" s="5" t="s">
        <v>5</v>
      </c>
      <c r="B280" s="5" t="s">
        <v>7</v>
      </c>
      <c r="C280" s="11">
        <v>39808</v>
      </c>
      <c r="D280" s="11" t="s">
        <v>32</v>
      </c>
      <c r="E280" s="5">
        <v>100</v>
      </c>
      <c r="F280" s="5">
        <v>1861</v>
      </c>
      <c r="G280" s="5">
        <v>869</v>
      </c>
      <c r="H280" s="5">
        <f t="shared" si="12"/>
        <v>992</v>
      </c>
      <c r="I280" s="12">
        <f t="shared" si="13"/>
        <v>0.53304674905964533</v>
      </c>
      <c r="J280" s="5">
        <f t="shared" si="14"/>
        <v>0</v>
      </c>
    </row>
    <row r="281" spans="1:10" x14ac:dyDescent="0.2">
      <c r="A281" s="5" t="s">
        <v>4</v>
      </c>
      <c r="B281" s="5" t="s">
        <v>12</v>
      </c>
      <c r="C281" s="11">
        <v>39808</v>
      </c>
      <c r="D281" s="11" t="s">
        <v>30</v>
      </c>
      <c r="E281" s="5">
        <v>600</v>
      </c>
      <c r="F281" s="5">
        <v>14178</v>
      </c>
      <c r="G281" s="5">
        <v>7784</v>
      </c>
      <c r="H281" s="5">
        <f t="shared" si="12"/>
        <v>6394</v>
      </c>
      <c r="I281" s="12">
        <f t="shared" si="13"/>
        <v>0.45098039215686275</v>
      </c>
      <c r="J281" s="5">
        <f t="shared" si="14"/>
        <v>0</v>
      </c>
    </row>
    <row r="282" spans="1:10" x14ac:dyDescent="0.2">
      <c r="A282" s="5" t="s">
        <v>5</v>
      </c>
      <c r="B282" s="5" t="s">
        <v>7</v>
      </c>
      <c r="C282" s="11">
        <v>39809</v>
      </c>
      <c r="D282" s="11" t="s">
        <v>23</v>
      </c>
      <c r="E282" s="5">
        <v>500</v>
      </c>
      <c r="F282" s="5">
        <v>9460</v>
      </c>
      <c r="G282" s="5">
        <v>4380</v>
      </c>
      <c r="H282" s="5">
        <f t="shared" si="12"/>
        <v>5080</v>
      </c>
      <c r="I282" s="12">
        <f t="shared" si="13"/>
        <v>0.53699788583509511</v>
      </c>
      <c r="J282" s="5">
        <f t="shared" si="14"/>
        <v>0</v>
      </c>
    </row>
    <row r="283" spans="1:10" x14ac:dyDescent="0.2">
      <c r="A283" s="5" t="s">
        <v>5</v>
      </c>
      <c r="B283" s="5" t="s">
        <v>7</v>
      </c>
      <c r="C283" s="11">
        <v>39810</v>
      </c>
      <c r="D283" s="11" t="s">
        <v>33</v>
      </c>
      <c r="E283" s="5">
        <v>600</v>
      </c>
      <c r="F283" s="5">
        <v>10290</v>
      </c>
      <c r="G283" s="5">
        <v>5094</v>
      </c>
      <c r="H283" s="5">
        <f t="shared" si="12"/>
        <v>5196</v>
      </c>
      <c r="I283" s="12">
        <f t="shared" si="13"/>
        <v>0.50495626822157436</v>
      </c>
      <c r="J283" s="5">
        <f t="shared" si="14"/>
        <v>0</v>
      </c>
    </row>
    <row r="284" spans="1:10" x14ac:dyDescent="0.2">
      <c r="A284" s="5" t="s">
        <v>4</v>
      </c>
      <c r="B284" s="5" t="s">
        <v>7</v>
      </c>
      <c r="C284" s="11">
        <v>39814</v>
      </c>
      <c r="D284" s="11" t="s">
        <v>47</v>
      </c>
      <c r="E284" s="5">
        <v>500</v>
      </c>
      <c r="F284" s="5">
        <v>10245</v>
      </c>
      <c r="G284" s="5">
        <v>5512</v>
      </c>
      <c r="H284" s="5">
        <f t="shared" si="12"/>
        <v>4733</v>
      </c>
      <c r="I284" s="12">
        <f t="shared" si="13"/>
        <v>0.46198145436798438</v>
      </c>
      <c r="J284" s="5">
        <f t="shared" si="14"/>
        <v>0</v>
      </c>
    </row>
    <row r="285" spans="1:10" x14ac:dyDescent="0.2">
      <c r="A285" s="5" t="s">
        <v>5</v>
      </c>
      <c r="B285" s="5" t="s">
        <v>12</v>
      </c>
      <c r="C285" s="11">
        <v>39815</v>
      </c>
      <c r="D285" s="11" t="s">
        <v>32</v>
      </c>
      <c r="E285" s="5">
        <v>500</v>
      </c>
      <c r="F285" s="5">
        <v>11240</v>
      </c>
      <c r="G285" s="5">
        <v>5418</v>
      </c>
      <c r="H285" s="5">
        <f t="shared" si="12"/>
        <v>5822</v>
      </c>
      <c r="I285" s="12">
        <f t="shared" si="13"/>
        <v>0.51797153024911036</v>
      </c>
      <c r="J285" s="5">
        <f t="shared" si="14"/>
        <v>0</v>
      </c>
    </row>
    <row r="286" spans="1:10" x14ac:dyDescent="0.2">
      <c r="A286" s="5" t="s">
        <v>5</v>
      </c>
      <c r="B286" s="5" t="s">
        <v>12</v>
      </c>
      <c r="C286" s="11">
        <v>39816</v>
      </c>
      <c r="D286" s="11" t="s">
        <v>32</v>
      </c>
      <c r="E286" s="5">
        <v>400</v>
      </c>
      <c r="F286" s="5">
        <v>9204</v>
      </c>
      <c r="G286" s="5">
        <v>4851</v>
      </c>
      <c r="H286" s="5">
        <f t="shared" si="12"/>
        <v>4353</v>
      </c>
      <c r="I286" s="12">
        <f t="shared" si="13"/>
        <v>0.47294654498044331</v>
      </c>
      <c r="J286" s="5">
        <f t="shared" si="14"/>
        <v>0</v>
      </c>
    </row>
    <row r="287" spans="1:10" x14ac:dyDescent="0.2">
      <c r="A287" s="5" t="s">
        <v>5</v>
      </c>
      <c r="B287" s="5" t="s">
        <v>7</v>
      </c>
      <c r="C287" s="11">
        <v>39817</v>
      </c>
      <c r="D287" s="11" t="s">
        <v>36</v>
      </c>
      <c r="E287" s="5">
        <v>400</v>
      </c>
      <c r="F287" s="5">
        <v>6860</v>
      </c>
      <c r="G287" s="5">
        <v>3087</v>
      </c>
      <c r="H287" s="5">
        <f t="shared" si="12"/>
        <v>3773</v>
      </c>
      <c r="I287" s="12">
        <f t="shared" si="13"/>
        <v>0.55000000000000004</v>
      </c>
      <c r="J287" s="5">
        <f t="shared" si="14"/>
        <v>0</v>
      </c>
    </row>
    <row r="288" spans="1:10" x14ac:dyDescent="0.2">
      <c r="A288" s="5" t="s">
        <v>6</v>
      </c>
      <c r="B288" s="5" t="s">
        <v>12</v>
      </c>
      <c r="C288" s="11">
        <v>39819</v>
      </c>
      <c r="D288" s="11" t="s">
        <v>46</v>
      </c>
      <c r="E288" s="5">
        <v>600</v>
      </c>
      <c r="F288" s="5">
        <v>13806</v>
      </c>
      <c r="G288" s="5">
        <v>7469</v>
      </c>
      <c r="H288" s="5">
        <f t="shared" si="12"/>
        <v>6337</v>
      </c>
      <c r="I288" s="12">
        <f t="shared" si="13"/>
        <v>0.45900333188468784</v>
      </c>
      <c r="J288" s="5">
        <f t="shared" si="14"/>
        <v>0</v>
      </c>
    </row>
    <row r="289" spans="1:10" x14ac:dyDescent="0.2">
      <c r="A289" s="5" t="s">
        <v>4</v>
      </c>
      <c r="B289" s="5" t="s">
        <v>12</v>
      </c>
      <c r="C289" s="11">
        <v>39821</v>
      </c>
      <c r="D289" s="11" t="s">
        <v>35</v>
      </c>
      <c r="E289" s="5">
        <v>900</v>
      </c>
      <c r="F289" s="5">
        <v>21015</v>
      </c>
      <c r="G289" s="5">
        <v>10928</v>
      </c>
      <c r="H289" s="5">
        <f t="shared" si="12"/>
        <v>10087</v>
      </c>
      <c r="I289" s="12">
        <f t="shared" si="13"/>
        <v>0.47999048298834168</v>
      </c>
      <c r="J289" s="5">
        <f t="shared" si="14"/>
        <v>420.3</v>
      </c>
    </row>
    <row r="290" spans="1:10" x14ac:dyDescent="0.2">
      <c r="A290" s="5" t="s">
        <v>4</v>
      </c>
      <c r="B290" s="5" t="s">
        <v>12</v>
      </c>
      <c r="C290" s="11">
        <v>39822</v>
      </c>
      <c r="D290" s="11" t="s">
        <v>32</v>
      </c>
      <c r="E290" s="5">
        <v>900</v>
      </c>
      <c r="F290" s="5">
        <v>21465</v>
      </c>
      <c r="G290" s="5">
        <v>9659</v>
      </c>
      <c r="H290" s="5">
        <f t="shared" si="12"/>
        <v>11806</v>
      </c>
      <c r="I290" s="12">
        <f t="shared" si="13"/>
        <v>0.55001164686699278</v>
      </c>
      <c r="J290" s="5">
        <f t="shared" si="14"/>
        <v>429.3</v>
      </c>
    </row>
    <row r="291" spans="1:10" x14ac:dyDescent="0.2">
      <c r="A291" s="5" t="s">
        <v>6</v>
      </c>
      <c r="B291" s="5" t="s">
        <v>12</v>
      </c>
      <c r="C291" s="11">
        <v>39824</v>
      </c>
      <c r="D291" s="11" t="s">
        <v>32</v>
      </c>
      <c r="E291" s="5">
        <v>400</v>
      </c>
      <c r="F291" s="5">
        <v>9144</v>
      </c>
      <c r="G291" s="5">
        <v>4663</v>
      </c>
      <c r="H291" s="5">
        <f t="shared" si="12"/>
        <v>4481</v>
      </c>
      <c r="I291" s="12">
        <f t="shared" si="13"/>
        <v>0.49004811898512685</v>
      </c>
      <c r="J291" s="5">
        <f t="shared" si="14"/>
        <v>0</v>
      </c>
    </row>
    <row r="292" spans="1:10" x14ac:dyDescent="0.2">
      <c r="A292" s="5" t="s">
        <v>5</v>
      </c>
      <c r="B292" s="5" t="s">
        <v>7</v>
      </c>
      <c r="C292" s="11">
        <v>39826</v>
      </c>
      <c r="D292" s="11" t="s">
        <v>23</v>
      </c>
      <c r="E292" s="5">
        <v>100</v>
      </c>
      <c r="F292" s="5">
        <v>1740</v>
      </c>
      <c r="G292" s="5">
        <v>896</v>
      </c>
      <c r="H292" s="5">
        <f t="shared" si="12"/>
        <v>844</v>
      </c>
      <c r="I292" s="12">
        <f t="shared" si="13"/>
        <v>0.48505747126436782</v>
      </c>
      <c r="J292" s="5">
        <f t="shared" si="14"/>
        <v>0</v>
      </c>
    </row>
    <row r="293" spans="1:10" x14ac:dyDescent="0.2">
      <c r="A293" s="5" t="s">
        <v>6</v>
      </c>
      <c r="B293" s="5" t="s">
        <v>7</v>
      </c>
      <c r="C293" s="11">
        <v>39826</v>
      </c>
      <c r="D293" s="11" t="s">
        <v>48</v>
      </c>
      <c r="E293" s="5">
        <v>1000</v>
      </c>
      <c r="F293" s="5">
        <v>19110</v>
      </c>
      <c r="G293" s="5">
        <v>9555</v>
      </c>
      <c r="H293" s="5">
        <f t="shared" si="12"/>
        <v>9555</v>
      </c>
      <c r="I293" s="12">
        <f t="shared" si="13"/>
        <v>0.5</v>
      </c>
      <c r="J293" s="5">
        <f t="shared" si="14"/>
        <v>0</v>
      </c>
    </row>
    <row r="294" spans="1:10" x14ac:dyDescent="0.2">
      <c r="A294" s="5" t="s">
        <v>5</v>
      </c>
      <c r="B294" s="5" t="s">
        <v>12</v>
      </c>
      <c r="C294" s="11">
        <v>39828</v>
      </c>
      <c r="D294" s="11" t="s">
        <v>48</v>
      </c>
      <c r="E294" s="5">
        <v>900</v>
      </c>
      <c r="F294" s="5">
        <v>21888</v>
      </c>
      <c r="G294" s="5">
        <v>11841</v>
      </c>
      <c r="H294" s="5">
        <f t="shared" si="12"/>
        <v>10047</v>
      </c>
      <c r="I294" s="12">
        <f t="shared" si="13"/>
        <v>0.45901864035087719</v>
      </c>
      <c r="J294" s="5">
        <f t="shared" si="14"/>
        <v>437.76</v>
      </c>
    </row>
    <row r="295" spans="1:10" x14ac:dyDescent="0.2">
      <c r="A295" s="5" t="s">
        <v>4</v>
      </c>
      <c r="B295" s="5" t="s">
        <v>8</v>
      </c>
      <c r="C295" s="11">
        <v>39829</v>
      </c>
      <c r="D295" s="11" t="s">
        <v>30</v>
      </c>
      <c r="E295" s="5">
        <v>300</v>
      </c>
      <c r="F295" s="5">
        <v>5961</v>
      </c>
      <c r="G295" s="5">
        <v>2879</v>
      </c>
      <c r="H295" s="5">
        <f t="shared" si="12"/>
        <v>3082</v>
      </c>
      <c r="I295" s="12">
        <f t="shared" si="13"/>
        <v>0.51702734440530107</v>
      </c>
      <c r="J295" s="5">
        <f t="shared" si="14"/>
        <v>0</v>
      </c>
    </row>
    <row r="296" spans="1:10" x14ac:dyDescent="0.2">
      <c r="A296" s="5" t="s">
        <v>5</v>
      </c>
      <c r="B296" s="5" t="s">
        <v>7</v>
      </c>
      <c r="C296" s="11">
        <v>39832</v>
      </c>
      <c r="D296" s="11" t="s">
        <v>27</v>
      </c>
      <c r="E296" s="5">
        <v>900</v>
      </c>
      <c r="F296" s="5">
        <v>17505</v>
      </c>
      <c r="G296" s="5">
        <v>9085</v>
      </c>
      <c r="H296" s="5">
        <f t="shared" si="12"/>
        <v>8420</v>
      </c>
      <c r="I296" s="12">
        <f t="shared" si="13"/>
        <v>0.4810054270208512</v>
      </c>
      <c r="J296" s="5">
        <f t="shared" si="14"/>
        <v>0</v>
      </c>
    </row>
    <row r="297" spans="1:10" x14ac:dyDescent="0.2">
      <c r="A297" s="5" t="s">
        <v>6</v>
      </c>
      <c r="B297" s="5" t="s">
        <v>8</v>
      </c>
      <c r="C297" s="11">
        <v>39833</v>
      </c>
      <c r="D297" s="11" t="s">
        <v>30</v>
      </c>
      <c r="E297" s="5">
        <v>300</v>
      </c>
      <c r="F297" s="5">
        <v>7032</v>
      </c>
      <c r="G297" s="5">
        <v>3832</v>
      </c>
      <c r="H297" s="5">
        <f t="shared" si="12"/>
        <v>3200</v>
      </c>
      <c r="I297" s="12">
        <f t="shared" si="13"/>
        <v>0.45506257110352671</v>
      </c>
      <c r="J297" s="5">
        <f t="shared" si="14"/>
        <v>0</v>
      </c>
    </row>
    <row r="298" spans="1:10" x14ac:dyDescent="0.2">
      <c r="A298" s="5" t="s">
        <v>6</v>
      </c>
      <c r="B298" s="5" t="s">
        <v>8</v>
      </c>
      <c r="C298" s="11">
        <v>39834</v>
      </c>
      <c r="D298" s="11" t="s">
        <v>30</v>
      </c>
      <c r="E298" s="5">
        <v>300</v>
      </c>
      <c r="F298" s="5">
        <v>6735</v>
      </c>
      <c r="G298" s="5">
        <v>3529</v>
      </c>
      <c r="H298" s="5">
        <f t="shared" si="12"/>
        <v>3206</v>
      </c>
      <c r="I298" s="12">
        <f t="shared" si="13"/>
        <v>0.47602078693392724</v>
      </c>
      <c r="J298" s="5">
        <f t="shared" si="14"/>
        <v>0</v>
      </c>
    </row>
    <row r="299" spans="1:10" x14ac:dyDescent="0.2">
      <c r="A299" s="5" t="s">
        <v>4</v>
      </c>
      <c r="B299" s="5" t="s">
        <v>7</v>
      </c>
      <c r="C299" s="11">
        <v>39835</v>
      </c>
      <c r="D299" s="11" t="s">
        <v>30</v>
      </c>
      <c r="E299" s="5">
        <v>400</v>
      </c>
      <c r="F299" s="5">
        <v>8164</v>
      </c>
      <c r="G299" s="5">
        <v>4490</v>
      </c>
      <c r="H299" s="5">
        <f t="shared" si="12"/>
        <v>3674</v>
      </c>
      <c r="I299" s="12">
        <f t="shared" si="13"/>
        <v>0.45002449779519843</v>
      </c>
      <c r="J299" s="5">
        <f t="shared" si="14"/>
        <v>0</v>
      </c>
    </row>
    <row r="300" spans="1:10" x14ac:dyDescent="0.2">
      <c r="A300" s="5" t="s">
        <v>6</v>
      </c>
      <c r="B300" s="5" t="s">
        <v>7</v>
      </c>
      <c r="C300" s="11">
        <v>39836</v>
      </c>
      <c r="D300" s="11" t="s">
        <v>48</v>
      </c>
      <c r="E300" s="5">
        <v>300</v>
      </c>
      <c r="F300" s="5">
        <v>6207</v>
      </c>
      <c r="G300" s="5">
        <v>3004</v>
      </c>
      <c r="H300" s="5">
        <f t="shared" si="12"/>
        <v>3203</v>
      </c>
      <c r="I300" s="12">
        <f t="shared" si="13"/>
        <v>0.51603028838408249</v>
      </c>
      <c r="J300" s="5">
        <f t="shared" si="14"/>
        <v>0</v>
      </c>
    </row>
    <row r="301" spans="1:10" x14ac:dyDescent="0.2">
      <c r="A301" s="5" t="s">
        <v>4</v>
      </c>
      <c r="B301" s="5" t="s">
        <v>8</v>
      </c>
      <c r="C301" s="11">
        <v>39837</v>
      </c>
      <c r="D301" s="11" t="s">
        <v>30</v>
      </c>
      <c r="E301" s="5">
        <v>300</v>
      </c>
      <c r="F301" s="5">
        <v>6240</v>
      </c>
      <c r="G301" s="5">
        <v>2976</v>
      </c>
      <c r="H301" s="5">
        <f t="shared" si="12"/>
        <v>3264</v>
      </c>
      <c r="I301" s="12">
        <f t="shared" si="13"/>
        <v>0.52307692307692311</v>
      </c>
      <c r="J301" s="5">
        <f t="shared" si="14"/>
        <v>0</v>
      </c>
    </row>
    <row r="302" spans="1:10" x14ac:dyDescent="0.2">
      <c r="A302" s="5" t="s">
        <v>5</v>
      </c>
      <c r="B302" s="5" t="s">
        <v>7</v>
      </c>
      <c r="C302" s="11">
        <v>39839</v>
      </c>
      <c r="D302" s="11" t="s">
        <v>32</v>
      </c>
      <c r="E302" s="5">
        <v>500</v>
      </c>
      <c r="F302" s="5">
        <v>10445</v>
      </c>
      <c r="G302" s="5">
        <v>5619</v>
      </c>
      <c r="H302" s="5">
        <f t="shared" si="12"/>
        <v>4826</v>
      </c>
      <c r="I302" s="12">
        <f t="shared" si="13"/>
        <v>0.46203925323121109</v>
      </c>
      <c r="J302" s="5">
        <f t="shared" si="14"/>
        <v>0</v>
      </c>
    </row>
    <row r="303" spans="1:10" x14ac:dyDescent="0.2">
      <c r="A303" s="5" t="s">
        <v>4</v>
      </c>
      <c r="B303" s="5" t="s">
        <v>7</v>
      </c>
      <c r="C303" s="11">
        <v>39841</v>
      </c>
      <c r="D303" s="11" t="s">
        <v>48</v>
      </c>
      <c r="E303" s="5">
        <v>800</v>
      </c>
      <c r="F303" s="5">
        <v>14224</v>
      </c>
      <c r="G303" s="5">
        <v>6956</v>
      </c>
      <c r="H303" s="5">
        <f t="shared" si="12"/>
        <v>7268</v>
      </c>
      <c r="I303" s="12">
        <f t="shared" si="13"/>
        <v>0.51096737907761525</v>
      </c>
      <c r="J303" s="5">
        <f t="shared" si="14"/>
        <v>0</v>
      </c>
    </row>
    <row r="304" spans="1:10" x14ac:dyDescent="0.2">
      <c r="A304" s="5" t="s">
        <v>5</v>
      </c>
      <c r="B304" s="5" t="s">
        <v>12</v>
      </c>
      <c r="C304" s="11">
        <v>39842</v>
      </c>
      <c r="D304" s="11" t="s">
        <v>23</v>
      </c>
      <c r="E304" s="5">
        <v>400</v>
      </c>
      <c r="F304" s="5">
        <v>10044</v>
      </c>
      <c r="G304" s="5">
        <v>4982</v>
      </c>
      <c r="H304" s="5">
        <f t="shared" si="12"/>
        <v>5062</v>
      </c>
      <c r="I304" s="12">
        <f t="shared" si="13"/>
        <v>0.50398247710075672</v>
      </c>
      <c r="J304" s="5">
        <f t="shared" si="14"/>
        <v>0</v>
      </c>
    </row>
    <row r="305" spans="1:10" x14ac:dyDescent="0.2">
      <c r="A305" s="5" t="s">
        <v>6</v>
      </c>
      <c r="B305" s="5" t="s">
        <v>7</v>
      </c>
      <c r="C305" s="11">
        <v>39843</v>
      </c>
      <c r="D305" s="11" t="s">
        <v>27</v>
      </c>
      <c r="E305" s="5">
        <v>1000</v>
      </c>
      <c r="F305" s="5">
        <v>19250</v>
      </c>
      <c r="G305" s="5">
        <v>9606</v>
      </c>
      <c r="H305" s="5">
        <f t="shared" si="12"/>
        <v>9644</v>
      </c>
      <c r="I305" s="12">
        <f t="shared" si="13"/>
        <v>0.50098701298701298</v>
      </c>
      <c r="J305" s="5">
        <f t="shared" si="14"/>
        <v>0</v>
      </c>
    </row>
    <row r="306" spans="1:10" x14ac:dyDescent="0.2">
      <c r="A306" s="5" t="s">
        <v>4</v>
      </c>
      <c r="B306" s="5" t="s">
        <v>8</v>
      </c>
      <c r="C306" s="11">
        <v>39844</v>
      </c>
      <c r="D306" s="11" t="s">
        <v>30</v>
      </c>
      <c r="E306" s="5">
        <v>200</v>
      </c>
      <c r="F306" s="5">
        <v>4740</v>
      </c>
      <c r="G306" s="5">
        <v>2304</v>
      </c>
      <c r="H306" s="5">
        <f t="shared" si="12"/>
        <v>2436</v>
      </c>
      <c r="I306" s="12">
        <f t="shared" si="13"/>
        <v>0.51392405063291136</v>
      </c>
      <c r="J306" s="5">
        <f t="shared" si="14"/>
        <v>0</v>
      </c>
    </row>
    <row r="307" spans="1:10" x14ac:dyDescent="0.2">
      <c r="A307" s="5" t="s">
        <v>4</v>
      </c>
      <c r="B307" s="5" t="s">
        <v>8</v>
      </c>
      <c r="C307" s="11">
        <v>39844</v>
      </c>
      <c r="D307" s="11" t="s">
        <v>33</v>
      </c>
      <c r="E307" s="5">
        <v>600</v>
      </c>
      <c r="F307" s="5">
        <v>12672</v>
      </c>
      <c r="G307" s="5">
        <v>6906</v>
      </c>
      <c r="H307" s="5">
        <f t="shared" si="12"/>
        <v>5766</v>
      </c>
      <c r="I307" s="12">
        <f t="shared" si="13"/>
        <v>0.45501893939393939</v>
      </c>
      <c r="J307" s="5">
        <f t="shared" si="14"/>
        <v>0</v>
      </c>
    </row>
    <row r="308" spans="1:10" x14ac:dyDescent="0.2">
      <c r="A308" s="5" t="s">
        <v>5</v>
      </c>
      <c r="B308" s="5" t="s">
        <v>7</v>
      </c>
      <c r="C308" s="11">
        <v>39848</v>
      </c>
      <c r="D308" s="11" t="s">
        <v>30</v>
      </c>
      <c r="E308" s="5">
        <v>700</v>
      </c>
      <c r="F308" s="5">
        <v>13314</v>
      </c>
      <c r="G308" s="5">
        <v>7230</v>
      </c>
      <c r="H308" s="5">
        <f t="shared" si="12"/>
        <v>6084</v>
      </c>
      <c r="I308" s="12">
        <f t="shared" si="13"/>
        <v>0.45696259576385762</v>
      </c>
      <c r="J308" s="5">
        <f t="shared" si="14"/>
        <v>0</v>
      </c>
    </row>
    <row r="309" spans="1:10" x14ac:dyDescent="0.2">
      <c r="A309" s="5" t="s">
        <v>5</v>
      </c>
      <c r="B309" s="5" t="s">
        <v>8</v>
      </c>
      <c r="C309" s="11">
        <v>39849</v>
      </c>
      <c r="D309" s="11" t="s">
        <v>32</v>
      </c>
      <c r="E309" s="5">
        <v>200</v>
      </c>
      <c r="F309" s="5">
        <v>4280</v>
      </c>
      <c r="G309" s="5">
        <v>2110</v>
      </c>
      <c r="H309" s="5">
        <f t="shared" si="12"/>
        <v>2170</v>
      </c>
      <c r="I309" s="12">
        <f t="shared" si="13"/>
        <v>0.5070093457943925</v>
      </c>
      <c r="J309" s="5">
        <f t="shared" si="14"/>
        <v>0</v>
      </c>
    </row>
    <row r="310" spans="1:10" x14ac:dyDescent="0.2">
      <c r="A310" s="5" t="s">
        <v>4</v>
      </c>
      <c r="B310" s="5" t="s">
        <v>7</v>
      </c>
      <c r="C310" s="11">
        <v>39851</v>
      </c>
      <c r="D310" s="11" t="s">
        <v>47</v>
      </c>
      <c r="E310" s="5">
        <v>300</v>
      </c>
      <c r="F310" s="5">
        <v>6045</v>
      </c>
      <c r="G310" s="5">
        <v>3119</v>
      </c>
      <c r="H310" s="5">
        <f t="shared" si="12"/>
        <v>2926</v>
      </c>
      <c r="I310" s="12">
        <f t="shared" si="13"/>
        <v>0.48403639371381307</v>
      </c>
      <c r="J310" s="5">
        <f t="shared" si="14"/>
        <v>0</v>
      </c>
    </row>
    <row r="311" spans="1:10" x14ac:dyDescent="0.2">
      <c r="A311" s="5" t="s">
        <v>5</v>
      </c>
      <c r="B311" s="5" t="s">
        <v>7</v>
      </c>
      <c r="C311" s="11">
        <v>39852</v>
      </c>
      <c r="D311" s="11" t="s">
        <v>48</v>
      </c>
      <c r="E311" s="5">
        <v>400</v>
      </c>
      <c r="F311" s="5">
        <v>7180</v>
      </c>
      <c r="G311" s="5">
        <v>3927</v>
      </c>
      <c r="H311" s="5">
        <f t="shared" si="12"/>
        <v>3253</v>
      </c>
      <c r="I311" s="12">
        <f t="shared" si="13"/>
        <v>0.45306406685236766</v>
      </c>
      <c r="J311" s="5">
        <f t="shared" si="14"/>
        <v>0</v>
      </c>
    </row>
    <row r="312" spans="1:10" x14ac:dyDescent="0.2">
      <c r="A312" s="5" t="s">
        <v>4</v>
      </c>
      <c r="B312" s="5" t="s">
        <v>8</v>
      </c>
      <c r="C312" s="11">
        <v>39856</v>
      </c>
      <c r="D312" s="11" t="s">
        <v>27</v>
      </c>
      <c r="E312" s="5">
        <v>600</v>
      </c>
      <c r="F312" s="5">
        <v>12798</v>
      </c>
      <c r="G312" s="5">
        <v>6796</v>
      </c>
      <c r="H312" s="5">
        <f t="shared" si="12"/>
        <v>6002</v>
      </c>
      <c r="I312" s="12">
        <f t="shared" si="13"/>
        <v>0.46897952805125803</v>
      </c>
      <c r="J312" s="5">
        <f t="shared" si="14"/>
        <v>0</v>
      </c>
    </row>
    <row r="313" spans="1:10" x14ac:dyDescent="0.2">
      <c r="A313" s="5" t="s">
        <v>4</v>
      </c>
      <c r="B313" s="5" t="s">
        <v>7</v>
      </c>
      <c r="C313" s="11">
        <v>39858</v>
      </c>
      <c r="D313" s="11" t="s">
        <v>48</v>
      </c>
      <c r="E313" s="5">
        <v>100</v>
      </c>
      <c r="F313" s="5">
        <v>2066</v>
      </c>
      <c r="G313" s="5">
        <v>1052</v>
      </c>
      <c r="H313" s="5">
        <f t="shared" si="12"/>
        <v>1014</v>
      </c>
      <c r="I313" s="12">
        <f t="shared" si="13"/>
        <v>0.49080348499515974</v>
      </c>
      <c r="J313" s="5">
        <f t="shared" si="14"/>
        <v>0</v>
      </c>
    </row>
    <row r="314" spans="1:10" x14ac:dyDescent="0.2">
      <c r="A314" s="5" t="s">
        <v>4</v>
      </c>
      <c r="B314" s="5" t="s">
        <v>8</v>
      </c>
      <c r="C314" s="11">
        <v>39859</v>
      </c>
      <c r="D314" s="11" t="s">
        <v>31</v>
      </c>
      <c r="E314" s="5">
        <v>200</v>
      </c>
      <c r="F314" s="5">
        <v>4742</v>
      </c>
      <c r="G314" s="5">
        <v>2376</v>
      </c>
      <c r="H314" s="5">
        <f t="shared" si="12"/>
        <v>2366</v>
      </c>
      <c r="I314" s="12">
        <f t="shared" si="13"/>
        <v>0.49894559257697174</v>
      </c>
      <c r="J314" s="5">
        <f t="shared" si="14"/>
        <v>0</v>
      </c>
    </row>
    <row r="315" spans="1:10" x14ac:dyDescent="0.2">
      <c r="A315" s="5" t="s">
        <v>6</v>
      </c>
      <c r="B315" s="5" t="s">
        <v>7</v>
      </c>
      <c r="C315" s="11">
        <v>39860</v>
      </c>
      <c r="D315" s="11" t="s">
        <v>33</v>
      </c>
      <c r="E315" s="5">
        <v>200</v>
      </c>
      <c r="F315" s="5">
        <v>3876</v>
      </c>
      <c r="G315" s="5">
        <v>1961</v>
      </c>
      <c r="H315" s="5">
        <f t="shared" si="12"/>
        <v>1915</v>
      </c>
      <c r="I315" s="12">
        <f t="shared" si="13"/>
        <v>0.49406604747162025</v>
      </c>
      <c r="J315" s="5">
        <f t="shared" si="14"/>
        <v>0</v>
      </c>
    </row>
    <row r="316" spans="1:10" x14ac:dyDescent="0.2">
      <c r="A316" s="5" t="s">
        <v>6</v>
      </c>
      <c r="B316" s="5" t="s">
        <v>8</v>
      </c>
      <c r="C316" s="11">
        <v>39862</v>
      </c>
      <c r="D316" s="11" t="s">
        <v>36</v>
      </c>
      <c r="E316" s="5">
        <v>400</v>
      </c>
      <c r="F316" s="5">
        <v>9088</v>
      </c>
      <c r="G316" s="5">
        <v>4162</v>
      </c>
      <c r="H316" s="5">
        <f t="shared" si="12"/>
        <v>4926</v>
      </c>
      <c r="I316" s="12">
        <f t="shared" si="13"/>
        <v>0.54203345070422537</v>
      </c>
      <c r="J316" s="5">
        <f t="shared" si="14"/>
        <v>0</v>
      </c>
    </row>
    <row r="317" spans="1:10" x14ac:dyDescent="0.2">
      <c r="A317" s="5" t="s">
        <v>6</v>
      </c>
      <c r="B317" s="5" t="s">
        <v>12</v>
      </c>
      <c r="C317" s="11">
        <v>39862</v>
      </c>
      <c r="D317" s="11" t="s">
        <v>33</v>
      </c>
      <c r="E317" s="5">
        <v>1000</v>
      </c>
      <c r="F317" s="5">
        <v>25080</v>
      </c>
      <c r="G317" s="5">
        <v>12615</v>
      </c>
      <c r="H317" s="5">
        <f t="shared" si="12"/>
        <v>12465</v>
      </c>
      <c r="I317" s="12">
        <f t="shared" si="13"/>
        <v>0.49700956937799046</v>
      </c>
      <c r="J317" s="5">
        <f t="shared" si="14"/>
        <v>501.6</v>
      </c>
    </row>
    <row r="318" spans="1:10" x14ac:dyDescent="0.2">
      <c r="A318" s="5" t="s">
        <v>5</v>
      </c>
      <c r="B318" s="5" t="s">
        <v>8</v>
      </c>
      <c r="C318" s="11">
        <v>39863</v>
      </c>
      <c r="D318" s="11" t="s">
        <v>32</v>
      </c>
      <c r="E318" s="5">
        <v>800</v>
      </c>
      <c r="F318" s="5">
        <v>18504</v>
      </c>
      <c r="G318" s="5">
        <v>9178</v>
      </c>
      <c r="H318" s="5">
        <f t="shared" si="12"/>
        <v>9326</v>
      </c>
      <c r="I318" s="12">
        <f t="shared" si="13"/>
        <v>0.50399913532209251</v>
      </c>
      <c r="J318" s="5">
        <f t="shared" si="14"/>
        <v>0</v>
      </c>
    </row>
    <row r="319" spans="1:10" x14ac:dyDescent="0.2">
      <c r="A319" s="5" t="s">
        <v>4</v>
      </c>
      <c r="B319" s="5" t="s">
        <v>7</v>
      </c>
      <c r="C319" s="11">
        <v>39863</v>
      </c>
      <c r="D319" s="11" t="s">
        <v>24</v>
      </c>
      <c r="E319" s="5">
        <v>400</v>
      </c>
      <c r="F319" s="5">
        <v>7152</v>
      </c>
      <c r="G319" s="5">
        <v>3841</v>
      </c>
      <c r="H319" s="5">
        <f t="shared" si="12"/>
        <v>3311</v>
      </c>
      <c r="I319" s="12">
        <f t="shared" si="13"/>
        <v>0.46294742729306487</v>
      </c>
      <c r="J319" s="5">
        <f t="shared" si="14"/>
        <v>0</v>
      </c>
    </row>
    <row r="320" spans="1:10" x14ac:dyDescent="0.2">
      <c r="A320" s="5" t="s">
        <v>5</v>
      </c>
      <c r="B320" s="5" t="s">
        <v>8</v>
      </c>
      <c r="C320" s="11">
        <v>39865</v>
      </c>
      <c r="D320" s="11" t="s">
        <v>31</v>
      </c>
      <c r="E320" s="5">
        <v>600</v>
      </c>
      <c r="F320" s="5">
        <v>12282</v>
      </c>
      <c r="G320" s="5">
        <v>6485</v>
      </c>
      <c r="H320" s="5">
        <f t="shared" si="12"/>
        <v>5797</v>
      </c>
      <c r="I320" s="12">
        <f t="shared" si="13"/>
        <v>0.47199153232372576</v>
      </c>
      <c r="J320" s="5">
        <f t="shared" si="14"/>
        <v>0</v>
      </c>
    </row>
    <row r="321" spans="1:10" x14ac:dyDescent="0.2">
      <c r="A321" s="5" t="s">
        <v>4</v>
      </c>
      <c r="B321" s="5" t="s">
        <v>12</v>
      </c>
      <c r="C321" s="11">
        <v>39867</v>
      </c>
      <c r="D321" s="11" t="s">
        <v>32</v>
      </c>
      <c r="E321" s="5">
        <v>1000</v>
      </c>
      <c r="F321" s="5">
        <v>20940</v>
      </c>
      <c r="G321" s="5">
        <v>10889</v>
      </c>
      <c r="H321" s="5">
        <f t="shared" si="12"/>
        <v>10051</v>
      </c>
      <c r="I321" s="12">
        <f t="shared" si="13"/>
        <v>0.47999044890162368</v>
      </c>
      <c r="J321" s="5">
        <f t="shared" si="14"/>
        <v>418.8</v>
      </c>
    </row>
    <row r="322" spans="1:10" x14ac:dyDescent="0.2">
      <c r="A322" s="5" t="s">
        <v>5</v>
      </c>
      <c r="B322" s="5" t="s">
        <v>12</v>
      </c>
      <c r="C322" s="11">
        <v>39869</v>
      </c>
      <c r="D322" s="11" t="s">
        <v>31</v>
      </c>
      <c r="E322" s="5">
        <v>1000</v>
      </c>
      <c r="F322" s="5">
        <v>22680</v>
      </c>
      <c r="G322" s="5">
        <v>10342</v>
      </c>
      <c r="H322" s="5">
        <f t="shared" si="12"/>
        <v>12338</v>
      </c>
      <c r="I322" s="12">
        <f t="shared" si="13"/>
        <v>0.54400352733686064</v>
      </c>
      <c r="J322" s="5">
        <f t="shared" si="14"/>
        <v>453.6</v>
      </c>
    </row>
    <row r="323" spans="1:10" x14ac:dyDescent="0.2">
      <c r="A323" s="5" t="s">
        <v>5</v>
      </c>
      <c r="B323" s="5" t="s">
        <v>12</v>
      </c>
      <c r="C323" s="11">
        <v>39869</v>
      </c>
      <c r="D323" s="11" t="s">
        <v>36</v>
      </c>
      <c r="E323" s="5">
        <v>700</v>
      </c>
      <c r="F323" s="5">
        <v>17367</v>
      </c>
      <c r="G323" s="5">
        <v>8093</v>
      </c>
      <c r="H323" s="5">
        <f t="shared" ref="H323:H386" si="15">+F323-G323</f>
        <v>9274</v>
      </c>
      <c r="I323" s="12">
        <f t="shared" ref="I323:I386" si="16">+H323/F323</f>
        <v>0.53400126677031146</v>
      </c>
      <c r="J323" s="5">
        <f t="shared" ref="J323:J386" si="17">IF(F323&gt;=20000,0.02*F323,0)</f>
        <v>0</v>
      </c>
    </row>
    <row r="324" spans="1:10" x14ac:dyDescent="0.2">
      <c r="A324" s="5" t="s">
        <v>6</v>
      </c>
      <c r="B324" s="5" t="s">
        <v>7</v>
      </c>
      <c r="C324" s="11">
        <v>39869</v>
      </c>
      <c r="D324" s="11" t="s">
        <v>33</v>
      </c>
      <c r="E324" s="5">
        <v>700</v>
      </c>
      <c r="F324" s="5">
        <v>12145</v>
      </c>
      <c r="G324" s="5">
        <v>5490</v>
      </c>
      <c r="H324" s="5">
        <f t="shared" si="15"/>
        <v>6655</v>
      </c>
      <c r="I324" s="12">
        <f t="shared" si="16"/>
        <v>0.54796212433100044</v>
      </c>
      <c r="J324" s="5">
        <f t="shared" si="17"/>
        <v>0</v>
      </c>
    </row>
    <row r="325" spans="1:10" x14ac:dyDescent="0.2">
      <c r="A325" s="5" t="s">
        <v>5</v>
      </c>
      <c r="B325" s="5" t="s">
        <v>7</v>
      </c>
      <c r="C325" s="11">
        <v>39870</v>
      </c>
      <c r="D325" s="11" t="s">
        <v>47</v>
      </c>
      <c r="E325" s="5">
        <v>600</v>
      </c>
      <c r="F325" s="5">
        <v>11922</v>
      </c>
      <c r="G325" s="5">
        <v>5556</v>
      </c>
      <c r="H325" s="5">
        <f t="shared" si="15"/>
        <v>6366</v>
      </c>
      <c r="I325" s="12">
        <f t="shared" si="16"/>
        <v>0.53397081026673376</v>
      </c>
      <c r="J325" s="5">
        <f t="shared" si="17"/>
        <v>0</v>
      </c>
    </row>
    <row r="326" spans="1:10" x14ac:dyDescent="0.2">
      <c r="A326" s="5" t="s">
        <v>5</v>
      </c>
      <c r="B326" s="5" t="s">
        <v>12</v>
      </c>
      <c r="C326" s="11">
        <v>39870</v>
      </c>
      <c r="D326" s="11" t="s">
        <v>42</v>
      </c>
      <c r="E326" s="5">
        <v>200</v>
      </c>
      <c r="F326" s="5">
        <v>4614</v>
      </c>
      <c r="G326" s="5">
        <v>2173</v>
      </c>
      <c r="H326" s="5">
        <f t="shared" si="15"/>
        <v>2441</v>
      </c>
      <c r="I326" s="12">
        <f t="shared" si="16"/>
        <v>0.52904204594711746</v>
      </c>
      <c r="J326" s="5">
        <f t="shared" si="17"/>
        <v>0</v>
      </c>
    </row>
    <row r="327" spans="1:10" x14ac:dyDescent="0.2">
      <c r="A327" s="5" t="s">
        <v>4</v>
      </c>
      <c r="B327" s="5" t="s">
        <v>12</v>
      </c>
      <c r="C327" s="11">
        <v>39871</v>
      </c>
      <c r="D327" s="11" t="s">
        <v>47</v>
      </c>
      <c r="E327" s="5">
        <v>1000</v>
      </c>
      <c r="F327" s="5">
        <v>20490</v>
      </c>
      <c r="G327" s="5">
        <v>9712</v>
      </c>
      <c r="H327" s="5">
        <f t="shared" si="15"/>
        <v>10778</v>
      </c>
      <c r="I327" s="12">
        <f t="shared" si="16"/>
        <v>0.52601268911664223</v>
      </c>
      <c r="J327" s="5">
        <f t="shared" si="17"/>
        <v>409.8</v>
      </c>
    </row>
    <row r="328" spans="1:10" x14ac:dyDescent="0.2">
      <c r="A328" s="5" t="s">
        <v>4</v>
      </c>
      <c r="B328" s="5" t="s">
        <v>12</v>
      </c>
      <c r="C328" s="11">
        <v>39874</v>
      </c>
      <c r="D328" s="11" t="s">
        <v>32</v>
      </c>
      <c r="E328" s="5">
        <v>400</v>
      </c>
      <c r="F328" s="5">
        <v>8620</v>
      </c>
      <c r="G328" s="5">
        <v>4422</v>
      </c>
      <c r="H328" s="5">
        <f t="shared" si="15"/>
        <v>4198</v>
      </c>
      <c r="I328" s="12">
        <f t="shared" si="16"/>
        <v>0.48700696055684456</v>
      </c>
      <c r="J328" s="5">
        <f t="shared" si="17"/>
        <v>0</v>
      </c>
    </row>
    <row r="329" spans="1:10" x14ac:dyDescent="0.2">
      <c r="A329" s="5" t="s">
        <v>4</v>
      </c>
      <c r="B329" s="5" t="s">
        <v>8</v>
      </c>
      <c r="C329" s="11">
        <v>39875</v>
      </c>
      <c r="D329" s="11" t="s">
        <v>36</v>
      </c>
      <c r="E329" s="5">
        <v>500</v>
      </c>
      <c r="F329" s="5">
        <v>11860</v>
      </c>
      <c r="G329" s="5">
        <v>5705</v>
      </c>
      <c r="H329" s="5">
        <f t="shared" si="15"/>
        <v>6155</v>
      </c>
      <c r="I329" s="12">
        <f t="shared" si="16"/>
        <v>0.51897133220910618</v>
      </c>
      <c r="J329" s="5">
        <f t="shared" si="17"/>
        <v>0</v>
      </c>
    </row>
    <row r="330" spans="1:10" x14ac:dyDescent="0.2">
      <c r="A330" s="5" t="s">
        <v>4</v>
      </c>
      <c r="B330" s="5" t="s">
        <v>7</v>
      </c>
      <c r="C330" s="11">
        <v>39877</v>
      </c>
      <c r="D330" s="11" t="s">
        <v>24</v>
      </c>
      <c r="E330" s="5">
        <v>800</v>
      </c>
      <c r="F330" s="5">
        <v>14984</v>
      </c>
      <c r="G330" s="5">
        <v>8016</v>
      </c>
      <c r="H330" s="5">
        <f t="shared" si="15"/>
        <v>6968</v>
      </c>
      <c r="I330" s="12">
        <f t="shared" si="16"/>
        <v>0.46502936465563266</v>
      </c>
      <c r="J330" s="5">
        <f t="shared" si="17"/>
        <v>0</v>
      </c>
    </row>
    <row r="331" spans="1:10" x14ac:dyDescent="0.2">
      <c r="A331" s="5" t="s">
        <v>5</v>
      </c>
      <c r="B331" s="5" t="s">
        <v>7</v>
      </c>
      <c r="C331" s="11">
        <v>39877</v>
      </c>
      <c r="D331" s="11" t="s">
        <v>31</v>
      </c>
      <c r="E331" s="5">
        <v>200</v>
      </c>
      <c r="F331" s="5">
        <v>4010</v>
      </c>
      <c r="G331" s="5">
        <v>1885</v>
      </c>
      <c r="H331" s="5">
        <f t="shared" si="15"/>
        <v>2125</v>
      </c>
      <c r="I331" s="12">
        <f t="shared" si="16"/>
        <v>0.52992518703241898</v>
      </c>
      <c r="J331" s="5">
        <f t="shared" si="17"/>
        <v>0</v>
      </c>
    </row>
    <row r="332" spans="1:10" x14ac:dyDescent="0.2">
      <c r="A332" s="5" t="s">
        <v>5</v>
      </c>
      <c r="B332" s="5" t="s">
        <v>12</v>
      </c>
      <c r="C332" s="11">
        <v>39880</v>
      </c>
      <c r="D332" s="11" t="s">
        <v>33</v>
      </c>
      <c r="E332" s="5">
        <v>500</v>
      </c>
      <c r="F332" s="5">
        <v>12505</v>
      </c>
      <c r="G332" s="5">
        <v>6102</v>
      </c>
      <c r="H332" s="5">
        <f t="shared" si="15"/>
        <v>6403</v>
      </c>
      <c r="I332" s="12">
        <f t="shared" si="16"/>
        <v>0.5120351859256298</v>
      </c>
      <c r="J332" s="5">
        <f t="shared" si="17"/>
        <v>0</v>
      </c>
    </row>
    <row r="333" spans="1:10" x14ac:dyDescent="0.2">
      <c r="A333" s="5" t="s">
        <v>6</v>
      </c>
      <c r="B333" s="5" t="s">
        <v>12</v>
      </c>
      <c r="C333" s="11">
        <v>39884</v>
      </c>
      <c r="D333" s="11" t="s">
        <v>36</v>
      </c>
      <c r="E333" s="5">
        <v>300</v>
      </c>
      <c r="F333" s="5">
        <v>7305</v>
      </c>
      <c r="G333" s="5">
        <v>3316</v>
      </c>
      <c r="H333" s="5">
        <f t="shared" si="15"/>
        <v>3989</v>
      </c>
      <c r="I333" s="12">
        <f t="shared" si="16"/>
        <v>0.54606433949349764</v>
      </c>
      <c r="J333" s="5">
        <f t="shared" si="17"/>
        <v>0</v>
      </c>
    </row>
    <row r="334" spans="1:10" x14ac:dyDescent="0.2">
      <c r="A334" s="5" t="s">
        <v>6</v>
      </c>
      <c r="B334" s="5" t="s">
        <v>7</v>
      </c>
      <c r="C334" s="11">
        <v>39884</v>
      </c>
      <c r="D334" s="11" t="s">
        <v>33</v>
      </c>
      <c r="E334" s="5">
        <v>100</v>
      </c>
      <c r="F334" s="5">
        <v>1704</v>
      </c>
      <c r="G334" s="5">
        <v>866</v>
      </c>
      <c r="H334" s="5">
        <f t="shared" si="15"/>
        <v>838</v>
      </c>
      <c r="I334" s="12">
        <f t="shared" si="16"/>
        <v>0.49178403755868544</v>
      </c>
      <c r="J334" s="5">
        <f t="shared" si="17"/>
        <v>0</v>
      </c>
    </row>
    <row r="335" spans="1:10" x14ac:dyDescent="0.2">
      <c r="A335" s="5" t="s">
        <v>6</v>
      </c>
      <c r="B335" s="5" t="s">
        <v>12</v>
      </c>
      <c r="C335" s="11">
        <v>39885</v>
      </c>
      <c r="D335" s="11" t="s">
        <v>36</v>
      </c>
      <c r="E335" s="5">
        <v>500</v>
      </c>
      <c r="F335" s="5">
        <v>11965</v>
      </c>
      <c r="G335" s="5">
        <v>5420</v>
      </c>
      <c r="H335" s="5">
        <f t="shared" si="15"/>
        <v>6545</v>
      </c>
      <c r="I335" s="12">
        <f t="shared" si="16"/>
        <v>0.54701211867948185</v>
      </c>
      <c r="J335" s="5">
        <f t="shared" si="17"/>
        <v>0</v>
      </c>
    </row>
    <row r="336" spans="1:10" x14ac:dyDescent="0.2">
      <c r="A336" s="5" t="s">
        <v>6</v>
      </c>
      <c r="B336" s="5" t="s">
        <v>12</v>
      </c>
      <c r="C336" s="11">
        <v>39887</v>
      </c>
      <c r="D336" s="11" t="s">
        <v>24</v>
      </c>
      <c r="E336" s="5">
        <v>400</v>
      </c>
      <c r="F336" s="5">
        <v>9240</v>
      </c>
      <c r="G336" s="5">
        <v>4158</v>
      </c>
      <c r="H336" s="5">
        <f t="shared" si="15"/>
        <v>5082</v>
      </c>
      <c r="I336" s="12">
        <f t="shared" si="16"/>
        <v>0.55000000000000004</v>
      </c>
      <c r="J336" s="5">
        <f t="shared" si="17"/>
        <v>0</v>
      </c>
    </row>
    <row r="337" spans="1:10" x14ac:dyDescent="0.2">
      <c r="A337" s="5" t="s">
        <v>4</v>
      </c>
      <c r="B337" s="5" t="s">
        <v>8</v>
      </c>
      <c r="C337" s="11">
        <v>39887</v>
      </c>
      <c r="D337" s="11" t="s">
        <v>31</v>
      </c>
      <c r="E337" s="5">
        <v>200</v>
      </c>
      <c r="F337" s="5">
        <v>4526</v>
      </c>
      <c r="G337" s="5">
        <v>2150</v>
      </c>
      <c r="H337" s="5">
        <f t="shared" si="15"/>
        <v>2376</v>
      </c>
      <c r="I337" s="12">
        <f t="shared" si="16"/>
        <v>0.52496685815289434</v>
      </c>
      <c r="J337" s="5">
        <f t="shared" si="17"/>
        <v>0</v>
      </c>
    </row>
    <row r="338" spans="1:10" x14ac:dyDescent="0.2">
      <c r="A338" s="5" t="s">
        <v>4</v>
      </c>
      <c r="B338" s="5" t="s">
        <v>8</v>
      </c>
      <c r="C338" s="11">
        <v>39889</v>
      </c>
      <c r="D338" s="11" t="s">
        <v>36</v>
      </c>
      <c r="E338" s="5">
        <v>500</v>
      </c>
      <c r="F338" s="5">
        <v>11695</v>
      </c>
      <c r="G338" s="5">
        <v>6093</v>
      </c>
      <c r="H338" s="5">
        <f t="shared" si="15"/>
        <v>5602</v>
      </c>
      <c r="I338" s="12">
        <f t="shared" si="16"/>
        <v>0.47900812312954255</v>
      </c>
      <c r="J338" s="5">
        <f t="shared" si="17"/>
        <v>0</v>
      </c>
    </row>
    <row r="339" spans="1:10" x14ac:dyDescent="0.2">
      <c r="A339" s="5" t="s">
        <v>4</v>
      </c>
      <c r="B339" s="5" t="s">
        <v>8</v>
      </c>
      <c r="C339" s="11">
        <v>39890</v>
      </c>
      <c r="D339" s="11" t="s">
        <v>30</v>
      </c>
      <c r="E339" s="5">
        <v>100</v>
      </c>
      <c r="F339" s="5">
        <v>2272</v>
      </c>
      <c r="G339" s="5">
        <v>1084</v>
      </c>
      <c r="H339" s="5">
        <f t="shared" si="15"/>
        <v>1188</v>
      </c>
      <c r="I339" s="12">
        <f t="shared" si="16"/>
        <v>0.522887323943662</v>
      </c>
      <c r="J339" s="5">
        <f t="shared" si="17"/>
        <v>0</v>
      </c>
    </row>
    <row r="340" spans="1:10" x14ac:dyDescent="0.2">
      <c r="A340" s="5" t="s">
        <v>6</v>
      </c>
      <c r="B340" s="5" t="s">
        <v>8</v>
      </c>
      <c r="C340" s="11">
        <v>39891</v>
      </c>
      <c r="D340" s="11" t="s">
        <v>31</v>
      </c>
      <c r="E340" s="5">
        <v>100</v>
      </c>
      <c r="F340" s="5">
        <v>2157</v>
      </c>
      <c r="G340" s="5">
        <v>1104</v>
      </c>
      <c r="H340" s="5">
        <f t="shared" si="15"/>
        <v>1053</v>
      </c>
      <c r="I340" s="12">
        <f t="shared" si="16"/>
        <v>0.48817802503477054</v>
      </c>
      <c r="J340" s="5">
        <f t="shared" si="17"/>
        <v>0</v>
      </c>
    </row>
    <row r="341" spans="1:10" x14ac:dyDescent="0.2">
      <c r="A341" s="5" t="s">
        <v>6</v>
      </c>
      <c r="B341" s="5" t="s">
        <v>12</v>
      </c>
      <c r="C341" s="11">
        <v>39893</v>
      </c>
      <c r="D341" s="11" t="s">
        <v>47</v>
      </c>
      <c r="E341" s="5">
        <v>400</v>
      </c>
      <c r="F341" s="5">
        <v>8732</v>
      </c>
      <c r="G341" s="5">
        <v>4768</v>
      </c>
      <c r="H341" s="5">
        <f t="shared" si="15"/>
        <v>3964</v>
      </c>
      <c r="I341" s="12">
        <f t="shared" si="16"/>
        <v>0.45396243701328448</v>
      </c>
      <c r="J341" s="5">
        <f t="shared" si="17"/>
        <v>0</v>
      </c>
    </row>
    <row r="342" spans="1:10" x14ac:dyDescent="0.2">
      <c r="A342" s="5" t="s">
        <v>6</v>
      </c>
      <c r="B342" s="5" t="s">
        <v>8</v>
      </c>
      <c r="C342" s="11">
        <v>39894</v>
      </c>
      <c r="D342" s="11" t="s">
        <v>27</v>
      </c>
      <c r="E342" s="5">
        <v>800</v>
      </c>
      <c r="F342" s="5">
        <v>15856</v>
      </c>
      <c r="G342" s="5">
        <v>8483</v>
      </c>
      <c r="H342" s="5">
        <f t="shared" si="15"/>
        <v>7373</v>
      </c>
      <c r="I342" s="12">
        <f t="shared" si="16"/>
        <v>0.46499747729566093</v>
      </c>
      <c r="J342" s="5">
        <f t="shared" si="17"/>
        <v>0</v>
      </c>
    </row>
    <row r="343" spans="1:10" x14ac:dyDescent="0.2">
      <c r="A343" s="5" t="s">
        <v>5</v>
      </c>
      <c r="B343" s="5" t="s">
        <v>12</v>
      </c>
      <c r="C343" s="11">
        <v>39895</v>
      </c>
      <c r="D343" s="11" t="s">
        <v>39</v>
      </c>
      <c r="E343" s="5">
        <v>100</v>
      </c>
      <c r="F343" s="5">
        <v>2484</v>
      </c>
      <c r="G343" s="5">
        <v>1339</v>
      </c>
      <c r="H343" s="5">
        <f t="shared" si="15"/>
        <v>1145</v>
      </c>
      <c r="I343" s="12">
        <f t="shared" si="16"/>
        <v>0.4609500805152979</v>
      </c>
      <c r="J343" s="5">
        <f t="shared" si="17"/>
        <v>0</v>
      </c>
    </row>
    <row r="344" spans="1:10" x14ac:dyDescent="0.2">
      <c r="A344" s="5" t="s">
        <v>6</v>
      </c>
      <c r="B344" s="5" t="s">
        <v>8</v>
      </c>
      <c r="C344" s="11">
        <v>39895</v>
      </c>
      <c r="D344" s="11" t="s">
        <v>48</v>
      </c>
      <c r="E344" s="5">
        <v>1000</v>
      </c>
      <c r="F344" s="5">
        <v>23820</v>
      </c>
      <c r="G344" s="5">
        <v>12887</v>
      </c>
      <c r="H344" s="5">
        <f t="shared" si="15"/>
        <v>10933</v>
      </c>
      <c r="I344" s="12">
        <f t="shared" si="16"/>
        <v>0.4589840470193115</v>
      </c>
      <c r="J344" s="5">
        <f t="shared" si="17"/>
        <v>476.40000000000003</v>
      </c>
    </row>
    <row r="345" spans="1:10" x14ac:dyDescent="0.2">
      <c r="A345" s="5" t="s">
        <v>5</v>
      </c>
      <c r="B345" s="5" t="s">
        <v>8</v>
      </c>
      <c r="C345" s="11">
        <v>39896</v>
      </c>
      <c r="D345" s="11" t="s">
        <v>32</v>
      </c>
      <c r="E345" s="5">
        <v>200</v>
      </c>
      <c r="F345" s="5">
        <v>4472</v>
      </c>
      <c r="G345" s="5">
        <v>2156</v>
      </c>
      <c r="H345" s="5">
        <f t="shared" si="15"/>
        <v>2316</v>
      </c>
      <c r="I345" s="12">
        <f t="shared" si="16"/>
        <v>0.51788908765652952</v>
      </c>
      <c r="J345" s="5">
        <f t="shared" si="17"/>
        <v>0</v>
      </c>
    </row>
    <row r="346" spans="1:10" x14ac:dyDescent="0.2">
      <c r="A346" s="5" t="s">
        <v>5</v>
      </c>
      <c r="B346" s="5" t="s">
        <v>7</v>
      </c>
      <c r="C346" s="11">
        <v>39897</v>
      </c>
      <c r="D346" s="11" t="s">
        <v>33</v>
      </c>
      <c r="E346" s="5">
        <v>700</v>
      </c>
      <c r="F346" s="5">
        <v>11858</v>
      </c>
      <c r="G346" s="5">
        <v>5561</v>
      </c>
      <c r="H346" s="5">
        <f t="shared" si="15"/>
        <v>6297</v>
      </c>
      <c r="I346" s="12">
        <f t="shared" si="16"/>
        <v>0.53103390116377125</v>
      </c>
      <c r="J346" s="5">
        <f t="shared" si="17"/>
        <v>0</v>
      </c>
    </row>
    <row r="347" spans="1:10" x14ac:dyDescent="0.2">
      <c r="A347" s="5" t="s">
        <v>6</v>
      </c>
      <c r="B347" s="5" t="s">
        <v>7</v>
      </c>
      <c r="C347" s="11">
        <v>39899</v>
      </c>
      <c r="D347" s="11" t="s">
        <v>33</v>
      </c>
      <c r="E347" s="5">
        <v>500</v>
      </c>
      <c r="F347" s="5">
        <v>9855</v>
      </c>
      <c r="G347" s="5">
        <v>5322</v>
      </c>
      <c r="H347" s="5">
        <f t="shared" si="15"/>
        <v>4533</v>
      </c>
      <c r="I347" s="12">
        <f t="shared" si="16"/>
        <v>0.45996955859969557</v>
      </c>
      <c r="J347" s="5">
        <f t="shared" si="17"/>
        <v>0</v>
      </c>
    </row>
    <row r="348" spans="1:10" x14ac:dyDescent="0.2">
      <c r="A348" s="5" t="s">
        <v>4</v>
      </c>
      <c r="B348" s="5" t="s">
        <v>8</v>
      </c>
      <c r="C348" s="11">
        <v>39901</v>
      </c>
      <c r="D348" s="11" t="s">
        <v>48</v>
      </c>
      <c r="E348" s="5">
        <v>800</v>
      </c>
      <c r="F348" s="5">
        <v>17240</v>
      </c>
      <c r="G348" s="5">
        <v>8292</v>
      </c>
      <c r="H348" s="5">
        <f t="shared" si="15"/>
        <v>8948</v>
      </c>
      <c r="I348" s="12">
        <f t="shared" si="16"/>
        <v>0.51902552204176333</v>
      </c>
      <c r="J348" s="5">
        <f t="shared" si="17"/>
        <v>0</v>
      </c>
    </row>
    <row r="349" spans="1:10" x14ac:dyDescent="0.2">
      <c r="A349" s="5" t="s">
        <v>5</v>
      </c>
      <c r="B349" s="5" t="s">
        <v>12</v>
      </c>
      <c r="C349" s="11">
        <v>39902</v>
      </c>
      <c r="D349" s="11" t="s">
        <v>31</v>
      </c>
      <c r="E349" s="5">
        <v>600</v>
      </c>
      <c r="F349" s="5">
        <v>13542</v>
      </c>
      <c r="G349" s="5">
        <v>6961</v>
      </c>
      <c r="H349" s="5">
        <f t="shared" si="15"/>
        <v>6581</v>
      </c>
      <c r="I349" s="12">
        <f t="shared" si="16"/>
        <v>0.48596957613351055</v>
      </c>
      <c r="J349" s="5">
        <f t="shared" si="17"/>
        <v>0</v>
      </c>
    </row>
    <row r="350" spans="1:10" x14ac:dyDescent="0.2">
      <c r="A350" s="5" t="s">
        <v>6</v>
      </c>
      <c r="B350" s="5" t="s">
        <v>7</v>
      </c>
      <c r="C350" s="11">
        <v>39903</v>
      </c>
      <c r="D350" s="11" t="s">
        <v>40</v>
      </c>
      <c r="E350" s="5">
        <v>300</v>
      </c>
      <c r="F350" s="5">
        <v>5859</v>
      </c>
      <c r="G350" s="5">
        <v>2765</v>
      </c>
      <c r="H350" s="5">
        <f t="shared" si="15"/>
        <v>3094</v>
      </c>
      <c r="I350" s="12">
        <f t="shared" si="16"/>
        <v>0.52807646356033455</v>
      </c>
      <c r="J350" s="5">
        <f t="shared" si="17"/>
        <v>0</v>
      </c>
    </row>
    <row r="351" spans="1:10" x14ac:dyDescent="0.2">
      <c r="A351" s="5" t="s">
        <v>5</v>
      </c>
      <c r="B351" s="5" t="s">
        <v>8</v>
      </c>
      <c r="C351" s="11">
        <v>39905</v>
      </c>
      <c r="D351" s="11" t="s">
        <v>30</v>
      </c>
      <c r="E351" s="5">
        <v>300</v>
      </c>
      <c r="F351" s="5">
        <v>7233</v>
      </c>
      <c r="G351" s="5">
        <v>3363</v>
      </c>
      <c r="H351" s="5">
        <f t="shared" si="15"/>
        <v>3870</v>
      </c>
      <c r="I351" s="12">
        <f t="shared" si="16"/>
        <v>0.53504769805060137</v>
      </c>
      <c r="J351" s="5">
        <f t="shared" si="17"/>
        <v>0</v>
      </c>
    </row>
    <row r="352" spans="1:10" x14ac:dyDescent="0.2">
      <c r="A352" s="5" t="s">
        <v>6</v>
      </c>
      <c r="B352" s="5" t="s">
        <v>7</v>
      </c>
      <c r="C352" s="11">
        <v>39906</v>
      </c>
      <c r="D352" s="11" t="s">
        <v>31</v>
      </c>
      <c r="E352" s="5">
        <v>400</v>
      </c>
      <c r="F352" s="5">
        <v>7752</v>
      </c>
      <c r="G352" s="5">
        <v>3589</v>
      </c>
      <c r="H352" s="5">
        <f t="shared" si="15"/>
        <v>4163</v>
      </c>
      <c r="I352" s="12">
        <f t="shared" si="16"/>
        <v>0.53702270381836947</v>
      </c>
      <c r="J352" s="5">
        <f t="shared" si="17"/>
        <v>0</v>
      </c>
    </row>
    <row r="353" spans="1:10" x14ac:dyDescent="0.2">
      <c r="A353" s="5" t="s">
        <v>4</v>
      </c>
      <c r="B353" s="5" t="s">
        <v>12</v>
      </c>
      <c r="C353" s="11">
        <v>39906</v>
      </c>
      <c r="D353" s="11" t="s">
        <v>33</v>
      </c>
      <c r="E353" s="5">
        <v>700</v>
      </c>
      <c r="F353" s="5">
        <v>15435</v>
      </c>
      <c r="G353" s="5">
        <v>7671</v>
      </c>
      <c r="H353" s="5">
        <f t="shared" si="15"/>
        <v>7764</v>
      </c>
      <c r="I353" s="12">
        <f t="shared" si="16"/>
        <v>0.50301263362487847</v>
      </c>
      <c r="J353" s="5">
        <f t="shared" si="17"/>
        <v>0</v>
      </c>
    </row>
    <row r="354" spans="1:10" x14ac:dyDescent="0.2">
      <c r="A354" s="5" t="s">
        <v>6</v>
      </c>
      <c r="B354" s="5" t="s">
        <v>7</v>
      </c>
      <c r="C354" s="11">
        <v>39907</v>
      </c>
      <c r="D354" s="11" t="s">
        <v>27</v>
      </c>
      <c r="E354" s="5">
        <v>500</v>
      </c>
      <c r="F354" s="5">
        <v>9575</v>
      </c>
      <c r="G354" s="5">
        <v>5084</v>
      </c>
      <c r="H354" s="5">
        <f t="shared" si="15"/>
        <v>4491</v>
      </c>
      <c r="I354" s="12">
        <f t="shared" si="16"/>
        <v>0.46903394255874675</v>
      </c>
      <c r="J354" s="5">
        <f t="shared" si="17"/>
        <v>0</v>
      </c>
    </row>
    <row r="355" spans="1:10" x14ac:dyDescent="0.2">
      <c r="A355" s="5" t="s">
        <v>6</v>
      </c>
      <c r="B355" s="5" t="s">
        <v>12</v>
      </c>
      <c r="C355" s="11">
        <v>39907</v>
      </c>
      <c r="D355" s="11" t="s">
        <v>30</v>
      </c>
      <c r="E355" s="5">
        <v>100</v>
      </c>
      <c r="F355" s="5">
        <v>2178</v>
      </c>
      <c r="G355" s="5">
        <v>1041</v>
      </c>
      <c r="H355" s="5">
        <f t="shared" si="15"/>
        <v>1137</v>
      </c>
      <c r="I355" s="12">
        <f t="shared" si="16"/>
        <v>0.52203856749311295</v>
      </c>
      <c r="J355" s="5">
        <f t="shared" si="17"/>
        <v>0</v>
      </c>
    </row>
    <row r="356" spans="1:10" x14ac:dyDescent="0.2">
      <c r="A356" s="5" t="s">
        <v>5</v>
      </c>
      <c r="B356" s="5" t="s">
        <v>7</v>
      </c>
      <c r="C356" s="11">
        <v>39909</v>
      </c>
      <c r="D356" s="11" t="s">
        <v>31</v>
      </c>
      <c r="E356" s="5">
        <v>500</v>
      </c>
      <c r="F356" s="5">
        <v>10460</v>
      </c>
      <c r="G356" s="5">
        <v>5115</v>
      </c>
      <c r="H356" s="5">
        <f t="shared" si="15"/>
        <v>5345</v>
      </c>
      <c r="I356" s="12">
        <f t="shared" si="16"/>
        <v>0.51099426386233271</v>
      </c>
      <c r="J356" s="5">
        <f t="shared" si="17"/>
        <v>0</v>
      </c>
    </row>
    <row r="357" spans="1:10" x14ac:dyDescent="0.2">
      <c r="A357" s="5" t="s">
        <v>5</v>
      </c>
      <c r="B357" s="5" t="s">
        <v>12</v>
      </c>
      <c r="C357" s="11">
        <v>39912</v>
      </c>
      <c r="D357" s="11" t="s">
        <v>31</v>
      </c>
      <c r="E357" s="5">
        <v>800</v>
      </c>
      <c r="F357" s="5">
        <v>18344</v>
      </c>
      <c r="G357" s="5">
        <v>9080</v>
      </c>
      <c r="H357" s="5">
        <f t="shared" si="15"/>
        <v>9264</v>
      </c>
      <c r="I357" s="12">
        <f t="shared" si="16"/>
        <v>0.50501526384648932</v>
      </c>
      <c r="J357" s="5">
        <f t="shared" si="17"/>
        <v>0</v>
      </c>
    </row>
    <row r="358" spans="1:10" x14ac:dyDescent="0.2">
      <c r="A358" s="5" t="s">
        <v>4</v>
      </c>
      <c r="B358" s="5" t="s">
        <v>7</v>
      </c>
      <c r="C358" s="11">
        <v>39912</v>
      </c>
      <c r="D358" s="11" t="s">
        <v>33</v>
      </c>
      <c r="E358" s="5">
        <v>400</v>
      </c>
      <c r="F358" s="5">
        <v>8132</v>
      </c>
      <c r="G358" s="5">
        <v>4074</v>
      </c>
      <c r="H358" s="5">
        <f t="shared" si="15"/>
        <v>4058</v>
      </c>
      <c r="I358" s="12">
        <f t="shared" si="16"/>
        <v>0.49901623216920804</v>
      </c>
      <c r="J358" s="5">
        <f t="shared" si="17"/>
        <v>0</v>
      </c>
    </row>
    <row r="359" spans="1:10" x14ac:dyDescent="0.2">
      <c r="A359" s="5" t="s">
        <v>6</v>
      </c>
      <c r="B359" s="5" t="s">
        <v>8</v>
      </c>
      <c r="C359" s="11">
        <v>39914</v>
      </c>
      <c r="D359" s="11" t="s">
        <v>32</v>
      </c>
      <c r="E359" s="5">
        <v>400</v>
      </c>
      <c r="F359" s="5">
        <v>8776</v>
      </c>
      <c r="G359" s="5">
        <v>4055</v>
      </c>
      <c r="H359" s="5">
        <f t="shared" si="15"/>
        <v>4721</v>
      </c>
      <c r="I359" s="12">
        <f t="shared" si="16"/>
        <v>0.53794439380127623</v>
      </c>
      <c r="J359" s="5">
        <f t="shared" si="17"/>
        <v>0</v>
      </c>
    </row>
    <row r="360" spans="1:10" x14ac:dyDescent="0.2">
      <c r="A360" s="5" t="s">
        <v>4</v>
      </c>
      <c r="B360" s="5" t="s">
        <v>8</v>
      </c>
      <c r="C360" s="11">
        <v>39915</v>
      </c>
      <c r="D360" s="11" t="s">
        <v>48</v>
      </c>
      <c r="E360" s="5">
        <v>900</v>
      </c>
      <c r="F360" s="5">
        <v>20403</v>
      </c>
      <c r="G360" s="5">
        <v>10018</v>
      </c>
      <c r="H360" s="5">
        <f t="shared" si="15"/>
        <v>10385</v>
      </c>
      <c r="I360" s="12">
        <f t="shared" si="16"/>
        <v>0.50899377542518254</v>
      </c>
      <c r="J360" s="5">
        <f t="shared" si="17"/>
        <v>408.06</v>
      </c>
    </row>
    <row r="361" spans="1:10" x14ac:dyDescent="0.2">
      <c r="A361" s="5" t="s">
        <v>4</v>
      </c>
      <c r="B361" s="5" t="s">
        <v>8</v>
      </c>
      <c r="C361" s="11">
        <v>39916</v>
      </c>
      <c r="D361" s="11" t="s">
        <v>22</v>
      </c>
      <c r="E361" s="5">
        <v>600</v>
      </c>
      <c r="F361" s="5">
        <v>14004</v>
      </c>
      <c r="G361" s="5">
        <v>6414</v>
      </c>
      <c r="H361" s="5">
        <f t="shared" si="15"/>
        <v>7590</v>
      </c>
      <c r="I361" s="12">
        <f t="shared" si="16"/>
        <v>0.54198800342759212</v>
      </c>
      <c r="J361" s="5">
        <f t="shared" si="17"/>
        <v>0</v>
      </c>
    </row>
    <row r="362" spans="1:10" x14ac:dyDescent="0.2">
      <c r="A362" s="5" t="s">
        <v>6</v>
      </c>
      <c r="B362" s="5" t="s">
        <v>7</v>
      </c>
      <c r="C362" s="11">
        <v>39917</v>
      </c>
      <c r="D362" s="11" t="s">
        <v>31</v>
      </c>
      <c r="E362" s="5">
        <v>800</v>
      </c>
      <c r="F362" s="5">
        <v>14216</v>
      </c>
      <c r="G362" s="5">
        <v>6738</v>
      </c>
      <c r="H362" s="5">
        <f t="shared" si="15"/>
        <v>7478</v>
      </c>
      <c r="I362" s="12">
        <f t="shared" si="16"/>
        <v>0.5260270118176702</v>
      </c>
      <c r="J362" s="5">
        <f t="shared" si="17"/>
        <v>0</v>
      </c>
    </row>
    <row r="363" spans="1:10" x14ac:dyDescent="0.2">
      <c r="A363" s="5" t="s">
        <v>4</v>
      </c>
      <c r="B363" s="5" t="s">
        <v>7</v>
      </c>
      <c r="C363" s="11">
        <v>39922</v>
      </c>
      <c r="D363" s="11" t="s">
        <v>33</v>
      </c>
      <c r="E363" s="5">
        <v>900</v>
      </c>
      <c r="F363" s="5">
        <v>17172</v>
      </c>
      <c r="G363" s="5">
        <v>7779</v>
      </c>
      <c r="H363" s="5">
        <f t="shared" si="15"/>
        <v>9393</v>
      </c>
      <c r="I363" s="12">
        <f t="shared" si="16"/>
        <v>0.54699510831586307</v>
      </c>
      <c r="J363" s="5">
        <f t="shared" si="17"/>
        <v>0</v>
      </c>
    </row>
    <row r="364" spans="1:10" x14ac:dyDescent="0.2">
      <c r="A364" s="5" t="s">
        <v>5</v>
      </c>
      <c r="B364" s="5" t="s">
        <v>12</v>
      </c>
      <c r="C364" s="11">
        <v>39923</v>
      </c>
      <c r="D364" s="11" t="s">
        <v>33</v>
      </c>
      <c r="E364" s="5">
        <v>1000</v>
      </c>
      <c r="F364" s="5">
        <v>20670</v>
      </c>
      <c r="G364" s="5">
        <v>9860</v>
      </c>
      <c r="H364" s="5">
        <f t="shared" si="15"/>
        <v>10810</v>
      </c>
      <c r="I364" s="12">
        <f t="shared" si="16"/>
        <v>0.5229801644895985</v>
      </c>
      <c r="J364" s="5">
        <f t="shared" si="17"/>
        <v>413.40000000000003</v>
      </c>
    </row>
    <row r="365" spans="1:10" x14ac:dyDescent="0.2">
      <c r="A365" s="5" t="s">
        <v>6</v>
      </c>
      <c r="B365" s="5" t="s">
        <v>7</v>
      </c>
      <c r="C365" s="11">
        <v>39924</v>
      </c>
      <c r="D365" s="11" t="s">
        <v>48</v>
      </c>
      <c r="E365" s="5">
        <v>400</v>
      </c>
      <c r="F365" s="5">
        <v>7376</v>
      </c>
      <c r="G365" s="5">
        <v>3769</v>
      </c>
      <c r="H365" s="5">
        <f t="shared" si="15"/>
        <v>3607</v>
      </c>
      <c r="I365" s="12">
        <f t="shared" si="16"/>
        <v>0.48901843817787416</v>
      </c>
      <c r="J365" s="5">
        <f t="shared" si="17"/>
        <v>0</v>
      </c>
    </row>
    <row r="366" spans="1:10" x14ac:dyDescent="0.2">
      <c r="A366" s="5" t="s">
        <v>6</v>
      </c>
      <c r="B366" s="5" t="s">
        <v>12</v>
      </c>
      <c r="C366" s="11">
        <v>39926</v>
      </c>
      <c r="D366" s="11" t="s">
        <v>39</v>
      </c>
      <c r="E366" s="5">
        <v>800</v>
      </c>
      <c r="F366" s="5">
        <v>17728</v>
      </c>
      <c r="G366" s="5">
        <v>8439</v>
      </c>
      <c r="H366" s="5">
        <f t="shared" si="15"/>
        <v>9289</v>
      </c>
      <c r="I366" s="12">
        <f t="shared" si="16"/>
        <v>0.52397337545126355</v>
      </c>
      <c r="J366" s="5">
        <f t="shared" si="17"/>
        <v>0</v>
      </c>
    </row>
    <row r="367" spans="1:10" x14ac:dyDescent="0.2">
      <c r="A367" s="5" t="s">
        <v>5</v>
      </c>
      <c r="B367" s="5" t="s">
        <v>8</v>
      </c>
      <c r="C367" s="11">
        <v>39927</v>
      </c>
      <c r="D367" s="11" t="s">
        <v>25</v>
      </c>
      <c r="E367" s="5">
        <v>1000</v>
      </c>
      <c r="F367" s="5">
        <v>20950</v>
      </c>
      <c r="G367" s="5">
        <v>9553</v>
      </c>
      <c r="H367" s="5">
        <f t="shared" si="15"/>
        <v>11397</v>
      </c>
      <c r="I367" s="12">
        <f t="shared" si="16"/>
        <v>0.5440095465393795</v>
      </c>
      <c r="J367" s="5">
        <f t="shared" si="17"/>
        <v>419</v>
      </c>
    </row>
    <row r="368" spans="1:10" x14ac:dyDescent="0.2">
      <c r="A368" s="5" t="s">
        <v>5</v>
      </c>
      <c r="B368" s="5" t="s">
        <v>7</v>
      </c>
      <c r="C368" s="11">
        <v>39928</v>
      </c>
      <c r="D368" s="11" t="s">
        <v>31</v>
      </c>
      <c r="E368" s="5">
        <v>400</v>
      </c>
      <c r="F368" s="5">
        <v>7852</v>
      </c>
      <c r="G368" s="5">
        <v>3934</v>
      </c>
      <c r="H368" s="5">
        <f t="shared" si="15"/>
        <v>3918</v>
      </c>
      <c r="I368" s="12">
        <f t="shared" si="16"/>
        <v>0.49898115129903209</v>
      </c>
      <c r="J368" s="5">
        <f t="shared" si="17"/>
        <v>0</v>
      </c>
    </row>
    <row r="369" spans="1:10" x14ac:dyDescent="0.2">
      <c r="A369" s="5" t="s">
        <v>5</v>
      </c>
      <c r="B369" s="5" t="s">
        <v>7</v>
      </c>
      <c r="C369" s="11">
        <v>39929</v>
      </c>
      <c r="D369" s="11" t="s">
        <v>48</v>
      </c>
      <c r="E369" s="5">
        <v>600</v>
      </c>
      <c r="F369" s="5">
        <v>12360</v>
      </c>
      <c r="G369" s="5">
        <v>6576</v>
      </c>
      <c r="H369" s="5">
        <f t="shared" si="15"/>
        <v>5784</v>
      </c>
      <c r="I369" s="12">
        <f t="shared" si="16"/>
        <v>0.46796116504854368</v>
      </c>
      <c r="J369" s="5">
        <f t="shared" si="17"/>
        <v>0</v>
      </c>
    </row>
    <row r="370" spans="1:10" x14ac:dyDescent="0.2">
      <c r="A370" s="5" t="s">
        <v>6</v>
      </c>
      <c r="B370" s="5" t="s">
        <v>7</v>
      </c>
      <c r="C370" s="11">
        <v>39931</v>
      </c>
      <c r="D370" s="11" t="s">
        <v>32</v>
      </c>
      <c r="E370" s="5">
        <v>300</v>
      </c>
      <c r="F370" s="5">
        <v>6069</v>
      </c>
      <c r="G370" s="5">
        <v>3253</v>
      </c>
      <c r="H370" s="5">
        <f t="shared" si="15"/>
        <v>2816</v>
      </c>
      <c r="I370" s="12">
        <f t="shared" si="16"/>
        <v>0.46399736365134286</v>
      </c>
      <c r="J370" s="5">
        <f t="shared" si="17"/>
        <v>0</v>
      </c>
    </row>
    <row r="371" spans="1:10" x14ac:dyDescent="0.2">
      <c r="A371" s="5" t="s">
        <v>5</v>
      </c>
      <c r="B371" s="5" t="s">
        <v>8</v>
      </c>
      <c r="C371" s="11">
        <v>39931</v>
      </c>
      <c r="D371" s="11" t="s">
        <v>31</v>
      </c>
      <c r="E371" s="5">
        <v>900</v>
      </c>
      <c r="F371" s="5">
        <v>18990</v>
      </c>
      <c r="G371" s="5">
        <v>9343</v>
      </c>
      <c r="H371" s="5">
        <f t="shared" si="15"/>
        <v>9647</v>
      </c>
      <c r="I371" s="12">
        <f t="shared" si="16"/>
        <v>0.50800421274354923</v>
      </c>
      <c r="J371" s="5">
        <f t="shared" si="17"/>
        <v>0</v>
      </c>
    </row>
    <row r="372" spans="1:10" x14ac:dyDescent="0.2">
      <c r="A372" s="5" t="s">
        <v>4</v>
      </c>
      <c r="B372" s="5" t="s">
        <v>7</v>
      </c>
      <c r="C372" s="11">
        <v>39933</v>
      </c>
      <c r="D372" s="11" t="s">
        <v>23</v>
      </c>
      <c r="E372" s="5">
        <v>1000</v>
      </c>
      <c r="F372" s="5">
        <v>20310</v>
      </c>
      <c r="G372" s="5">
        <v>9485</v>
      </c>
      <c r="H372" s="5">
        <f t="shared" si="15"/>
        <v>10825</v>
      </c>
      <c r="I372" s="12">
        <f t="shared" si="16"/>
        <v>0.53298867552929596</v>
      </c>
      <c r="J372" s="5">
        <f t="shared" si="17"/>
        <v>406.2</v>
      </c>
    </row>
    <row r="373" spans="1:10" x14ac:dyDescent="0.2">
      <c r="A373" s="5" t="s">
        <v>6</v>
      </c>
      <c r="B373" s="5" t="s">
        <v>8</v>
      </c>
      <c r="C373" s="11">
        <v>39933</v>
      </c>
      <c r="D373" s="11" t="s">
        <v>23</v>
      </c>
      <c r="E373" s="5">
        <v>300</v>
      </c>
      <c r="F373" s="5">
        <v>6018</v>
      </c>
      <c r="G373" s="5">
        <v>3045</v>
      </c>
      <c r="H373" s="5">
        <f t="shared" si="15"/>
        <v>2973</v>
      </c>
      <c r="I373" s="12">
        <f t="shared" si="16"/>
        <v>0.49401794616151545</v>
      </c>
      <c r="J373" s="5">
        <f t="shared" si="17"/>
        <v>0</v>
      </c>
    </row>
    <row r="374" spans="1:10" x14ac:dyDescent="0.2">
      <c r="A374" s="5" t="s">
        <v>6</v>
      </c>
      <c r="B374" s="5" t="s">
        <v>12</v>
      </c>
      <c r="C374" s="11">
        <v>39934</v>
      </c>
      <c r="D374" s="11" t="s">
        <v>23</v>
      </c>
      <c r="E374" s="5">
        <v>1000</v>
      </c>
      <c r="F374" s="5">
        <v>25310</v>
      </c>
      <c r="G374" s="5">
        <v>12604</v>
      </c>
      <c r="H374" s="5">
        <f t="shared" si="15"/>
        <v>12706</v>
      </c>
      <c r="I374" s="12">
        <f t="shared" si="16"/>
        <v>0.50201501382852631</v>
      </c>
      <c r="J374" s="5">
        <f t="shared" si="17"/>
        <v>506.2</v>
      </c>
    </row>
    <row r="375" spans="1:10" x14ac:dyDescent="0.2">
      <c r="A375" s="5" t="s">
        <v>6</v>
      </c>
      <c r="B375" s="5" t="s">
        <v>8</v>
      </c>
      <c r="C375" s="11">
        <v>39935</v>
      </c>
      <c r="D375" s="11" t="s">
        <v>47</v>
      </c>
      <c r="E375" s="5">
        <v>200</v>
      </c>
      <c r="F375" s="5">
        <v>4378</v>
      </c>
      <c r="G375" s="5">
        <v>2053</v>
      </c>
      <c r="H375" s="5">
        <f t="shared" si="15"/>
        <v>2325</v>
      </c>
      <c r="I375" s="12">
        <f t="shared" si="16"/>
        <v>0.53106441297396068</v>
      </c>
      <c r="J375" s="5">
        <f t="shared" si="17"/>
        <v>0</v>
      </c>
    </row>
    <row r="376" spans="1:10" x14ac:dyDescent="0.2">
      <c r="A376" s="5" t="s">
        <v>5</v>
      </c>
      <c r="B376" s="5" t="s">
        <v>8</v>
      </c>
      <c r="C376" s="11">
        <v>39937</v>
      </c>
      <c r="D376" s="11" t="s">
        <v>33</v>
      </c>
      <c r="E376" s="5">
        <v>700</v>
      </c>
      <c r="F376" s="5">
        <v>15407</v>
      </c>
      <c r="G376" s="5">
        <v>7673</v>
      </c>
      <c r="H376" s="5">
        <f t="shared" si="15"/>
        <v>7734</v>
      </c>
      <c r="I376" s="12">
        <f t="shared" si="16"/>
        <v>0.50197961965340432</v>
      </c>
      <c r="J376" s="5">
        <f t="shared" si="17"/>
        <v>0</v>
      </c>
    </row>
    <row r="377" spans="1:10" x14ac:dyDescent="0.2">
      <c r="A377" s="5" t="s">
        <v>5</v>
      </c>
      <c r="B377" s="5" t="s">
        <v>7</v>
      </c>
      <c r="C377" s="11">
        <v>39938</v>
      </c>
      <c r="D377" s="11" t="s">
        <v>48</v>
      </c>
      <c r="E377" s="5">
        <v>1000</v>
      </c>
      <c r="F377" s="5">
        <v>18290</v>
      </c>
      <c r="G377" s="5">
        <v>9785</v>
      </c>
      <c r="H377" s="5">
        <f t="shared" si="15"/>
        <v>8505</v>
      </c>
      <c r="I377" s="12">
        <f t="shared" si="16"/>
        <v>0.46500820120284309</v>
      </c>
      <c r="J377" s="5">
        <f t="shared" si="17"/>
        <v>0</v>
      </c>
    </row>
    <row r="378" spans="1:10" x14ac:dyDescent="0.2">
      <c r="A378" s="5" t="s">
        <v>5</v>
      </c>
      <c r="B378" s="5" t="s">
        <v>12</v>
      </c>
      <c r="C378" s="11">
        <v>39939</v>
      </c>
      <c r="D378" s="11" t="s">
        <v>27</v>
      </c>
      <c r="E378" s="5">
        <v>500</v>
      </c>
      <c r="F378" s="5">
        <v>10400</v>
      </c>
      <c r="G378" s="5">
        <v>4857</v>
      </c>
      <c r="H378" s="5">
        <f t="shared" si="15"/>
        <v>5543</v>
      </c>
      <c r="I378" s="12">
        <f t="shared" si="16"/>
        <v>0.5329807692307692</v>
      </c>
      <c r="J378" s="5">
        <f t="shared" si="17"/>
        <v>0</v>
      </c>
    </row>
    <row r="379" spans="1:10" x14ac:dyDescent="0.2">
      <c r="A379" s="5" t="s">
        <v>4</v>
      </c>
      <c r="B379" s="5" t="s">
        <v>7</v>
      </c>
      <c r="C379" s="11">
        <v>39939</v>
      </c>
      <c r="D379" s="11" t="s">
        <v>23</v>
      </c>
      <c r="E379" s="5">
        <v>100</v>
      </c>
      <c r="F379" s="5">
        <v>1842</v>
      </c>
      <c r="G379" s="5">
        <v>899</v>
      </c>
      <c r="H379" s="5">
        <f t="shared" si="15"/>
        <v>943</v>
      </c>
      <c r="I379" s="12">
        <f t="shared" si="16"/>
        <v>0.51194353963083605</v>
      </c>
      <c r="J379" s="5">
        <f t="shared" si="17"/>
        <v>0</v>
      </c>
    </row>
    <row r="380" spans="1:10" x14ac:dyDescent="0.2">
      <c r="A380" s="5" t="s">
        <v>4</v>
      </c>
      <c r="B380" s="5" t="s">
        <v>7</v>
      </c>
      <c r="C380" s="11">
        <v>39940</v>
      </c>
      <c r="D380" s="11" t="s">
        <v>31</v>
      </c>
      <c r="E380" s="5">
        <v>100</v>
      </c>
      <c r="F380" s="5">
        <v>1982</v>
      </c>
      <c r="G380" s="5">
        <v>1088</v>
      </c>
      <c r="H380" s="5">
        <f t="shared" si="15"/>
        <v>894</v>
      </c>
      <c r="I380" s="12">
        <f t="shared" si="16"/>
        <v>0.4510595358224016</v>
      </c>
      <c r="J380" s="5">
        <f t="shared" si="17"/>
        <v>0</v>
      </c>
    </row>
    <row r="381" spans="1:10" x14ac:dyDescent="0.2">
      <c r="A381" s="5" t="s">
        <v>5</v>
      </c>
      <c r="B381" s="5" t="s">
        <v>12</v>
      </c>
      <c r="C381" s="11">
        <v>39942</v>
      </c>
      <c r="D381" s="11" t="s">
        <v>27</v>
      </c>
      <c r="E381" s="5">
        <v>300</v>
      </c>
      <c r="F381" s="5">
        <v>6789</v>
      </c>
      <c r="G381" s="5">
        <v>3062</v>
      </c>
      <c r="H381" s="5">
        <f t="shared" si="15"/>
        <v>3727</v>
      </c>
      <c r="I381" s="12">
        <f t="shared" si="16"/>
        <v>0.54897628516718222</v>
      </c>
      <c r="J381" s="5">
        <f t="shared" si="17"/>
        <v>0</v>
      </c>
    </row>
    <row r="382" spans="1:10" x14ac:dyDescent="0.2">
      <c r="A382" s="5" t="s">
        <v>5</v>
      </c>
      <c r="B382" s="5" t="s">
        <v>8</v>
      </c>
      <c r="C382" s="11">
        <v>39943</v>
      </c>
      <c r="D382" s="11" t="s">
        <v>24</v>
      </c>
      <c r="E382" s="5">
        <v>300</v>
      </c>
      <c r="F382" s="5">
        <v>7245</v>
      </c>
      <c r="G382" s="5">
        <v>3296</v>
      </c>
      <c r="H382" s="5">
        <f t="shared" si="15"/>
        <v>3949</v>
      </c>
      <c r="I382" s="12">
        <f t="shared" si="16"/>
        <v>0.54506556245686677</v>
      </c>
      <c r="J382" s="5">
        <f t="shared" si="17"/>
        <v>0</v>
      </c>
    </row>
    <row r="383" spans="1:10" x14ac:dyDescent="0.2">
      <c r="A383" s="5" t="s">
        <v>5</v>
      </c>
      <c r="B383" s="5" t="s">
        <v>12</v>
      </c>
      <c r="C383" s="11">
        <v>39944</v>
      </c>
      <c r="D383" s="11" t="s">
        <v>30</v>
      </c>
      <c r="E383" s="5">
        <v>500</v>
      </c>
      <c r="F383" s="5">
        <v>11000</v>
      </c>
      <c r="G383" s="5">
        <v>5841</v>
      </c>
      <c r="H383" s="5">
        <f t="shared" si="15"/>
        <v>5159</v>
      </c>
      <c r="I383" s="12">
        <f t="shared" si="16"/>
        <v>0.46899999999999997</v>
      </c>
      <c r="J383" s="5">
        <f t="shared" si="17"/>
        <v>0</v>
      </c>
    </row>
    <row r="384" spans="1:10" x14ac:dyDescent="0.2">
      <c r="A384" s="5" t="s">
        <v>4</v>
      </c>
      <c r="B384" s="5" t="s">
        <v>7</v>
      </c>
      <c r="C384" s="11">
        <v>39945</v>
      </c>
      <c r="D384" s="11" t="s">
        <v>24</v>
      </c>
      <c r="E384" s="5">
        <v>500</v>
      </c>
      <c r="F384" s="5">
        <v>9155</v>
      </c>
      <c r="G384" s="5">
        <v>4422</v>
      </c>
      <c r="H384" s="5">
        <f t="shared" si="15"/>
        <v>4733</v>
      </c>
      <c r="I384" s="12">
        <f t="shared" si="16"/>
        <v>0.51698525395958494</v>
      </c>
      <c r="J384" s="5">
        <f t="shared" si="17"/>
        <v>0</v>
      </c>
    </row>
    <row r="385" spans="1:10" x14ac:dyDescent="0.2">
      <c r="A385" s="5" t="s">
        <v>4</v>
      </c>
      <c r="B385" s="5" t="s">
        <v>8</v>
      </c>
      <c r="C385" s="11">
        <v>39945</v>
      </c>
      <c r="D385" s="11" t="s">
        <v>33</v>
      </c>
      <c r="E385" s="5">
        <v>400</v>
      </c>
      <c r="F385" s="5">
        <v>9760</v>
      </c>
      <c r="G385" s="5">
        <v>5104</v>
      </c>
      <c r="H385" s="5">
        <f t="shared" si="15"/>
        <v>4656</v>
      </c>
      <c r="I385" s="12">
        <f t="shared" si="16"/>
        <v>0.47704918032786886</v>
      </c>
      <c r="J385" s="5">
        <f t="shared" si="17"/>
        <v>0</v>
      </c>
    </row>
    <row r="386" spans="1:10" x14ac:dyDescent="0.2">
      <c r="A386" s="5" t="s">
        <v>4</v>
      </c>
      <c r="B386" s="5" t="s">
        <v>12</v>
      </c>
      <c r="C386" s="11">
        <v>39947</v>
      </c>
      <c r="D386" s="11" t="s">
        <v>31</v>
      </c>
      <c r="E386" s="5">
        <v>400</v>
      </c>
      <c r="F386" s="5">
        <v>9156</v>
      </c>
      <c r="G386" s="5">
        <v>4514</v>
      </c>
      <c r="H386" s="5">
        <f t="shared" si="15"/>
        <v>4642</v>
      </c>
      <c r="I386" s="12">
        <f t="shared" si="16"/>
        <v>0.50698995194408036</v>
      </c>
      <c r="J386" s="5">
        <f t="shared" si="17"/>
        <v>0</v>
      </c>
    </row>
    <row r="387" spans="1:10" x14ac:dyDescent="0.2">
      <c r="A387" s="5" t="s">
        <v>5</v>
      </c>
      <c r="B387" s="5" t="s">
        <v>12</v>
      </c>
      <c r="C387" s="11">
        <v>39950</v>
      </c>
      <c r="D387" s="11" t="s">
        <v>32</v>
      </c>
      <c r="E387" s="5">
        <v>500</v>
      </c>
      <c r="F387" s="5">
        <v>10385</v>
      </c>
      <c r="G387" s="5">
        <v>4715</v>
      </c>
      <c r="H387" s="5">
        <f t="shared" ref="H387:H450" si="18">+F387-G387</f>
        <v>5670</v>
      </c>
      <c r="I387" s="12">
        <f t="shared" ref="I387:I450" si="19">+H387/F387</f>
        <v>0.54597977852672119</v>
      </c>
      <c r="J387" s="5">
        <f t="shared" ref="J387:J450" si="20">IF(F387&gt;=20000,0.02*F387,0)</f>
        <v>0</v>
      </c>
    </row>
    <row r="388" spans="1:10" x14ac:dyDescent="0.2">
      <c r="A388" s="5" t="s">
        <v>5</v>
      </c>
      <c r="B388" s="5" t="s">
        <v>8</v>
      </c>
      <c r="C388" s="11">
        <v>39952</v>
      </c>
      <c r="D388" s="11" t="s">
        <v>47</v>
      </c>
      <c r="E388" s="5">
        <v>700</v>
      </c>
      <c r="F388" s="5">
        <v>14203</v>
      </c>
      <c r="G388" s="5">
        <v>7130</v>
      </c>
      <c r="H388" s="5">
        <f t="shared" si="18"/>
        <v>7073</v>
      </c>
      <c r="I388" s="12">
        <f t="shared" si="19"/>
        <v>0.49799338167992679</v>
      </c>
      <c r="J388" s="5">
        <f t="shared" si="20"/>
        <v>0</v>
      </c>
    </row>
    <row r="389" spans="1:10" x14ac:dyDescent="0.2">
      <c r="A389" s="5" t="s">
        <v>6</v>
      </c>
      <c r="B389" s="5" t="s">
        <v>12</v>
      </c>
      <c r="C389" s="11">
        <v>39953</v>
      </c>
      <c r="D389" s="11" t="s">
        <v>27</v>
      </c>
      <c r="E389" s="5">
        <v>600</v>
      </c>
      <c r="F389" s="5">
        <v>14634</v>
      </c>
      <c r="G389" s="5">
        <v>6951</v>
      </c>
      <c r="H389" s="5">
        <f t="shared" si="18"/>
        <v>7683</v>
      </c>
      <c r="I389" s="12">
        <f t="shared" si="19"/>
        <v>0.52501025010250102</v>
      </c>
      <c r="J389" s="5">
        <f t="shared" si="20"/>
        <v>0</v>
      </c>
    </row>
    <row r="390" spans="1:10" x14ac:dyDescent="0.2">
      <c r="A390" s="5" t="s">
        <v>5</v>
      </c>
      <c r="B390" s="5" t="s">
        <v>12</v>
      </c>
      <c r="C390" s="11">
        <v>39954</v>
      </c>
      <c r="D390" s="11" t="s">
        <v>30</v>
      </c>
      <c r="E390" s="5">
        <v>100</v>
      </c>
      <c r="F390" s="5">
        <v>2149</v>
      </c>
      <c r="G390" s="5">
        <v>1085</v>
      </c>
      <c r="H390" s="5">
        <f t="shared" si="18"/>
        <v>1064</v>
      </c>
      <c r="I390" s="12">
        <f t="shared" si="19"/>
        <v>0.49511400651465798</v>
      </c>
      <c r="J390" s="5">
        <f t="shared" si="20"/>
        <v>0</v>
      </c>
    </row>
    <row r="391" spans="1:10" x14ac:dyDescent="0.2">
      <c r="A391" s="5" t="s">
        <v>6</v>
      </c>
      <c r="B391" s="5" t="s">
        <v>7</v>
      </c>
      <c r="C391" s="11">
        <v>39954</v>
      </c>
      <c r="D391" s="11" t="s">
        <v>45</v>
      </c>
      <c r="E391" s="5">
        <v>700</v>
      </c>
      <c r="F391" s="5">
        <v>13853</v>
      </c>
      <c r="G391" s="5">
        <v>6483</v>
      </c>
      <c r="H391" s="5">
        <f t="shared" si="18"/>
        <v>7370</v>
      </c>
      <c r="I391" s="12">
        <f t="shared" si="19"/>
        <v>0.53201472605211864</v>
      </c>
      <c r="J391" s="5">
        <f t="shared" si="20"/>
        <v>0</v>
      </c>
    </row>
    <row r="392" spans="1:10" x14ac:dyDescent="0.2">
      <c r="A392" s="5" t="s">
        <v>4</v>
      </c>
      <c r="B392" s="5" t="s">
        <v>8</v>
      </c>
      <c r="C392" s="11">
        <v>39955</v>
      </c>
      <c r="D392" s="11" t="s">
        <v>31</v>
      </c>
      <c r="E392" s="5">
        <v>200</v>
      </c>
      <c r="F392" s="5">
        <v>4474</v>
      </c>
      <c r="G392" s="5">
        <v>2447</v>
      </c>
      <c r="H392" s="5">
        <f t="shared" si="18"/>
        <v>2027</v>
      </c>
      <c r="I392" s="12">
        <f t="shared" si="19"/>
        <v>0.45306213679034424</v>
      </c>
      <c r="J392" s="5">
        <f t="shared" si="20"/>
        <v>0</v>
      </c>
    </row>
    <row r="393" spans="1:10" x14ac:dyDescent="0.2">
      <c r="A393" s="5" t="s">
        <v>4</v>
      </c>
      <c r="B393" s="5" t="s">
        <v>12</v>
      </c>
      <c r="C393" s="11">
        <v>39955</v>
      </c>
      <c r="D393" s="11" t="s">
        <v>31</v>
      </c>
      <c r="E393" s="5">
        <v>100</v>
      </c>
      <c r="F393" s="5">
        <v>2487</v>
      </c>
      <c r="G393" s="5">
        <v>1316</v>
      </c>
      <c r="H393" s="5">
        <f t="shared" si="18"/>
        <v>1171</v>
      </c>
      <c r="I393" s="12">
        <f t="shared" si="19"/>
        <v>0.47084841174105346</v>
      </c>
      <c r="J393" s="5">
        <f t="shared" si="20"/>
        <v>0</v>
      </c>
    </row>
    <row r="394" spans="1:10" x14ac:dyDescent="0.2">
      <c r="A394" s="5" t="s">
        <v>6</v>
      </c>
      <c r="B394" s="5" t="s">
        <v>12</v>
      </c>
      <c r="C394" s="11">
        <v>39956</v>
      </c>
      <c r="D394" s="11" t="s">
        <v>30</v>
      </c>
      <c r="E394" s="5">
        <v>200</v>
      </c>
      <c r="F394" s="5">
        <v>4388</v>
      </c>
      <c r="G394" s="5">
        <v>1975</v>
      </c>
      <c r="H394" s="5">
        <f t="shared" si="18"/>
        <v>2413</v>
      </c>
      <c r="I394" s="12">
        <f t="shared" si="19"/>
        <v>0.54990884229717407</v>
      </c>
      <c r="J394" s="5">
        <f t="shared" si="20"/>
        <v>0</v>
      </c>
    </row>
    <row r="395" spans="1:10" x14ac:dyDescent="0.2">
      <c r="A395" s="5" t="s">
        <v>6</v>
      </c>
      <c r="B395" s="5" t="s">
        <v>7</v>
      </c>
      <c r="C395" s="11">
        <v>39957</v>
      </c>
      <c r="D395" s="11" t="s">
        <v>32</v>
      </c>
      <c r="E395" s="5">
        <v>300</v>
      </c>
      <c r="F395" s="5">
        <v>5094</v>
      </c>
      <c r="G395" s="5">
        <v>2766</v>
      </c>
      <c r="H395" s="5">
        <f t="shared" si="18"/>
        <v>2328</v>
      </c>
      <c r="I395" s="12">
        <f t="shared" si="19"/>
        <v>0.45700824499411075</v>
      </c>
      <c r="J395" s="5">
        <f t="shared" si="20"/>
        <v>0</v>
      </c>
    </row>
    <row r="396" spans="1:10" x14ac:dyDescent="0.2">
      <c r="A396" s="5" t="s">
        <v>5</v>
      </c>
      <c r="B396" s="5" t="s">
        <v>8</v>
      </c>
      <c r="C396" s="11">
        <v>39960</v>
      </c>
      <c r="D396" s="11" t="s">
        <v>31</v>
      </c>
      <c r="E396" s="5">
        <v>800</v>
      </c>
      <c r="F396" s="5">
        <v>16264</v>
      </c>
      <c r="G396" s="5">
        <v>7465</v>
      </c>
      <c r="H396" s="5">
        <f t="shared" si="18"/>
        <v>8799</v>
      </c>
      <c r="I396" s="12">
        <f t="shared" si="19"/>
        <v>0.54101082144613866</v>
      </c>
      <c r="J396" s="5">
        <f t="shared" si="20"/>
        <v>0</v>
      </c>
    </row>
    <row r="397" spans="1:10" x14ac:dyDescent="0.2">
      <c r="A397" s="5" t="s">
        <v>4</v>
      </c>
      <c r="B397" s="5" t="s">
        <v>7</v>
      </c>
      <c r="C397" s="11">
        <v>39960</v>
      </c>
      <c r="D397" s="11" t="s">
        <v>33</v>
      </c>
      <c r="E397" s="5">
        <v>200</v>
      </c>
      <c r="F397" s="5">
        <v>3632</v>
      </c>
      <c r="G397" s="5">
        <v>1958</v>
      </c>
      <c r="H397" s="5">
        <f t="shared" si="18"/>
        <v>1674</v>
      </c>
      <c r="I397" s="12">
        <f t="shared" si="19"/>
        <v>0.46090308370044053</v>
      </c>
      <c r="J397" s="5">
        <f t="shared" si="20"/>
        <v>0</v>
      </c>
    </row>
    <row r="398" spans="1:10" x14ac:dyDescent="0.2">
      <c r="A398" s="5" t="s">
        <v>5</v>
      </c>
      <c r="B398" s="5" t="s">
        <v>12</v>
      </c>
      <c r="C398" s="11">
        <v>39962</v>
      </c>
      <c r="D398" s="11" t="s">
        <v>31</v>
      </c>
      <c r="E398" s="5">
        <v>500</v>
      </c>
      <c r="F398" s="5">
        <v>12550</v>
      </c>
      <c r="G398" s="5">
        <v>5949</v>
      </c>
      <c r="H398" s="5">
        <f t="shared" si="18"/>
        <v>6601</v>
      </c>
      <c r="I398" s="12">
        <f t="shared" si="19"/>
        <v>0.52597609561752989</v>
      </c>
      <c r="J398" s="5">
        <f t="shared" si="20"/>
        <v>0</v>
      </c>
    </row>
    <row r="399" spans="1:10" x14ac:dyDescent="0.2">
      <c r="A399" s="5" t="s">
        <v>4</v>
      </c>
      <c r="B399" s="5" t="s">
        <v>8</v>
      </c>
      <c r="C399" s="11">
        <v>39962</v>
      </c>
      <c r="D399" s="11" t="s">
        <v>33</v>
      </c>
      <c r="E399" s="5">
        <v>700</v>
      </c>
      <c r="F399" s="5">
        <v>16408</v>
      </c>
      <c r="G399" s="5">
        <v>7974</v>
      </c>
      <c r="H399" s="5">
        <f t="shared" si="18"/>
        <v>8434</v>
      </c>
      <c r="I399" s="12">
        <f t="shared" si="19"/>
        <v>0.51401755241345681</v>
      </c>
      <c r="J399" s="5">
        <f t="shared" si="20"/>
        <v>0</v>
      </c>
    </row>
    <row r="400" spans="1:10" x14ac:dyDescent="0.2">
      <c r="A400" s="5" t="s">
        <v>6</v>
      </c>
      <c r="B400" s="5" t="s">
        <v>8</v>
      </c>
      <c r="C400" s="11">
        <v>39963</v>
      </c>
      <c r="D400" s="11" t="s">
        <v>23</v>
      </c>
      <c r="E400" s="5">
        <v>800</v>
      </c>
      <c r="F400" s="5">
        <v>17056</v>
      </c>
      <c r="G400" s="5">
        <v>7795</v>
      </c>
      <c r="H400" s="5">
        <f t="shared" si="18"/>
        <v>9261</v>
      </c>
      <c r="I400" s="12">
        <f t="shared" si="19"/>
        <v>0.54297607879924958</v>
      </c>
      <c r="J400" s="5">
        <f t="shared" si="20"/>
        <v>0</v>
      </c>
    </row>
    <row r="401" spans="1:10" x14ac:dyDescent="0.2">
      <c r="A401" s="5" t="s">
        <v>4</v>
      </c>
      <c r="B401" s="5" t="s">
        <v>12</v>
      </c>
      <c r="C401" s="11">
        <v>39963</v>
      </c>
      <c r="D401" s="11" t="s">
        <v>48</v>
      </c>
      <c r="E401" s="5">
        <v>800</v>
      </c>
      <c r="F401" s="5">
        <v>19152</v>
      </c>
      <c r="G401" s="5">
        <v>10227</v>
      </c>
      <c r="H401" s="5">
        <f t="shared" si="18"/>
        <v>8925</v>
      </c>
      <c r="I401" s="12">
        <f t="shared" si="19"/>
        <v>0.46600877192982454</v>
      </c>
      <c r="J401" s="5">
        <f t="shared" si="20"/>
        <v>0</v>
      </c>
    </row>
    <row r="402" spans="1:10" x14ac:dyDescent="0.2">
      <c r="A402" s="5" t="s">
        <v>4</v>
      </c>
      <c r="B402" s="5" t="s">
        <v>12</v>
      </c>
      <c r="C402" s="11">
        <v>39966</v>
      </c>
      <c r="D402" s="11" t="s">
        <v>24</v>
      </c>
      <c r="E402" s="5">
        <v>1000</v>
      </c>
      <c r="F402" s="5">
        <v>23990</v>
      </c>
      <c r="G402" s="5">
        <v>13027</v>
      </c>
      <c r="H402" s="5">
        <f t="shared" si="18"/>
        <v>10963</v>
      </c>
      <c r="I402" s="12">
        <f t="shared" si="19"/>
        <v>0.45698207586494372</v>
      </c>
      <c r="J402" s="5">
        <f t="shared" si="20"/>
        <v>479.8</v>
      </c>
    </row>
    <row r="403" spans="1:10" x14ac:dyDescent="0.2">
      <c r="A403" s="5" t="s">
        <v>4</v>
      </c>
      <c r="B403" s="5" t="s">
        <v>12</v>
      </c>
      <c r="C403" s="11">
        <v>39967</v>
      </c>
      <c r="D403" s="11" t="s">
        <v>27</v>
      </c>
      <c r="E403" s="5">
        <v>1000</v>
      </c>
      <c r="F403" s="5">
        <v>22020</v>
      </c>
      <c r="G403" s="5">
        <v>11693</v>
      </c>
      <c r="H403" s="5">
        <f t="shared" si="18"/>
        <v>10327</v>
      </c>
      <c r="I403" s="12">
        <f t="shared" si="19"/>
        <v>0.46898274296094461</v>
      </c>
      <c r="J403" s="5">
        <f t="shared" si="20"/>
        <v>440.40000000000003</v>
      </c>
    </row>
    <row r="404" spans="1:10" x14ac:dyDescent="0.2">
      <c r="A404" s="5" t="s">
        <v>5</v>
      </c>
      <c r="B404" s="5" t="s">
        <v>12</v>
      </c>
      <c r="C404" s="11">
        <v>39970</v>
      </c>
      <c r="D404" s="11" t="s">
        <v>28</v>
      </c>
      <c r="E404" s="5">
        <v>400</v>
      </c>
      <c r="F404" s="5">
        <v>9064</v>
      </c>
      <c r="G404" s="5">
        <v>4496</v>
      </c>
      <c r="H404" s="5">
        <f t="shared" si="18"/>
        <v>4568</v>
      </c>
      <c r="I404" s="12">
        <f t="shared" si="19"/>
        <v>0.50397175639894087</v>
      </c>
      <c r="J404" s="5">
        <f t="shared" si="20"/>
        <v>0</v>
      </c>
    </row>
    <row r="405" spans="1:10" x14ac:dyDescent="0.2">
      <c r="A405" s="5" t="s">
        <v>4</v>
      </c>
      <c r="B405" s="5" t="s">
        <v>7</v>
      </c>
      <c r="C405" s="11">
        <v>39971</v>
      </c>
      <c r="D405" s="11" t="s">
        <v>27</v>
      </c>
      <c r="E405" s="5">
        <v>900</v>
      </c>
      <c r="F405" s="5">
        <v>18072</v>
      </c>
      <c r="G405" s="5">
        <v>8693</v>
      </c>
      <c r="H405" s="5">
        <f t="shared" si="18"/>
        <v>9379</v>
      </c>
      <c r="I405" s="12">
        <f t="shared" si="19"/>
        <v>0.51897963700752547</v>
      </c>
      <c r="J405" s="5">
        <f t="shared" si="20"/>
        <v>0</v>
      </c>
    </row>
    <row r="406" spans="1:10" x14ac:dyDescent="0.2">
      <c r="A406" s="5" t="s">
        <v>4</v>
      </c>
      <c r="B406" s="5" t="s">
        <v>7</v>
      </c>
      <c r="C406" s="11">
        <v>39972</v>
      </c>
      <c r="D406" s="11" t="s">
        <v>23</v>
      </c>
      <c r="E406" s="5">
        <v>800</v>
      </c>
      <c r="F406" s="5">
        <v>16288</v>
      </c>
      <c r="G406" s="5">
        <v>8063</v>
      </c>
      <c r="H406" s="5">
        <f t="shared" si="18"/>
        <v>8225</v>
      </c>
      <c r="I406" s="12">
        <f t="shared" si="19"/>
        <v>0.50497298624754416</v>
      </c>
      <c r="J406" s="5">
        <f t="shared" si="20"/>
        <v>0</v>
      </c>
    </row>
    <row r="407" spans="1:10" x14ac:dyDescent="0.2">
      <c r="A407" s="5" t="s">
        <v>5</v>
      </c>
      <c r="B407" s="5" t="s">
        <v>8</v>
      </c>
      <c r="C407" s="11">
        <v>39974</v>
      </c>
      <c r="D407" s="11" t="s">
        <v>36</v>
      </c>
      <c r="E407" s="5">
        <v>800</v>
      </c>
      <c r="F407" s="5">
        <v>17944</v>
      </c>
      <c r="G407" s="5">
        <v>9456</v>
      </c>
      <c r="H407" s="5">
        <f t="shared" si="18"/>
        <v>8488</v>
      </c>
      <c r="I407" s="12">
        <f t="shared" si="19"/>
        <v>0.47302719572001783</v>
      </c>
      <c r="J407" s="5">
        <f t="shared" si="20"/>
        <v>0</v>
      </c>
    </row>
    <row r="408" spans="1:10" x14ac:dyDescent="0.2">
      <c r="A408" s="5" t="s">
        <v>4</v>
      </c>
      <c r="B408" s="5" t="s">
        <v>8</v>
      </c>
      <c r="C408" s="11">
        <v>39975</v>
      </c>
      <c r="D408" s="11" t="s">
        <v>48</v>
      </c>
      <c r="E408" s="5">
        <v>300</v>
      </c>
      <c r="F408" s="5">
        <v>6477</v>
      </c>
      <c r="G408" s="5">
        <v>3478</v>
      </c>
      <c r="H408" s="5">
        <f t="shared" si="18"/>
        <v>2999</v>
      </c>
      <c r="I408" s="12">
        <f t="shared" si="19"/>
        <v>0.46302300447738148</v>
      </c>
      <c r="J408" s="5">
        <f t="shared" si="20"/>
        <v>0</v>
      </c>
    </row>
    <row r="409" spans="1:10" x14ac:dyDescent="0.2">
      <c r="A409" s="5" t="s">
        <v>6</v>
      </c>
      <c r="B409" s="5" t="s">
        <v>7</v>
      </c>
      <c r="C409" s="11">
        <v>39976</v>
      </c>
      <c r="D409" s="11" t="s">
        <v>30</v>
      </c>
      <c r="E409" s="5">
        <v>600</v>
      </c>
      <c r="F409" s="5">
        <v>10404</v>
      </c>
      <c r="G409" s="5">
        <v>5379</v>
      </c>
      <c r="H409" s="5">
        <f t="shared" si="18"/>
        <v>5025</v>
      </c>
      <c r="I409" s="12">
        <f t="shared" si="19"/>
        <v>0.48298731257208766</v>
      </c>
      <c r="J409" s="5">
        <f t="shared" si="20"/>
        <v>0</v>
      </c>
    </row>
    <row r="410" spans="1:10" x14ac:dyDescent="0.2">
      <c r="A410" s="5" t="s">
        <v>6</v>
      </c>
      <c r="B410" s="5" t="s">
        <v>7</v>
      </c>
      <c r="C410" s="11">
        <v>39977</v>
      </c>
      <c r="D410" s="11" t="s">
        <v>36</v>
      </c>
      <c r="E410" s="5">
        <v>500</v>
      </c>
      <c r="F410" s="5">
        <v>8780</v>
      </c>
      <c r="G410" s="5">
        <v>4732</v>
      </c>
      <c r="H410" s="5">
        <f t="shared" si="18"/>
        <v>4048</v>
      </c>
      <c r="I410" s="12">
        <f t="shared" si="19"/>
        <v>0.46104783599088839</v>
      </c>
      <c r="J410" s="5">
        <f t="shared" si="20"/>
        <v>0</v>
      </c>
    </row>
    <row r="411" spans="1:10" x14ac:dyDescent="0.2">
      <c r="A411" s="5" t="s">
        <v>4</v>
      </c>
      <c r="B411" s="5" t="s">
        <v>7</v>
      </c>
      <c r="C411" s="11">
        <v>39981</v>
      </c>
      <c r="D411" s="11" t="s">
        <v>32</v>
      </c>
      <c r="E411" s="5">
        <v>700</v>
      </c>
      <c r="F411" s="5">
        <v>13874</v>
      </c>
      <c r="G411" s="5">
        <v>7589</v>
      </c>
      <c r="H411" s="5">
        <f t="shared" si="18"/>
        <v>6285</v>
      </c>
      <c r="I411" s="12">
        <f t="shared" si="19"/>
        <v>0.45300562202681277</v>
      </c>
      <c r="J411" s="5">
        <f t="shared" si="20"/>
        <v>0</v>
      </c>
    </row>
    <row r="412" spans="1:10" x14ac:dyDescent="0.2">
      <c r="A412" s="5" t="s">
        <v>4</v>
      </c>
      <c r="B412" s="5" t="s">
        <v>12</v>
      </c>
      <c r="C412" s="11">
        <v>39984</v>
      </c>
      <c r="D412" s="11" t="s">
        <v>47</v>
      </c>
      <c r="E412" s="5">
        <v>700</v>
      </c>
      <c r="F412" s="5">
        <v>15988</v>
      </c>
      <c r="G412" s="5">
        <v>8618</v>
      </c>
      <c r="H412" s="5">
        <f t="shared" si="18"/>
        <v>7370</v>
      </c>
      <c r="I412" s="12">
        <f t="shared" si="19"/>
        <v>0.46097072804603451</v>
      </c>
      <c r="J412" s="5">
        <f t="shared" si="20"/>
        <v>0</v>
      </c>
    </row>
    <row r="413" spans="1:10" x14ac:dyDescent="0.2">
      <c r="A413" s="5" t="s">
        <v>5</v>
      </c>
      <c r="B413" s="5" t="s">
        <v>8</v>
      </c>
      <c r="C413" s="11">
        <v>39987</v>
      </c>
      <c r="D413" s="11" t="s">
        <v>23</v>
      </c>
      <c r="E413" s="5">
        <v>1000</v>
      </c>
      <c r="F413" s="5">
        <v>20020</v>
      </c>
      <c r="G413" s="5">
        <v>9630</v>
      </c>
      <c r="H413" s="5">
        <f t="shared" si="18"/>
        <v>10390</v>
      </c>
      <c r="I413" s="12">
        <f t="shared" si="19"/>
        <v>0.518981018981019</v>
      </c>
      <c r="J413" s="5">
        <f t="shared" si="20"/>
        <v>400.40000000000003</v>
      </c>
    </row>
    <row r="414" spans="1:10" x14ac:dyDescent="0.2">
      <c r="A414" s="5" t="s">
        <v>5</v>
      </c>
      <c r="B414" s="5" t="s">
        <v>8</v>
      </c>
      <c r="C414" s="11">
        <v>39988</v>
      </c>
      <c r="D414" s="11" t="s">
        <v>22</v>
      </c>
      <c r="E414" s="5">
        <v>200</v>
      </c>
      <c r="F414" s="5">
        <v>4060</v>
      </c>
      <c r="G414" s="5">
        <v>2075</v>
      </c>
      <c r="H414" s="5">
        <f t="shared" si="18"/>
        <v>1985</v>
      </c>
      <c r="I414" s="12">
        <f t="shared" si="19"/>
        <v>0.48891625615763545</v>
      </c>
      <c r="J414" s="5">
        <f t="shared" si="20"/>
        <v>0</v>
      </c>
    </row>
    <row r="415" spans="1:10" x14ac:dyDescent="0.2">
      <c r="A415" s="5" t="s">
        <v>6</v>
      </c>
      <c r="B415" s="5" t="s">
        <v>7</v>
      </c>
      <c r="C415" s="11">
        <v>39989</v>
      </c>
      <c r="D415" s="11" t="s">
        <v>32</v>
      </c>
      <c r="E415" s="5">
        <v>800</v>
      </c>
      <c r="F415" s="5">
        <v>15400</v>
      </c>
      <c r="G415" s="5">
        <v>8301</v>
      </c>
      <c r="H415" s="5">
        <f t="shared" si="18"/>
        <v>7099</v>
      </c>
      <c r="I415" s="12">
        <f t="shared" si="19"/>
        <v>0.46097402597402598</v>
      </c>
      <c r="J415" s="5">
        <f t="shared" si="20"/>
        <v>0</v>
      </c>
    </row>
    <row r="416" spans="1:10" x14ac:dyDescent="0.2">
      <c r="A416" s="5" t="s">
        <v>6</v>
      </c>
      <c r="B416" s="5" t="s">
        <v>8</v>
      </c>
      <c r="C416" s="11">
        <v>39989</v>
      </c>
      <c r="D416" s="11" t="s">
        <v>31</v>
      </c>
      <c r="E416" s="5">
        <v>700</v>
      </c>
      <c r="F416" s="5">
        <v>16219</v>
      </c>
      <c r="G416" s="5">
        <v>7590</v>
      </c>
      <c r="H416" s="5">
        <f t="shared" si="18"/>
        <v>8629</v>
      </c>
      <c r="I416" s="12">
        <f t="shared" si="19"/>
        <v>0.53203033479252726</v>
      </c>
      <c r="J416" s="5">
        <f t="shared" si="20"/>
        <v>0</v>
      </c>
    </row>
    <row r="417" spans="1:10" x14ac:dyDescent="0.2">
      <c r="A417" s="5" t="s">
        <v>5</v>
      </c>
      <c r="B417" s="5" t="s">
        <v>12</v>
      </c>
      <c r="C417" s="11">
        <v>39990</v>
      </c>
      <c r="D417" s="11" t="s">
        <v>30</v>
      </c>
      <c r="E417" s="5">
        <v>400</v>
      </c>
      <c r="F417" s="5">
        <v>8804</v>
      </c>
      <c r="G417" s="5">
        <v>4569</v>
      </c>
      <c r="H417" s="5">
        <f t="shared" si="18"/>
        <v>4235</v>
      </c>
      <c r="I417" s="12">
        <f t="shared" si="19"/>
        <v>0.48103134938664244</v>
      </c>
      <c r="J417" s="5">
        <f t="shared" si="20"/>
        <v>0</v>
      </c>
    </row>
    <row r="418" spans="1:10" x14ac:dyDescent="0.2">
      <c r="A418" s="5" t="s">
        <v>4</v>
      </c>
      <c r="B418" s="5" t="s">
        <v>12</v>
      </c>
      <c r="C418" s="11">
        <v>39993</v>
      </c>
      <c r="D418" s="11" t="s">
        <v>30</v>
      </c>
      <c r="E418" s="5">
        <v>500</v>
      </c>
      <c r="F418" s="5">
        <v>12425</v>
      </c>
      <c r="G418" s="5">
        <v>5877</v>
      </c>
      <c r="H418" s="5">
        <f t="shared" si="18"/>
        <v>6548</v>
      </c>
      <c r="I418" s="12">
        <f t="shared" si="19"/>
        <v>0.52700201207243458</v>
      </c>
      <c r="J418" s="5">
        <f t="shared" si="20"/>
        <v>0</v>
      </c>
    </row>
    <row r="419" spans="1:10" x14ac:dyDescent="0.2">
      <c r="A419" s="5" t="s">
        <v>4</v>
      </c>
      <c r="B419" s="5" t="s">
        <v>8</v>
      </c>
      <c r="C419" s="11">
        <v>39994</v>
      </c>
      <c r="D419" s="11" t="s">
        <v>47</v>
      </c>
      <c r="E419" s="5">
        <v>100</v>
      </c>
      <c r="F419" s="5">
        <v>2054</v>
      </c>
      <c r="G419" s="5">
        <v>1072</v>
      </c>
      <c r="H419" s="5">
        <f t="shared" si="18"/>
        <v>982</v>
      </c>
      <c r="I419" s="12">
        <f t="shared" si="19"/>
        <v>0.47809152872444011</v>
      </c>
      <c r="J419" s="5">
        <f t="shared" si="20"/>
        <v>0</v>
      </c>
    </row>
    <row r="420" spans="1:10" x14ac:dyDescent="0.2">
      <c r="A420" s="5" t="s">
        <v>4</v>
      </c>
      <c r="B420" s="5" t="s">
        <v>12</v>
      </c>
      <c r="C420" s="11">
        <v>39995</v>
      </c>
      <c r="D420" s="11" t="s">
        <v>36</v>
      </c>
      <c r="E420" s="5">
        <v>400</v>
      </c>
      <c r="F420" s="5">
        <v>9816</v>
      </c>
      <c r="G420" s="5">
        <v>5389</v>
      </c>
      <c r="H420" s="5">
        <f t="shared" si="18"/>
        <v>4427</v>
      </c>
      <c r="I420" s="12">
        <f t="shared" si="19"/>
        <v>0.45099837000814996</v>
      </c>
      <c r="J420" s="5">
        <f t="shared" si="20"/>
        <v>0</v>
      </c>
    </row>
    <row r="421" spans="1:10" x14ac:dyDescent="0.2">
      <c r="A421" s="5" t="s">
        <v>4</v>
      </c>
      <c r="B421" s="5" t="s">
        <v>7</v>
      </c>
      <c r="C421" s="11">
        <v>39996</v>
      </c>
      <c r="D421" s="11" t="s">
        <v>23</v>
      </c>
      <c r="E421" s="5">
        <v>200</v>
      </c>
      <c r="F421" s="5">
        <v>4192</v>
      </c>
      <c r="G421" s="5">
        <v>2025</v>
      </c>
      <c r="H421" s="5">
        <f t="shared" si="18"/>
        <v>2167</v>
      </c>
      <c r="I421" s="12">
        <f t="shared" si="19"/>
        <v>0.51693702290076338</v>
      </c>
      <c r="J421" s="5">
        <f t="shared" si="20"/>
        <v>0</v>
      </c>
    </row>
    <row r="422" spans="1:10" x14ac:dyDescent="0.2">
      <c r="A422" s="5" t="s">
        <v>6</v>
      </c>
      <c r="B422" s="5" t="s">
        <v>8</v>
      </c>
      <c r="C422" s="11">
        <v>39996</v>
      </c>
      <c r="D422" s="11" t="s">
        <v>48</v>
      </c>
      <c r="E422" s="5">
        <v>900</v>
      </c>
      <c r="F422" s="5">
        <v>18099</v>
      </c>
      <c r="G422" s="5">
        <v>8760</v>
      </c>
      <c r="H422" s="5">
        <f t="shared" si="18"/>
        <v>9339</v>
      </c>
      <c r="I422" s="12">
        <f t="shared" si="19"/>
        <v>0.51599535885960546</v>
      </c>
      <c r="J422" s="5">
        <f t="shared" si="20"/>
        <v>0</v>
      </c>
    </row>
    <row r="423" spans="1:10" x14ac:dyDescent="0.2">
      <c r="A423" s="5" t="s">
        <v>5</v>
      </c>
      <c r="B423" s="5" t="s">
        <v>8</v>
      </c>
      <c r="C423" s="11">
        <v>39998</v>
      </c>
      <c r="D423" s="11" t="s">
        <v>30</v>
      </c>
      <c r="E423" s="5">
        <v>700</v>
      </c>
      <c r="F423" s="5">
        <v>16303</v>
      </c>
      <c r="G423" s="5">
        <v>8885</v>
      </c>
      <c r="H423" s="5">
        <f t="shared" si="18"/>
        <v>7418</v>
      </c>
      <c r="I423" s="12">
        <f t="shared" si="19"/>
        <v>0.45500828068453658</v>
      </c>
      <c r="J423" s="5">
        <f t="shared" si="20"/>
        <v>0</v>
      </c>
    </row>
    <row r="424" spans="1:10" x14ac:dyDescent="0.2">
      <c r="A424" s="5" t="s">
        <v>4</v>
      </c>
      <c r="B424" s="5" t="s">
        <v>12</v>
      </c>
      <c r="C424" s="11">
        <v>40000</v>
      </c>
      <c r="D424" s="11" t="s">
        <v>48</v>
      </c>
      <c r="E424" s="5">
        <v>400</v>
      </c>
      <c r="F424" s="5">
        <v>8580</v>
      </c>
      <c r="G424" s="5">
        <v>4616</v>
      </c>
      <c r="H424" s="5">
        <f t="shared" si="18"/>
        <v>3964</v>
      </c>
      <c r="I424" s="12">
        <f t="shared" si="19"/>
        <v>0.462004662004662</v>
      </c>
      <c r="J424" s="5">
        <f t="shared" si="20"/>
        <v>0</v>
      </c>
    </row>
    <row r="425" spans="1:10" x14ac:dyDescent="0.2">
      <c r="A425" s="5" t="s">
        <v>5</v>
      </c>
      <c r="B425" s="5" t="s">
        <v>8</v>
      </c>
      <c r="C425" s="11">
        <v>40001</v>
      </c>
      <c r="D425" s="11" t="s">
        <v>33</v>
      </c>
      <c r="E425" s="5">
        <v>500</v>
      </c>
      <c r="F425" s="5">
        <v>12270</v>
      </c>
      <c r="G425" s="5">
        <v>6368</v>
      </c>
      <c r="H425" s="5">
        <f t="shared" si="18"/>
        <v>5902</v>
      </c>
      <c r="I425" s="12">
        <f t="shared" si="19"/>
        <v>0.48101059494702525</v>
      </c>
      <c r="J425" s="5">
        <f t="shared" si="20"/>
        <v>0</v>
      </c>
    </row>
    <row r="426" spans="1:10" x14ac:dyDescent="0.2">
      <c r="A426" s="5" t="s">
        <v>5</v>
      </c>
      <c r="B426" s="5" t="s">
        <v>7</v>
      </c>
      <c r="C426" s="11">
        <v>40004</v>
      </c>
      <c r="D426" s="11" t="s">
        <v>48</v>
      </c>
      <c r="E426" s="5">
        <v>900</v>
      </c>
      <c r="F426" s="5">
        <v>17883</v>
      </c>
      <c r="G426" s="5">
        <v>9710</v>
      </c>
      <c r="H426" s="5">
        <f t="shared" si="18"/>
        <v>8173</v>
      </c>
      <c r="I426" s="12">
        <f t="shared" si="19"/>
        <v>0.45702622602471621</v>
      </c>
      <c r="J426" s="5">
        <f t="shared" si="20"/>
        <v>0</v>
      </c>
    </row>
    <row r="427" spans="1:10" x14ac:dyDescent="0.2">
      <c r="A427" s="5" t="s">
        <v>4</v>
      </c>
      <c r="B427" s="5" t="s">
        <v>8</v>
      </c>
      <c r="C427" s="11">
        <v>40006</v>
      </c>
      <c r="D427" s="11" t="s">
        <v>36</v>
      </c>
      <c r="E427" s="5">
        <v>500</v>
      </c>
      <c r="F427" s="5">
        <v>11725</v>
      </c>
      <c r="G427" s="5">
        <v>6355</v>
      </c>
      <c r="H427" s="5">
        <f t="shared" si="18"/>
        <v>5370</v>
      </c>
      <c r="I427" s="12">
        <f t="shared" si="19"/>
        <v>0.45799573560767592</v>
      </c>
      <c r="J427" s="5">
        <f t="shared" si="20"/>
        <v>0</v>
      </c>
    </row>
    <row r="428" spans="1:10" x14ac:dyDescent="0.2">
      <c r="A428" s="5" t="s">
        <v>5</v>
      </c>
      <c r="B428" s="5" t="s">
        <v>12</v>
      </c>
      <c r="C428" s="11">
        <v>40007</v>
      </c>
      <c r="D428" s="11" t="s">
        <v>36</v>
      </c>
      <c r="E428" s="5">
        <v>900</v>
      </c>
      <c r="F428" s="5">
        <v>21366</v>
      </c>
      <c r="G428" s="5">
        <v>10042</v>
      </c>
      <c r="H428" s="5">
        <f t="shared" si="18"/>
        <v>11324</v>
      </c>
      <c r="I428" s="12">
        <f t="shared" si="19"/>
        <v>0.530000936066648</v>
      </c>
      <c r="J428" s="5">
        <f t="shared" si="20"/>
        <v>427.32</v>
      </c>
    </row>
    <row r="429" spans="1:10" x14ac:dyDescent="0.2">
      <c r="A429" s="5" t="s">
        <v>4</v>
      </c>
      <c r="B429" s="5" t="s">
        <v>8</v>
      </c>
      <c r="C429" s="11">
        <v>40008</v>
      </c>
      <c r="D429" s="11" t="s">
        <v>38</v>
      </c>
      <c r="E429" s="5">
        <v>700</v>
      </c>
      <c r="F429" s="5">
        <v>14497</v>
      </c>
      <c r="G429" s="5">
        <v>7089</v>
      </c>
      <c r="H429" s="5">
        <f t="shared" si="18"/>
        <v>7408</v>
      </c>
      <c r="I429" s="12">
        <f t="shared" si="19"/>
        <v>0.51100227633303441</v>
      </c>
      <c r="J429" s="5">
        <f t="shared" si="20"/>
        <v>0</v>
      </c>
    </row>
    <row r="430" spans="1:10" x14ac:dyDescent="0.2">
      <c r="A430" s="5" t="s">
        <v>5</v>
      </c>
      <c r="B430" s="5" t="s">
        <v>8</v>
      </c>
      <c r="C430" s="11">
        <v>40009</v>
      </c>
      <c r="D430" s="11" t="s">
        <v>31</v>
      </c>
      <c r="E430" s="5">
        <v>800</v>
      </c>
      <c r="F430" s="5">
        <v>17416</v>
      </c>
      <c r="G430" s="5">
        <v>8917</v>
      </c>
      <c r="H430" s="5">
        <f t="shared" si="18"/>
        <v>8499</v>
      </c>
      <c r="I430" s="12">
        <f t="shared" si="19"/>
        <v>0.48799954065227374</v>
      </c>
      <c r="J430" s="5">
        <f t="shared" si="20"/>
        <v>0</v>
      </c>
    </row>
    <row r="431" spans="1:10" x14ac:dyDescent="0.2">
      <c r="A431" s="5" t="s">
        <v>4</v>
      </c>
      <c r="B431" s="5" t="s">
        <v>7</v>
      </c>
      <c r="C431" s="11">
        <v>40011</v>
      </c>
      <c r="D431" s="11" t="s">
        <v>31</v>
      </c>
      <c r="E431" s="5">
        <v>700</v>
      </c>
      <c r="F431" s="5">
        <v>13804</v>
      </c>
      <c r="G431" s="5">
        <v>6943</v>
      </c>
      <c r="H431" s="5">
        <f t="shared" si="18"/>
        <v>6861</v>
      </c>
      <c r="I431" s="12">
        <f t="shared" si="19"/>
        <v>0.49702984642132714</v>
      </c>
      <c r="J431" s="5">
        <f t="shared" si="20"/>
        <v>0</v>
      </c>
    </row>
    <row r="432" spans="1:10" x14ac:dyDescent="0.2">
      <c r="A432" s="5" t="s">
        <v>5</v>
      </c>
      <c r="B432" s="5" t="s">
        <v>12</v>
      </c>
      <c r="C432" s="11">
        <v>40011</v>
      </c>
      <c r="D432" s="11" t="s">
        <v>36</v>
      </c>
      <c r="E432" s="5">
        <v>200</v>
      </c>
      <c r="F432" s="5">
        <v>4902</v>
      </c>
      <c r="G432" s="5">
        <v>2578</v>
      </c>
      <c r="H432" s="5">
        <f t="shared" si="18"/>
        <v>2324</v>
      </c>
      <c r="I432" s="12">
        <f t="shared" si="19"/>
        <v>0.47409220726234191</v>
      </c>
      <c r="J432" s="5">
        <f t="shared" si="20"/>
        <v>0</v>
      </c>
    </row>
    <row r="433" spans="1:10" x14ac:dyDescent="0.2">
      <c r="A433" s="5" t="s">
        <v>4</v>
      </c>
      <c r="B433" s="5" t="s">
        <v>8</v>
      </c>
      <c r="C433" s="11">
        <v>40012</v>
      </c>
      <c r="D433" s="11" t="s">
        <v>48</v>
      </c>
      <c r="E433" s="5">
        <v>500</v>
      </c>
      <c r="F433" s="5">
        <v>11235</v>
      </c>
      <c r="G433" s="5">
        <v>6022</v>
      </c>
      <c r="H433" s="5">
        <f t="shared" si="18"/>
        <v>5213</v>
      </c>
      <c r="I433" s="12">
        <f t="shared" si="19"/>
        <v>0.46399643969737425</v>
      </c>
      <c r="J433" s="5">
        <f t="shared" si="20"/>
        <v>0</v>
      </c>
    </row>
    <row r="434" spans="1:10" x14ac:dyDescent="0.2">
      <c r="A434" s="5" t="s">
        <v>6</v>
      </c>
      <c r="B434" s="5" t="s">
        <v>12</v>
      </c>
      <c r="C434" s="11">
        <v>40014</v>
      </c>
      <c r="D434" s="11" t="s">
        <v>37</v>
      </c>
      <c r="E434" s="5">
        <v>1000</v>
      </c>
      <c r="F434" s="5">
        <v>22840</v>
      </c>
      <c r="G434" s="5">
        <v>12311</v>
      </c>
      <c r="H434" s="5">
        <f t="shared" si="18"/>
        <v>10529</v>
      </c>
      <c r="I434" s="12">
        <f t="shared" si="19"/>
        <v>0.46098949211908929</v>
      </c>
      <c r="J434" s="5">
        <f t="shared" si="20"/>
        <v>456.8</v>
      </c>
    </row>
    <row r="435" spans="1:10" x14ac:dyDescent="0.2">
      <c r="A435" s="5" t="s">
        <v>6</v>
      </c>
      <c r="B435" s="5" t="s">
        <v>7</v>
      </c>
      <c r="C435" s="11">
        <v>40015</v>
      </c>
      <c r="D435" s="11" t="s">
        <v>30</v>
      </c>
      <c r="E435" s="5">
        <v>200</v>
      </c>
      <c r="F435" s="5">
        <v>3390</v>
      </c>
      <c r="G435" s="5">
        <v>1681</v>
      </c>
      <c r="H435" s="5">
        <f t="shared" si="18"/>
        <v>1709</v>
      </c>
      <c r="I435" s="12">
        <f t="shared" si="19"/>
        <v>0.5041297935103245</v>
      </c>
      <c r="J435" s="5">
        <f t="shared" si="20"/>
        <v>0</v>
      </c>
    </row>
    <row r="436" spans="1:10" x14ac:dyDescent="0.2">
      <c r="A436" s="5" t="s">
        <v>4</v>
      </c>
      <c r="B436" s="5" t="s">
        <v>8</v>
      </c>
      <c r="C436" s="11">
        <v>40016</v>
      </c>
      <c r="D436" s="11" t="s">
        <v>47</v>
      </c>
      <c r="E436" s="5">
        <v>300</v>
      </c>
      <c r="F436" s="5">
        <v>6228</v>
      </c>
      <c r="G436" s="5">
        <v>2921</v>
      </c>
      <c r="H436" s="5">
        <f t="shared" si="18"/>
        <v>3307</v>
      </c>
      <c r="I436" s="12">
        <f t="shared" si="19"/>
        <v>0.53098908156711622</v>
      </c>
      <c r="J436" s="5">
        <f t="shared" si="20"/>
        <v>0</v>
      </c>
    </row>
    <row r="437" spans="1:10" x14ac:dyDescent="0.2">
      <c r="A437" s="5" t="s">
        <v>4</v>
      </c>
      <c r="B437" s="5" t="s">
        <v>8</v>
      </c>
      <c r="C437" s="11">
        <v>40019</v>
      </c>
      <c r="D437" s="11" t="s">
        <v>31</v>
      </c>
      <c r="E437" s="5">
        <v>600</v>
      </c>
      <c r="F437" s="5">
        <v>13332</v>
      </c>
      <c r="G437" s="5">
        <v>6733</v>
      </c>
      <c r="H437" s="5">
        <f t="shared" si="18"/>
        <v>6599</v>
      </c>
      <c r="I437" s="12">
        <f t="shared" si="19"/>
        <v>0.49497449744974498</v>
      </c>
      <c r="J437" s="5">
        <f t="shared" si="20"/>
        <v>0</v>
      </c>
    </row>
    <row r="438" spans="1:10" x14ac:dyDescent="0.2">
      <c r="A438" s="5" t="s">
        <v>5</v>
      </c>
      <c r="B438" s="5" t="s">
        <v>8</v>
      </c>
      <c r="C438" s="11">
        <v>40020</v>
      </c>
      <c r="D438" s="11" t="s">
        <v>48</v>
      </c>
      <c r="E438" s="5">
        <v>200</v>
      </c>
      <c r="F438" s="5">
        <v>4132</v>
      </c>
      <c r="G438" s="5">
        <v>2066</v>
      </c>
      <c r="H438" s="5">
        <f t="shared" si="18"/>
        <v>2066</v>
      </c>
      <c r="I438" s="12">
        <f t="shared" si="19"/>
        <v>0.5</v>
      </c>
      <c r="J438" s="5">
        <f t="shared" si="20"/>
        <v>0</v>
      </c>
    </row>
    <row r="439" spans="1:10" x14ac:dyDescent="0.2">
      <c r="A439" s="5" t="s">
        <v>5</v>
      </c>
      <c r="B439" s="5" t="s">
        <v>12</v>
      </c>
      <c r="C439" s="11">
        <v>40021</v>
      </c>
      <c r="D439" s="11" t="s">
        <v>30</v>
      </c>
      <c r="E439" s="5">
        <v>200</v>
      </c>
      <c r="F439" s="5">
        <v>4722</v>
      </c>
      <c r="G439" s="5">
        <v>2470</v>
      </c>
      <c r="H439" s="5">
        <f t="shared" si="18"/>
        <v>2252</v>
      </c>
      <c r="I439" s="12">
        <f t="shared" si="19"/>
        <v>0.47691656077933081</v>
      </c>
      <c r="J439" s="5">
        <f t="shared" si="20"/>
        <v>0</v>
      </c>
    </row>
    <row r="440" spans="1:10" x14ac:dyDescent="0.2">
      <c r="A440" s="5" t="s">
        <v>4</v>
      </c>
      <c r="B440" s="5" t="s">
        <v>8</v>
      </c>
      <c r="C440" s="11">
        <v>40022</v>
      </c>
      <c r="D440" s="11" t="s">
        <v>33</v>
      </c>
      <c r="E440" s="5">
        <v>700</v>
      </c>
      <c r="F440" s="5">
        <v>16170</v>
      </c>
      <c r="G440" s="5">
        <v>7325</v>
      </c>
      <c r="H440" s="5">
        <f t="shared" si="18"/>
        <v>8845</v>
      </c>
      <c r="I440" s="12">
        <f t="shared" si="19"/>
        <v>0.5470006184291899</v>
      </c>
      <c r="J440" s="5">
        <f t="shared" si="20"/>
        <v>0</v>
      </c>
    </row>
    <row r="441" spans="1:10" x14ac:dyDescent="0.2">
      <c r="A441" s="5" t="s">
        <v>5</v>
      </c>
      <c r="B441" s="5" t="s">
        <v>8</v>
      </c>
      <c r="C441" s="11">
        <v>40023</v>
      </c>
      <c r="D441" s="11" t="s">
        <v>47</v>
      </c>
      <c r="E441" s="5">
        <v>300</v>
      </c>
      <c r="F441" s="5">
        <v>6159</v>
      </c>
      <c r="G441" s="5">
        <v>2790</v>
      </c>
      <c r="H441" s="5">
        <f t="shared" si="18"/>
        <v>3369</v>
      </c>
      <c r="I441" s="12">
        <f t="shared" si="19"/>
        <v>0.54700438382854355</v>
      </c>
      <c r="J441" s="5">
        <f t="shared" si="20"/>
        <v>0</v>
      </c>
    </row>
    <row r="442" spans="1:10" x14ac:dyDescent="0.2">
      <c r="A442" s="5" t="s">
        <v>6</v>
      </c>
      <c r="B442" s="5" t="s">
        <v>7</v>
      </c>
      <c r="C442" s="11">
        <v>40023</v>
      </c>
      <c r="D442" s="11" t="s">
        <v>26</v>
      </c>
      <c r="E442" s="5">
        <v>1000</v>
      </c>
      <c r="F442" s="5">
        <v>18290</v>
      </c>
      <c r="G442" s="5">
        <v>8432</v>
      </c>
      <c r="H442" s="5">
        <f t="shared" si="18"/>
        <v>9858</v>
      </c>
      <c r="I442" s="12">
        <f t="shared" si="19"/>
        <v>0.53898305084745768</v>
      </c>
      <c r="J442" s="5">
        <f t="shared" si="20"/>
        <v>0</v>
      </c>
    </row>
    <row r="443" spans="1:10" x14ac:dyDescent="0.2">
      <c r="A443" s="5" t="s">
        <v>6</v>
      </c>
      <c r="B443" s="5" t="s">
        <v>7</v>
      </c>
      <c r="C443" s="11">
        <v>40024</v>
      </c>
      <c r="D443" s="11" t="s">
        <v>30</v>
      </c>
      <c r="E443" s="5">
        <v>1000</v>
      </c>
      <c r="F443" s="5">
        <v>18500</v>
      </c>
      <c r="G443" s="5">
        <v>8492</v>
      </c>
      <c r="H443" s="5">
        <f t="shared" si="18"/>
        <v>10008</v>
      </c>
      <c r="I443" s="12">
        <f t="shared" si="19"/>
        <v>0.54097297297297298</v>
      </c>
      <c r="J443" s="5">
        <f t="shared" si="20"/>
        <v>0</v>
      </c>
    </row>
    <row r="444" spans="1:10" x14ac:dyDescent="0.2">
      <c r="A444" s="5" t="s">
        <v>5</v>
      </c>
      <c r="B444" s="5" t="s">
        <v>12</v>
      </c>
      <c r="C444" s="11">
        <v>40027</v>
      </c>
      <c r="D444" s="11" t="s">
        <v>30</v>
      </c>
      <c r="E444" s="5">
        <v>900</v>
      </c>
      <c r="F444" s="5">
        <v>21159</v>
      </c>
      <c r="G444" s="5">
        <v>9818</v>
      </c>
      <c r="H444" s="5">
        <f t="shared" si="18"/>
        <v>11341</v>
      </c>
      <c r="I444" s="12">
        <f t="shared" si="19"/>
        <v>0.53598941348835016</v>
      </c>
      <c r="J444" s="5">
        <f t="shared" si="20"/>
        <v>423.18</v>
      </c>
    </row>
    <row r="445" spans="1:10" x14ac:dyDescent="0.2">
      <c r="A445" s="5" t="s">
        <v>4</v>
      </c>
      <c r="B445" s="5" t="s">
        <v>12</v>
      </c>
      <c r="C445" s="11">
        <v>40028</v>
      </c>
      <c r="D445" s="11" t="s">
        <v>31</v>
      </c>
      <c r="E445" s="5">
        <v>100</v>
      </c>
      <c r="F445" s="5">
        <v>2547</v>
      </c>
      <c r="G445" s="5">
        <v>1330</v>
      </c>
      <c r="H445" s="5">
        <f t="shared" si="18"/>
        <v>1217</v>
      </c>
      <c r="I445" s="12">
        <f t="shared" si="19"/>
        <v>0.47781703965449551</v>
      </c>
      <c r="J445" s="5">
        <f t="shared" si="20"/>
        <v>0</v>
      </c>
    </row>
    <row r="446" spans="1:10" x14ac:dyDescent="0.2">
      <c r="A446" s="5" t="s">
        <v>6</v>
      </c>
      <c r="B446" s="5" t="s">
        <v>7</v>
      </c>
      <c r="C446" s="11">
        <v>40028</v>
      </c>
      <c r="D446" s="11" t="s">
        <v>23</v>
      </c>
      <c r="E446" s="5">
        <v>800</v>
      </c>
      <c r="F446" s="5">
        <v>15488</v>
      </c>
      <c r="G446" s="5">
        <v>8007</v>
      </c>
      <c r="H446" s="5">
        <f t="shared" si="18"/>
        <v>7481</v>
      </c>
      <c r="I446" s="12">
        <f t="shared" si="19"/>
        <v>0.48301911157024796</v>
      </c>
      <c r="J446" s="5">
        <f t="shared" si="20"/>
        <v>0</v>
      </c>
    </row>
    <row r="447" spans="1:10" x14ac:dyDescent="0.2">
      <c r="A447" s="5" t="s">
        <v>6</v>
      </c>
      <c r="B447" s="5" t="s">
        <v>7</v>
      </c>
      <c r="C447" s="11">
        <v>40029</v>
      </c>
      <c r="D447" s="11" t="s">
        <v>48</v>
      </c>
      <c r="E447" s="5">
        <v>200</v>
      </c>
      <c r="F447" s="5">
        <v>3418</v>
      </c>
      <c r="G447" s="5">
        <v>1610</v>
      </c>
      <c r="H447" s="5">
        <f t="shared" si="18"/>
        <v>1808</v>
      </c>
      <c r="I447" s="12">
        <f t="shared" si="19"/>
        <v>0.52896430661205385</v>
      </c>
      <c r="J447" s="5">
        <f t="shared" si="20"/>
        <v>0</v>
      </c>
    </row>
    <row r="448" spans="1:10" x14ac:dyDescent="0.2">
      <c r="A448" s="5" t="s">
        <v>6</v>
      </c>
      <c r="B448" s="5" t="s">
        <v>7</v>
      </c>
      <c r="C448" s="11">
        <v>40030</v>
      </c>
      <c r="D448" s="11" t="s">
        <v>33</v>
      </c>
      <c r="E448" s="5">
        <v>1000</v>
      </c>
      <c r="F448" s="5">
        <v>19530</v>
      </c>
      <c r="G448" s="5">
        <v>9003</v>
      </c>
      <c r="H448" s="5">
        <f t="shared" si="18"/>
        <v>10527</v>
      </c>
      <c r="I448" s="12">
        <f t="shared" si="19"/>
        <v>0.5390168970814132</v>
      </c>
      <c r="J448" s="5">
        <f t="shared" si="20"/>
        <v>0</v>
      </c>
    </row>
    <row r="449" spans="1:10" x14ac:dyDescent="0.2">
      <c r="A449" s="5" t="s">
        <v>4</v>
      </c>
      <c r="B449" s="5" t="s">
        <v>8</v>
      </c>
      <c r="C449" s="11">
        <v>40031</v>
      </c>
      <c r="D449" s="11" t="s">
        <v>28</v>
      </c>
      <c r="E449" s="5">
        <v>200</v>
      </c>
      <c r="F449" s="5">
        <v>4380</v>
      </c>
      <c r="G449" s="5">
        <v>2378</v>
      </c>
      <c r="H449" s="5">
        <f t="shared" si="18"/>
        <v>2002</v>
      </c>
      <c r="I449" s="12">
        <f t="shared" si="19"/>
        <v>0.45707762557077625</v>
      </c>
      <c r="J449" s="5">
        <f t="shared" si="20"/>
        <v>0</v>
      </c>
    </row>
    <row r="450" spans="1:10" x14ac:dyDescent="0.2">
      <c r="A450" s="5" t="s">
        <v>5</v>
      </c>
      <c r="B450" s="5" t="s">
        <v>8</v>
      </c>
      <c r="C450" s="11">
        <v>40035</v>
      </c>
      <c r="D450" s="11" t="s">
        <v>48</v>
      </c>
      <c r="E450" s="5">
        <v>600</v>
      </c>
      <c r="F450" s="5">
        <v>13368</v>
      </c>
      <c r="G450" s="5">
        <v>6029</v>
      </c>
      <c r="H450" s="5">
        <f t="shared" si="18"/>
        <v>7339</v>
      </c>
      <c r="I450" s="12">
        <f t="shared" si="19"/>
        <v>0.5489976062238181</v>
      </c>
      <c r="J450" s="5">
        <f t="shared" si="20"/>
        <v>0</v>
      </c>
    </row>
    <row r="451" spans="1:10" x14ac:dyDescent="0.2">
      <c r="A451" s="5" t="s">
        <v>5</v>
      </c>
      <c r="B451" s="5" t="s">
        <v>12</v>
      </c>
      <c r="C451" s="11">
        <v>40036</v>
      </c>
      <c r="D451" s="11" t="s">
        <v>31</v>
      </c>
      <c r="E451" s="5">
        <v>200</v>
      </c>
      <c r="F451" s="5">
        <v>4550</v>
      </c>
      <c r="G451" s="5">
        <v>2139</v>
      </c>
      <c r="H451" s="5">
        <f t="shared" ref="H451:H514" si="21">+F451-G451</f>
        <v>2411</v>
      </c>
      <c r="I451" s="12">
        <f t="shared" ref="I451:I514" si="22">+H451/F451</f>
        <v>0.52989010989010987</v>
      </c>
      <c r="J451" s="5">
        <f t="shared" ref="J451:J514" si="23">IF(F451&gt;=20000,0.02*F451,0)</f>
        <v>0</v>
      </c>
    </row>
    <row r="452" spans="1:10" x14ac:dyDescent="0.2">
      <c r="A452" s="5" t="s">
        <v>6</v>
      </c>
      <c r="B452" s="5" t="s">
        <v>8</v>
      </c>
      <c r="C452" s="11">
        <v>40038</v>
      </c>
      <c r="D452" s="11" t="s">
        <v>23</v>
      </c>
      <c r="E452" s="5">
        <v>300</v>
      </c>
      <c r="F452" s="5">
        <v>6522</v>
      </c>
      <c r="G452" s="5">
        <v>3470</v>
      </c>
      <c r="H452" s="5">
        <f t="shared" si="21"/>
        <v>3052</v>
      </c>
      <c r="I452" s="12">
        <f t="shared" si="22"/>
        <v>0.46795461514872738</v>
      </c>
      <c r="J452" s="5">
        <f t="shared" si="23"/>
        <v>0</v>
      </c>
    </row>
    <row r="453" spans="1:10" x14ac:dyDescent="0.2">
      <c r="A453" s="5" t="s">
        <v>5</v>
      </c>
      <c r="B453" s="5" t="s">
        <v>8</v>
      </c>
      <c r="C453" s="11">
        <v>40040</v>
      </c>
      <c r="D453" s="11" t="s">
        <v>24</v>
      </c>
      <c r="E453" s="5">
        <v>700</v>
      </c>
      <c r="F453" s="5">
        <v>17213</v>
      </c>
      <c r="G453" s="5">
        <v>7901</v>
      </c>
      <c r="H453" s="5">
        <f t="shared" si="21"/>
        <v>9312</v>
      </c>
      <c r="I453" s="12">
        <f t="shared" si="22"/>
        <v>0.54098646371928194</v>
      </c>
      <c r="J453" s="5">
        <f t="shared" si="23"/>
        <v>0</v>
      </c>
    </row>
    <row r="454" spans="1:10" x14ac:dyDescent="0.2">
      <c r="A454" s="5" t="s">
        <v>5</v>
      </c>
      <c r="B454" s="5" t="s">
        <v>8</v>
      </c>
      <c r="C454" s="11">
        <v>40040</v>
      </c>
      <c r="D454" s="11" t="s">
        <v>46</v>
      </c>
      <c r="E454" s="5">
        <v>200</v>
      </c>
      <c r="F454" s="5">
        <v>4270</v>
      </c>
      <c r="G454" s="5">
        <v>2259</v>
      </c>
      <c r="H454" s="5">
        <f t="shared" si="21"/>
        <v>2011</v>
      </c>
      <c r="I454" s="12">
        <f t="shared" si="22"/>
        <v>0.47096018735362999</v>
      </c>
      <c r="J454" s="5">
        <f t="shared" si="23"/>
        <v>0</v>
      </c>
    </row>
    <row r="455" spans="1:10" x14ac:dyDescent="0.2">
      <c r="A455" s="5" t="s">
        <v>4</v>
      </c>
      <c r="B455" s="5" t="s">
        <v>8</v>
      </c>
      <c r="C455" s="11">
        <v>40042</v>
      </c>
      <c r="D455" s="11" t="s">
        <v>30</v>
      </c>
      <c r="E455" s="5">
        <v>800</v>
      </c>
      <c r="F455" s="5">
        <v>16232</v>
      </c>
      <c r="G455" s="5">
        <v>8441</v>
      </c>
      <c r="H455" s="5">
        <f t="shared" si="21"/>
        <v>7791</v>
      </c>
      <c r="I455" s="12">
        <f t="shared" si="22"/>
        <v>0.47997782158698865</v>
      </c>
      <c r="J455" s="5">
        <f t="shared" si="23"/>
        <v>0</v>
      </c>
    </row>
    <row r="456" spans="1:10" x14ac:dyDescent="0.2">
      <c r="A456" s="5" t="s">
        <v>6</v>
      </c>
      <c r="B456" s="5" t="s">
        <v>12</v>
      </c>
      <c r="C456" s="11">
        <v>40043</v>
      </c>
      <c r="D456" s="11" t="s">
        <v>31</v>
      </c>
      <c r="E456" s="5">
        <v>500</v>
      </c>
      <c r="F456" s="5">
        <v>12755</v>
      </c>
      <c r="G456" s="5">
        <v>5982</v>
      </c>
      <c r="H456" s="5">
        <f t="shared" si="21"/>
        <v>6773</v>
      </c>
      <c r="I456" s="12">
        <f t="shared" si="22"/>
        <v>0.53100744805958444</v>
      </c>
      <c r="J456" s="5">
        <f t="shared" si="23"/>
        <v>0</v>
      </c>
    </row>
    <row r="457" spans="1:10" x14ac:dyDescent="0.2">
      <c r="A457" s="5" t="s">
        <v>6</v>
      </c>
      <c r="B457" s="5" t="s">
        <v>8</v>
      </c>
      <c r="C457" s="11">
        <v>40044</v>
      </c>
      <c r="D457" s="11" t="s">
        <v>33</v>
      </c>
      <c r="E457" s="5">
        <v>200</v>
      </c>
      <c r="F457" s="5">
        <v>4470</v>
      </c>
      <c r="G457" s="5">
        <v>2038</v>
      </c>
      <c r="H457" s="5">
        <f t="shared" si="21"/>
        <v>2432</v>
      </c>
      <c r="I457" s="12">
        <f t="shared" si="22"/>
        <v>0.5440715883668904</v>
      </c>
      <c r="J457" s="5">
        <f t="shared" si="23"/>
        <v>0</v>
      </c>
    </row>
    <row r="458" spans="1:10" x14ac:dyDescent="0.2">
      <c r="A458" s="5" t="s">
        <v>5</v>
      </c>
      <c r="B458" s="5" t="s">
        <v>7</v>
      </c>
      <c r="C458" s="11">
        <v>40045</v>
      </c>
      <c r="D458" s="11" t="s">
        <v>31</v>
      </c>
      <c r="E458" s="5">
        <v>300</v>
      </c>
      <c r="F458" s="5">
        <v>6156</v>
      </c>
      <c r="G458" s="5">
        <v>2924</v>
      </c>
      <c r="H458" s="5">
        <f t="shared" si="21"/>
        <v>3232</v>
      </c>
      <c r="I458" s="12">
        <f t="shared" si="22"/>
        <v>0.5250162443144899</v>
      </c>
      <c r="J458" s="5">
        <f t="shared" si="23"/>
        <v>0</v>
      </c>
    </row>
    <row r="459" spans="1:10" x14ac:dyDescent="0.2">
      <c r="A459" s="5" t="s">
        <v>5</v>
      </c>
      <c r="B459" s="5" t="s">
        <v>7</v>
      </c>
      <c r="C459" s="11">
        <v>40046</v>
      </c>
      <c r="D459" s="11" t="s">
        <v>32</v>
      </c>
      <c r="E459" s="5">
        <v>800</v>
      </c>
      <c r="F459" s="5">
        <v>15544</v>
      </c>
      <c r="G459" s="5">
        <v>7803</v>
      </c>
      <c r="H459" s="5">
        <f t="shared" si="21"/>
        <v>7741</v>
      </c>
      <c r="I459" s="12">
        <f t="shared" si="22"/>
        <v>0.49800566134843027</v>
      </c>
      <c r="J459" s="5">
        <f t="shared" si="23"/>
        <v>0</v>
      </c>
    </row>
    <row r="460" spans="1:10" x14ac:dyDescent="0.2">
      <c r="A460" s="5" t="s">
        <v>6</v>
      </c>
      <c r="B460" s="5" t="s">
        <v>8</v>
      </c>
      <c r="C460" s="11">
        <v>40048</v>
      </c>
      <c r="D460" s="11" t="s">
        <v>31</v>
      </c>
      <c r="E460" s="5">
        <v>100</v>
      </c>
      <c r="F460" s="5">
        <v>2409</v>
      </c>
      <c r="G460" s="5">
        <v>1298</v>
      </c>
      <c r="H460" s="5">
        <f t="shared" si="21"/>
        <v>1111</v>
      </c>
      <c r="I460" s="12">
        <f t="shared" si="22"/>
        <v>0.46118721461187212</v>
      </c>
      <c r="J460" s="5">
        <f t="shared" si="23"/>
        <v>0</v>
      </c>
    </row>
    <row r="461" spans="1:10" x14ac:dyDescent="0.2">
      <c r="A461" s="5" t="s">
        <v>4</v>
      </c>
      <c r="B461" s="5" t="s">
        <v>12</v>
      </c>
      <c r="C461" s="11">
        <v>40049</v>
      </c>
      <c r="D461" s="11" t="s">
        <v>24</v>
      </c>
      <c r="E461" s="5">
        <v>600</v>
      </c>
      <c r="F461" s="5">
        <v>12570</v>
      </c>
      <c r="G461" s="5">
        <v>6021</v>
      </c>
      <c r="H461" s="5">
        <f t="shared" si="21"/>
        <v>6549</v>
      </c>
      <c r="I461" s="12">
        <f t="shared" si="22"/>
        <v>0.52100238663484488</v>
      </c>
      <c r="J461" s="5">
        <f t="shared" si="23"/>
        <v>0</v>
      </c>
    </row>
    <row r="462" spans="1:10" x14ac:dyDescent="0.2">
      <c r="A462" s="5" t="s">
        <v>5</v>
      </c>
      <c r="B462" s="5" t="s">
        <v>12</v>
      </c>
      <c r="C462" s="11">
        <v>40049</v>
      </c>
      <c r="D462" s="11" t="s">
        <v>36</v>
      </c>
      <c r="E462" s="5">
        <v>300</v>
      </c>
      <c r="F462" s="5">
        <v>6438</v>
      </c>
      <c r="G462" s="5">
        <v>2961</v>
      </c>
      <c r="H462" s="5">
        <f t="shared" si="21"/>
        <v>3477</v>
      </c>
      <c r="I462" s="12">
        <f t="shared" si="22"/>
        <v>0.54007455731593668</v>
      </c>
      <c r="J462" s="5">
        <f t="shared" si="23"/>
        <v>0</v>
      </c>
    </row>
    <row r="463" spans="1:10" x14ac:dyDescent="0.2">
      <c r="A463" s="5" t="s">
        <v>5</v>
      </c>
      <c r="B463" s="5" t="s">
        <v>12</v>
      </c>
      <c r="C463" s="11">
        <v>40050</v>
      </c>
      <c r="D463" s="11" t="s">
        <v>31</v>
      </c>
      <c r="E463" s="5">
        <v>900</v>
      </c>
      <c r="F463" s="5">
        <v>19593</v>
      </c>
      <c r="G463" s="5">
        <v>8895</v>
      </c>
      <c r="H463" s="5">
        <f t="shared" si="21"/>
        <v>10698</v>
      </c>
      <c r="I463" s="12">
        <f t="shared" si="22"/>
        <v>0.54601133057724693</v>
      </c>
      <c r="J463" s="5">
        <f t="shared" si="23"/>
        <v>0</v>
      </c>
    </row>
    <row r="464" spans="1:10" x14ac:dyDescent="0.2">
      <c r="A464" s="5" t="s">
        <v>6</v>
      </c>
      <c r="B464" s="5" t="s">
        <v>7</v>
      </c>
      <c r="C464" s="11">
        <v>40051</v>
      </c>
      <c r="D464" s="11" t="s">
        <v>47</v>
      </c>
      <c r="E464" s="5">
        <v>900</v>
      </c>
      <c r="F464" s="5">
        <v>18981</v>
      </c>
      <c r="G464" s="5">
        <v>9206</v>
      </c>
      <c r="H464" s="5">
        <f t="shared" si="21"/>
        <v>9775</v>
      </c>
      <c r="I464" s="12">
        <f t="shared" si="22"/>
        <v>0.51498867288340977</v>
      </c>
      <c r="J464" s="5">
        <f t="shared" si="23"/>
        <v>0</v>
      </c>
    </row>
    <row r="465" spans="1:10" x14ac:dyDescent="0.2">
      <c r="A465" s="5" t="s">
        <v>5</v>
      </c>
      <c r="B465" s="5" t="s">
        <v>12</v>
      </c>
      <c r="C465" s="11">
        <v>40052</v>
      </c>
      <c r="D465" s="11" t="s">
        <v>30</v>
      </c>
      <c r="E465" s="5">
        <v>800</v>
      </c>
      <c r="F465" s="5">
        <v>17160</v>
      </c>
      <c r="G465" s="5">
        <v>8220</v>
      </c>
      <c r="H465" s="5">
        <f t="shared" si="21"/>
        <v>8940</v>
      </c>
      <c r="I465" s="12">
        <f t="shared" si="22"/>
        <v>0.52097902097902093</v>
      </c>
      <c r="J465" s="5">
        <f t="shared" si="23"/>
        <v>0</v>
      </c>
    </row>
    <row r="466" spans="1:10" x14ac:dyDescent="0.2">
      <c r="A466" s="5" t="s">
        <v>4</v>
      </c>
      <c r="B466" s="5" t="s">
        <v>7</v>
      </c>
      <c r="C466" s="11">
        <v>40052</v>
      </c>
      <c r="D466" s="11" t="s">
        <v>36</v>
      </c>
      <c r="E466" s="5">
        <v>100</v>
      </c>
      <c r="F466" s="5">
        <v>2028</v>
      </c>
      <c r="G466" s="5">
        <v>1016</v>
      </c>
      <c r="H466" s="5">
        <f t="shared" si="21"/>
        <v>1012</v>
      </c>
      <c r="I466" s="12">
        <f t="shared" si="22"/>
        <v>0.49901380670611439</v>
      </c>
      <c r="J466" s="5">
        <f t="shared" si="23"/>
        <v>0</v>
      </c>
    </row>
    <row r="467" spans="1:10" x14ac:dyDescent="0.2">
      <c r="A467" s="5" t="s">
        <v>6</v>
      </c>
      <c r="B467" s="5" t="s">
        <v>7</v>
      </c>
      <c r="C467" s="11">
        <v>40052</v>
      </c>
      <c r="D467" s="11" t="s">
        <v>48</v>
      </c>
      <c r="E467" s="5">
        <v>300</v>
      </c>
      <c r="F467" s="5">
        <v>5859</v>
      </c>
      <c r="G467" s="5">
        <v>2760</v>
      </c>
      <c r="H467" s="5">
        <f t="shared" si="21"/>
        <v>3099</v>
      </c>
      <c r="I467" s="12">
        <f t="shared" si="22"/>
        <v>0.52892985151049665</v>
      </c>
      <c r="J467" s="5">
        <f t="shared" si="23"/>
        <v>0</v>
      </c>
    </row>
    <row r="468" spans="1:10" x14ac:dyDescent="0.2">
      <c r="A468" s="5" t="s">
        <v>4</v>
      </c>
      <c r="B468" s="5" t="s">
        <v>7</v>
      </c>
      <c r="C468" s="11">
        <v>40053</v>
      </c>
      <c r="D468" s="11" t="s">
        <v>29</v>
      </c>
      <c r="E468" s="5">
        <v>300</v>
      </c>
      <c r="F468" s="5">
        <v>5532</v>
      </c>
      <c r="G468" s="5">
        <v>2733</v>
      </c>
      <c r="H468" s="5">
        <f t="shared" si="21"/>
        <v>2799</v>
      </c>
      <c r="I468" s="12">
        <f t="shared" si="22"/>
        <v>0.5059652928416486</v>
      </c>
      <c r="J468" s="5">
        <f t="shared" si="23"/>
        <v>0</v>
      </c>
    </row>
    <row r="469" spans="1:10" x14ac:dyDescent="0.2">
      <c r="A469" s="5" t="s">
        <v>6</v>
      </c>
      <c r="B469" s="5" t="s">
        <v>12</v>
      </c>
      <c r="C469" s="11">
        <v>40054</v>
      </c>
      <c r="D469" s="11" t="s">
        <v>31</v>
      </c>
      <c r="E469" s="5">
        <v>500</v>
      </c>
      <c r="F469" s="5">
        <v>12575</v>
      </c>
      <c r="G469" s="5">
        <v>6677</v>
      </c>
      <c r="H469" s="5">
        <f t="shared" si="21"/>
        <v>5898</v>
      </c>
      <c r="I469" s="12">
        <f t="shared" si="22"/>
        <v>0.46902584493041749</v>
      </c>
      <c r="J469" s="5">
        <f t="shared" si="23"/>
        <v>0</v>
      </c>
    </row>
    <row r="470" spans="1:10" x14ac:dyDescent="0.2">
      <c r="A470" s="5" t="s">
        <v>6</v>
      </c>
      <c r="B470" s="5" t="s">
        <v>7</v>
      </c>
      <c r="C470" s="11">
        <v>40056</v>
      </c>
      <c r="D470" s="11" t="s">
        <v>27</v>
      </c>
      <c r="E470" s="5">
        <v>800</v>
      </c>
      <c r="F470" s="5">
        <v>16144</v>
      </c>
      <c r="G470" s="5">
        <v>8282</v>
      </c>
      <c r="H470" s="5">
        <f t="shared" si="21"/>
        <v>7862</v>
      </c>
      <c r="I470" s="12">
        <f t="shared" si="22"/>
        <v>0.48699207135778</v>
      </c>
      <c r="J470" s="5">
        <f t="shared" si="23"/>
        <v>0</v>
      </c>
    </row>
    <row r="471" spans="1:10" x14ac:dyDescent="0.2">
      <c r="A471" s="5" t="s">
        <v>4</v>
      </c>
      <c r="B471" s="5" t="s">
        <v>8</v>
      </c>
      <c r="C471" s="11">
        <v>40058</v>
      </c>
      <c r="D471" s="11" t="s">
        <v>33</v>
      </c>
      <c r="E471" s="5">
        <v>900</v>
      </c>
      <c r="F471" s="5">
        <v>18486</v>
      </c>
      <c r="G471" s="5">
        <v>9225</v>
      </c>
      <c r="H471" s="5">
        <f t="shared" si="21"/>
        <v>9261</v>
      </c>
      <c r="I471" s="12">
        <f t="shared" si="22"/>
        <v>0.50097370983446932</v>
      </c>
      <c r="J471" s="5">
        <f t="shared" si="23"/>
        <v>0</v>
      </c>
    </row>
    <row r="472" spans="1:10" x14ac:dyDescent="0.2">
      <c r="A472" s="5" t="s">
        <v>4</v>
      </c>
      <c r="B472" s="5" t="s">
        <v>7</v>
      </c>
      <c r="C472" s="11">
        <v>40060</v>
      </c>
      <c r="D472" s="11" t="s">
        <v>30</v>
      </c>
      <c r="E472" s="5">
        <v>900</v>
      </c>
      <c r="F472" s="5">
        <v>17289</v>
      </c>
      <c r="G472" s="5">
        <v>8454</v>
      </c>
      <c r="H472" s="5">
        <f t="shared" si="21"/>
        <v>8835</v>
      </c>
      <c r="I472" s="12">
        <f t="shared" si="22"/>
        <v>0.51101856671872292</v>
      </c>
      <c r="J472" s="5">
        <f t="shared" si="23"/>
        <v>0</v>
      </c>
    </row>
    <row r="473" spans="1:10" x14ac:dyDescent="0.2">
      <c r="A473" s="5" t="s">
        <v>4</v>
      </c>
      <c r="B473" s="5" t="s">
        <v>8</v>
      </c>
      <c r="C473" s="11">
        <v>40060</v>
      </c>
      <c r="D473" s="11" t="s">
        <v>33</v>
      </c>
      <c r="E473" s="5">
        <v>100</v>
      </c>
      <c r="F473" s="5">
        <v>2106</v>
      </c>
      <c r="G473" s="5">
        <v>1139</v>
      </c>
      <c r="H473" s="5">
        <f t="shared" si="21"/>
        <v>967</v>
      </c>
      <c r="I473" s="12">
        <f t="shared" si="22"/>
        <v>0.4591642924976258</v>
      </c>
      <c r="J473" s="5">
        <f t="shared" si="23"/>
        <v>0</v>
      </c>
    </row>
    <row r="474" spans="1:10" x14ac:dyDescent="0.2">
      <c r="A474" s="5" t="s">
        <v>4</v>
      </c>
      <c r="B474" s="5" t="s">
        <v>8</v>
      </c>
      <c r="C474" s="11">
        <v>40064</v>
      </c>
      <c r="D474" s="11" t="s">
        <v>34</v>
      </c>
      <c r="E474" s="5">
        <v>100</v>
      </c>
      <c r="F474" s="5">
        <v>2029</v>
      </c>
      <c r="G474" s="5">
        <v>994</v>
      </c>
      <c r="H474" s="5">
        <f t="shared" si="21"/>
        <v>1035</v>
      </c>
      <c r="I474" s="12">
        <f t="shared" si="22"/>
        <v>0.51010349926071952</v>
      </c>
      <c r="J474" s="5">
        <f t="shared" si="23"/>
        <v>0</v>
      </c>
    </row>
    <row r="475" spans="1:10" x14ac:dyDescent="0.2">
      <c r="A475" s="5" t="s">
        <v>5</v>
      </c>
      <c r="B475" s="5" t="s">
        <v>12</v>
      </c>
      <c r="C475" s="11">
        <v>40065</v>
      </c>
      <c r="D475" s="11" t="s">
        <v>47</v>
      </c>
      <c r="E475" s="5">
        <v>600</v>
      </c>
      <c r="F475" s="5">
        <v>12936</v>
      </c>
      <c r="G475" s="5">
        <v>6352</v>
      </c>
      <c r="H475" s="5">
        <f t="shared" si="21"/>
        <v>6584</v>
      </c>
      <c r="I475" s="12">
        <f t="shared" si="22"/>
        <v>0.50896722325293753</v>
      </c>
      <c r="J475" s="5">
        <f t="shared" si="23"/>
        <v>0</v>
      </c>
    </row>
    <row r="476" spans="1:10" x14ac:dyDescent="0.2">
      <c r="A476" s="5" t="s">
        <v>5</v>
      </c>
      <c r="B476" s="5" t="s">
        <v>8</v>
      </c>
      <c r="C476" s="11">
        <v>40065</v>
      </c>
      <c r="D476" s="11" t="s">
        <v>35</v>
      </c>
      <c r="E476" s="5">
        <v>500</v>
      </c>
      <c r="F476" s="5">
        <v>11550</v>
      </c>
      <c r="G476" s="5">
        <v>5452</v>
      </c>
      <c r="H476" s="5">
        <f t="shared" si="21"/>
        <v>6098</v>
      </c>
      <c r="I476" s="12">
        <f t="shared" si="22"/>
        <v>0.52796536796536797</v>
      </c>
      <c r="J476" s="5">
        <f t="shared" si="23"/>
        <v>0</v>
      </c>
    </row>
    <row r="477" spans="1:10" x14ac:dyDescent="0.2">
      <c r="A477" s="5" t="s">
        <v>4</v>
      </c>
      <c r="B477" s="5" t="s">
        <v>8</v>
      </c>
      <c r="C477" s="11">
        <v>40067</v>
      </c>
      <c r="D477" s="11" t="s">
        <v>24</v>
      </c>
      <c r="E477" s="5">
        <v>600</v>
      </c>
      <c r="F477" s="5">
        <v>14580</v>
      </c>
      <c r="G477" s="5">
        <v>6707</v>
      </c>
      <c r="H477" s="5">
        <f t="shared" si="21"/>
        <v>7873</v>
      </c>
      <c r="I477" s="12">
        <f t="shared" si="22"/>
        <v>0.53998628257887515</v>
      </c>
      <c r="J477" s="5">
        <f t="shared" si="23"/>
        <v>0</v>
      </c>
    </row>
    <row r="478" spans="1:10" x14ac:dyDescent="0.2">
      <c r="A478" s="5" t="s">
        <v>5</v>
      </c>
      <c r="B478" s="5" t="s">
        <v>12</v>
      </c>
      <c r="C478" s="11">
        <v>40069</v>
      </c>
      <c r="D478" s="11" t="s">
        <v>27</v>
      </c>
      <c r="E478" s="5">
        <v>100</v>
      </c>
      <c r="F478" s="5">
        <v>2058</v>
      </c>
      <c r="G478" s="5">
        <v>957</v>
      </c>
      <c r="H478" s="5">
        <f t="shared" si="21"/>
        <v>1101</v>
      </c>
      <c r="I478" s="12">
        <f t="shared" si="22"/>
        <v>0.53498542274052474</v>
      </c>
      <c r="J478" s="5">
        <f t="shared" si="23"/>
        <v>0</v>
      </c>
    </row>
    <row r="479" spans="1:10" x14ac:dyDescent="0.2">
      <c r="A479" s="5" t="s">
        <v>4</v>
      </c>
      <c r="B479" s="5" t="s">
        <v>8</v>
      </c>
      <c r="C479" s="11">
        <v>40069</v>
      </c>
      <c r="D479" s="11" t="s">
        <v>31</v>
      </c>
      <c r="E479" s="5">
        <v>600</v>
      </c>
      <c r="F479" s="5">
        <v>13566</v>
      </c>
      <c r="G479" s="5">
        <v>6512</v>
      </c>
      <c r="H479" s="5">
        <f t="shared" si="21"/>
        <v>7054</v>
      </c>
      <c r="I479" s="12">
        <f t="shared" si="22"/>
        <v>0.51997641161727848</v>
      </c>
      <c r="J479" s="5">
        <f t="shared" si="23"/>
        <v>0</v>
      </c>
    </row>
    <row r="480" spans="1:10" x14ac:dyDescent="0.2">
      <c r="A480" s="5" t="s">
        <v>6</v>
      </c>
      <c r="B480" s="5" t="s">
        <v>7</v>
      </c>
      <c r="C480" s="11">
        <v>40072</v>
      </c>
      <c r="D480" s="11" t="s">
        <v>32</v>
      </c>
      <c r="E480" s="5">
        <v>100</v>
      </c>
      <c r="F480" s="5">
        <v>1741</v>
      </c>
      <c r="G480" s="5">
        <v>855</v>
      </c>
      <c r="H480" s="5">
        <f t="shared" si="21"/>
        <v>886</v>
      </c>
      <c r="I480" s="12">
        <f t="shared" si="22"/>
        <v>0.50890292935094772</v>
      </c>
      <c r="J480" s="5">
        <f t="shared" si="23"/>
        <v>0</v>
      </c>
    </row>
    <row r="481" spans="1:10" x14ac:dyDescent="0.2">
      <c r="A481" s="5" t="s">
        <v>6</v>
      </c>
      <c r="B481" s="5" t="s">
        <v>12</v>
      </c>
      <c r="C481" s="11">
        <v>40073</v>
      </c>
      <c r="D481" s="11" t="s">
        <v>30</v>
      </c>
      <c r="E481" s="5">
        <v>200</v>
      </c>
      <c r="F481" s="5">
        <v>5002</v>
      </c>
      <c r="G481" s="5">
        <v>2486</v>
      </c>
      <c r="H481" s="5">
        <f t="shared" si="21"/>
        <v>2516</v>
      </c>
      <c r="I481" s="12">
        <f t="shared" si="22"/>
        <v>0.50299880047980805</v>
      </c>
      <c r="J481" s="5">
        <f t="shared" si="23"/>
        <v>0</v>
      </c>
    </row>
    <row r="482" spans="1:10" x14ac:dyDescent="0.2">
      <c r="A482" s="5" t="s">
        <v>5</v>
      </c>
      <c r="B482" s="5" t="s">
        <v>7</v>
      </c>
      <c r="C482" s="11">
        <v>40074</v>
      </c>
      <c r="D482" s="11" t="s">
        <v>23</v>
      </c>
      <c r="E482" s="5">
        <v>100</v>
      </c>
      <c r="F482" s="5">
        <v>1795</v>
      </c>
      <c r="G482" s="5">
        <v>899</v>
      </c>
      <c r="H482" s="5">
        <f t="shared" si="21"/>
        <v>896</v>
      </c>
      <c r="I482" s="12">
        <f t="shared" si="22"/>
        <v>0.4991643454038997</v>
      </c>
      <c r="J482" s="5">
        <f t="shared" si="23"/>
        <v>0</v>
      </c>
    </row>
    <row r="483" spans="1:10" x14ac:dyDescent="0.2">
      <c r="A483" s="5" t="s">
        <v>4</v>
      </c>
      <c r="B483" s="5" t="s">
        <v>8</v>
      </c>
      <c r="C483" s="11">
        <v>40077</v>
      </c>
      <c r="D483" s="11" t="s">
        <v>36</v>
      </c>
      <c r="E483" s="5">
        <v>400</v>
      </c>
      <c r="F483" s="5">
        <v>8592</v>
      </c>
      <c r="G483" s="5">
        <v>4700</v>
      </c>
      <c r="H483" s="5">
        <f t="shared" si="21"/>
        <v>3892</v>
      </c>
      <c r="I483" s="12">
        <f t="shared" si="22"/>
        <v>0.45297951582867785</v>
      </c>
      <c r="J483" s="5">
        <f t="shared" si="23"/>
        <v>0</v>
      </c>
    </row>
    <row r="484" spans="1:10" x14ac:dyDescent="0.2">
      <c r="A484" s="5" t="s">
        <v>4</v>
      </c>
      <c r="B484" s="5" t="s">
        <v>8</v>
      </c>
      <c r="C484" s="11">
        <v>40080</v>
      </c>
      <c r="D484" s="11" t="s">
        <v>23</v>
      </c>
      <c r="E484" s="5">
        <v>600</v>
      </c>
      <c r="F484" s="5">
        <v>12690</v>
      </c>
      <c r="G484" s="5">
        <v>6447</v>
      </c>
      <c r="H484" s="5">
        <f t="shared" si="21"/>
        <v>6243</v>
      </c>
      <c r="I484" s="12">
        <f t="shared" si="22"/>
        <v>0.49196217494089833</v>
      </c>
      <c r="J484" s="5">
        <f t="shared" si="23"/>
        <v>0</v>
      </c>
    </row>
    <row r="485" spans="1:10" x14ac:dyDescent="0.2">
      <c r="A485" s="5" t="s">
        <v>6</v>
      </c>
      <c r="B485" s="5" t="s">
        <v>8</v>
      </c>
      <c r="C485" s="11">
        <v>40080</v>
      </c>
      <c r="D485" s="11" t="s">
        <v>36</v>
      </c>
      <c r="E485" s="5">
        <v>300</v>
      </c>
      <c r="F485" s="5">
        <v>6582</v>
      </c>
      <c r="G485" s="5">
        <v>2988</v>
      </c>
      <c r="H485" s="5">
        <f t="shared" si="21"/>
        <v>3594</v>
      </c>
      <c r="I485" s="12">
        <f t="shared" si="22"/>
        <v>0.54603463992707379</v>
      </c>
      <c r="J485" s="5">
        <f t="shared" si="23"/>
        <v>0</v>
      </c>
    </row>
    <row r="486" spans="1:10" x14ac:dyDescent="0.2">
      <c r="A486" s="5" t="s">
        <v>5</v>
      </c>
      <c r="B486" s="5" t="s">
        <v>8</v>
      </c>
      <c r="C486" s="11">
        <v>40081</v>
      </c>
      <c r="D486" s="11" t="s">
        <v>32</v>
      </c>
      <c r="E486" s="5">
        <v>400</v>
      </c>
      <c r="F486" s="5">
        <v>9672</v>
      </c>
      <c r="G486" s="5">
        <v>4778</v>
      </c>
      <c r="H486" s="5">
        <f t="shared" si="21"/>
        <v>4894</v>
      </c>
      <c r="I486" s="12">
        <f t="shared" si="22"/>
        <v>0.50599669148056248</v>
      </c>
      <c r="J486" s="5">
        <f t="shared" si="23"/>
        <v>0</v>
      </c>
    </row>
    <row r="487" spans="1:10" x14ac:dyDescent="0.2">
      <c r="A487" s="5" t="s">
        <v>5</v>
      </c>
      <c r="B487" s="5" t="s">
        <v>12</v>
      </c>
      <c r="C487" s="11">
        <v>40081</v>
      </c>
      <c r="D487" s="11" t="s">
        <v>32</v>
      </c>
      <c r="E487" s="5">
        <v>900</v>
      </c>
      <c r="F487" s="5">
        <v>22014</v>
      </c>
      <c r="G487" s="5">
        <v>10567</v>
      </c>
      <c r="H487" s="5">
        <f t="shared" si="21"/>
        <v>11447</v>
      </c>
      <c r="I487" s="12">
        <f t="shared" si="22"/>
        <v>0.51998728082129553</v>
      </c>
      <c r="J487" s="5">
        <f t="shared" si="23"/>
        <v>440.28000000000003</v>
      </c>
    </row>
    <row r="488" spans="1:10" x14ac:dyDescent="0.2">
      <c r="A488" s="5" t="s">
        <v>6</v>
      </c>
      <c r="B488" s="5" t="s">
        <v>7</v>
      </c>
      <c r="C488" s="11">
        <v>40082</v>
      </c>
      <c r="D488" s="11" t="s">
        <v>30</v>
      </c>
      <c r="E488" s="5">
        <v>1000</v>
      </c>
      <c r="F488" s="5">
        <v>18530</v>
      </c>
      <c r="G488" s="5">
        <v>9617</v>
      </c>
      <c r="H488" s="5">
        <f t="shared" si="21"/>
        <v>8913</v>
      </c>
      <c r="I488" s="12">
        <f t="shared" si="22"/>
        <v>0.48100377765785213</v>
      </c>
      <c r="J488" s="5">
        <f t="shared" si="23"/>
        <v>0</v>
      </c>
    </row>
    <row r="489" spans="1:10" x14ac:dyDescent="0.2">
      <c r="A489" s="5" t="s">
        <v>5</v>
      </c>
      <c r="B489" s="5" t="s">
        <v>8</v>
      </c>
      <c r="C489" s="11">
        <v>40082</v>
      </c>
      <c r="D489" s="11" t="s">
        <v>48</v>
      </c>
      <c r="E489" s="5">
        <v>600</v>
      </c>
      <c r="F489" s="5">
        <v>14004</v>
      </c>
      <c r="G489" s="5">
        <v>6722</v>
      </c>
      <c r="H489" s="5">
        <f t="shared" si="21"/>
        <v>7282</v>
      </c>
      <c r="I489" s="12">
        <f t="shared" si="22"/>
        <v>0.51999428734647246</v>
      </c>
      <c r="J489" s="5">
        <f t="shared" si="23"/>
        <v>0</v>
      </c>
    </row>
    <row r="490" spans="1:10" x14ac:dyDescent="0.2">
      <c r="A490" s="5" t="s">
        <v>4</v>
      </c>
      <c r="B490" s="5" t="s">
        <v>7</v>
      </c>
      <c r="C490" s="11">
        <v>40083</v>
      </c>
      <c r="D490" s="11" t="s">
        <v>48</v>
      </c>
      <c r="E490" s="5">
        <v>700</v>
      </c>
      <c r="F490" s="5">
        <v>13139</v>
      </c>
      <c r="G490" s="5">
        <v>6005</v>
      </c>
      <c r="H490" s="5">
        <f t="shared" si="21"/>
        <v>7134</v>
      </c>
      <c r="I490" s="12">
        <f t="shared" si="22"/>
        <v>0.54296369586726534</v>
      </c>
      <c r="J490" s="5">
        <f t="shared" si="23"/>
        <v>0</v>
      </c>
    </row>
    <row r="491" spans="1:10" x14ac:dyDescent="0.2">
      <c r="A491" s="5" t="s">
        <v>5</v>
      </c>
      <c r="B491" s="5" t="s">
        <v>7</v>
      </c>
      <c r="C491" s="11">
        <v>40084</v>
      </c>
      <c r="D491" s="11" t="s">
        <v>24</v>
      </c>
      <c r="E491" s="5">
        <v>500</v>
      </c>
      <c r="F491" s="5">
        <v>8715</v>
      </c>
      <c r="G491" s="5">
        <v>4314</v>
      </c>
      <c r="H491" s="5">
        <f t="shared" si="21"/>
        <v>4401</v>
      </c>
      <c r="I491" s="12">
        <f t="shared" si="22"/>
        <v>0.50499139414802063</v>
      </c>
      <c r="J491" s="5">
        <f t="shared" si="23"/>
        <v>0</v>
      </c>
    </row>
    <row r="492" spans="1:10" x14ac:dyDescent="0.2">
      <c r="A492" s="5" t="s">
        <v>4</v>
      </c>
      <c r="B492" s="5" t="s">
        <v>7</v>
      </c>
      <c r="C492" s="11">
        <v>40087</v>
      </c>
      <c r="D492" s="11" t="s">
        <v>27</v>
      </c>
      <c r="E492" s="5">
        <v>400</v>
      </c>
      <c r="F492" s="5">
        <v>6944</v>
      </c>
      <c r="G492" s="5">
        <v>3534</v>
      </c>
      <c r="H492" s="5">
        <f t="shared" si="21"/>
        <v>3410</v>
      </c>
      <c r="I492" s="12">
        <f t="shared" si="22"/>
        <v>0.49107142857142855</v>
      </c>
      <c r="J492" s="5">
        <f t="shared" si="23"/>
        <v>0</v>
      </c>
    </row>
    <row r="493" spans="1:10" x14ac:dyDescent="0.2">
      <c r="A493" s="5" t="s">
        <v>6</v>
      </c>
      <c r="B493" s="5" t="s">
        <v>12</v>
      </c>
      <c r="C493" s="11">
        <v>40088</v>
      </c>
      <c r="D493" s="11" t="s">
        <v>48</v>
      </c>
      <c r="E493" s="5">
        <v>500</v>
      </c>
      <c r="F493" s="5">
        <v>12760</v>
      </c>
      <c r="G493" s="5">
        <v>6954</v>
      </c>
      <c r="H493" s="5">
        <f t="shared" si="21"/>
        <v>5806</v>
      </c>
      <c r="I493" s="12">
        <f t="shared" si="22"/>
        <v>0.45501567398119125</v>
      </c>
      <c r="J493" s="5">
        <f t="shared" si="23"/>
        <v>0</v>
      </c>
    </row>
    <row r="494" spans="1:10" x14ac:dyDescent="0.2">
      <c r="A494" s="5" t="s">
        <v>6</v>
      </c>
      <c r="B494" s="5" t="s">
        <v>12</v>
      </c>
      <c r="C494" s="11">
        <v>40090</v>
      </c>
      <c r="D494" s="11" t="s">
        <v>48</v>
      </c>
      <c r="E494" s="5">
        <v>1000</v>
      </c>
      <c r="F494" s="5">
        <v>24070</v>
      </c>
      <c r="G494" s="5">
        <v>12661</v>
      </c>
      <c r="H494" s="5">
        <f t="shared" si="21"/>
        <v>11409</v>
      </c>
      <c r="I494" s="12">
        <f t="shared" si="22"/>
        <v>0.47399252181138346</v>
      </c>
      <c r="J494" s="5">
        <f t="shared" si="23"/>
        <v>481.40000000000003</v>
      </c>
    </row>
    <row r="495" spans="1:10" x14ac:dyDescent="0.2">
      <c r="A495" s="5" t="s">
        <v>4</v>
      </c>
      <c r="B495" s="5" t="s">
        <v>8</v>
      </c>
      <c r="C495" s="11">
        <v>40091</v>
      </c>
      <c r="D495" s="11" t="s">
        <v>33</v>
      </c>
      <c r="E495" s="5">
        <v>200</v>
      </c>
      <c r="F495" s="5">
        <v>4186</v>
      </c>
      <c r="G495" s="5">
        <v>2039</v>
      </c>
      <c r="H495" s="5">
        <f t="shared" si="21"/>
        <v>2147</v>
      </c>
      <c r="I495" s="12">
        <f t="shared" si="22"/>
        <v>0.51290014333492595</v>
      </c>
      <c r="J495" s="5">
        <f t="shared" si="23"/>
        <v>0</v>
      </c>
    </row>
    <row r="496" spans="1:10" x14ac:dyDescent="0.2">
      <c r="A496" s="5" t="s">
        <v>4</v>
      </c>
      <c r="B496" s="5" t="s">
        <v>7</v>
      </c>
      <c r="C496" s="11">
        <v>40092</v>
      </c>
      <c r="D496" s="11" t="s">
        <v>47</v>
      </c>
      <c r="E496" s="5">
        <v>700</v>
      </c>
      <c r="F496" s="5">
        <v>13195</v>
      </c>
      <c r="G496" s="5">
        <v>5951</v>
      </c>
      <c r="H496" s="5">
        <f t="shared" si="21"/>
        <v>7244</v>
      </c>
      <c r="I496" s="12">
        <f t="shared" si="22"/>
        <v>0.54899583175445243</v>
      </c>
      <c r="J496" s="5">
        <f t="shared" si="23"/>
        <v>0</v>
      </c>
    </row>
    <row r="497" spans="1:10" x14ac:dyDescent="0.2">
      <c r="A497" s="5" t="s">
        <v>5</v>
      </c>
      <c r="B497" s="5" t="s">
        <v>7</v>
      </c>
      <c r="C497" s="11">
        <v>40093</v>
      </c>
      <c r="D497" s="11" t="s">
        <v>32</v>
      </c>
      <c r="E497" s="5">
        <v>200</v>
      </c>
      <c r="F497" s="5">
        <v>3922</v>
      </c>
      <c r="G497" s="5">
        <v>1871</v>
      </c>
      <c r="H497" s="5">
        <f t="shared" si="21"/>
        <v>2051</v>
      </c>
      <c r="I497" s="12">
        <f t="shared" si="22"/>
        <v>0.52294747577766443</v>
      </c>
      <c r="J497" s="5">
        <f t="shared" si="23"/>
        <v>0</v>
      </c>
    </row>
    <row r="498" spans="1:10" x14ac:dyDescent="0.2">
      <c r="A498" s="5" t="s">
        <v>5</v>
      </c>
      <c r="B498" s="5" t="s">
        <v>8</v>
      </c>
      <c r="C498" s="11">
        <v>40094</v>
      </c>
      <c r="D498" s="11" t="s">
        <v>24</v>
      </c>
      <c r="E498" s="5">
        <v>1000</v>
      </c>
      <c r="F498" s="5">
        <v>23970</v>
      </c>
      <c r="G498" s="5">
        <v>11290</v>
      </c>
      <c r="H498" s="5">
        <f t="shared" si="21"/>
        <v>12680</v>
      </c>
      <c r="I498" s="12">
        <f t="shared" si="22"/>
        <v>0.52899457655402582</v>
      </c>
      <c r="J498" s="5">
        <f t="shared" si="23"/>
        <v>479.40000000000003</v>
      </c>
    </row>
    <row r="499" spans="1:10" x14ac:dyDescent="0.2">
      <c r="A499" s="5" t="s">
        <v>6</v>
      </c>
      <c r="B499" s="5" t="s">
        <v>7</v>
      </c>
      <c r="C499" s="11">
        <v>40096</v>
      </c>
      <c r="D499" s="11" t="s">
        <v>44</v>
      </c>
      <c r="E499" s="5">
        <v>500</v>
      </c>
      <c r="F499" s="5">
        <v>8940</v>
      </c>
      <c r="G499" s="5">
        <v>4577</v>
      </c>
      <c r="H499" s="5">
        <f t="shared" si="21"/>
        <v>4363</v>
      </c>
      <c r="I499" s="12">
        <f t="shared" si="22"/>
        <v>0.48803131991051452</v>
      </c>
      <c r="J499" s="5">
        <f t="shared" si="23"/>
        <v>0</v>
      </c>
    </row>
    <row r="500" spans="1:10" x14ac:dyDescent="0.2">
      <c r="A500" s="5" t="s">
        <v>6</v>
      </c>
      <c r="B500" s="5" t="s">
        <v>12</v>
      </c>
      <c r="C500" s="11">
        <v>40097</v>
      </c>
      <c r="D500" s="11" t="s">
        <v>30</v>
      </c>
      <c r="E500" s="5">
        <v>200</v>
      </c>
      <c r="F500" s="5">
        <v>5002</v>
      </c>
      <c r="G500" s="5">
        <v>2446</v>
      </c>
      <c r="H500" s="5">
        <f t="shared" si="21"/>
        <v>2556</v>
      </c>
      <c r="I500" s="12">
        <f t="shared" si="22"/>
        <v>0.51099560175929626</v>
      </c>
      <c r="J500" s="5">
        <f t="shared" si="23"/>
        <v>0</v>
      </c>
    </row>
    <row r="501" spans="1:10" x14ac:dyDescent="0.2">
      <c r="A501" s="5" t="s">
        <v>6</v>
      </c>
      <c r="B501" s="5" t="s">
        <v>7</v>
      </c>
      <c r="C501" s="11">
        <v>40099</v>
      </c>
      <c r="D501" s="11" t="s">
        <v>38</v>
      </c>
      <c r="E501" s="5">
        <v>1000</v>
      </c>
      <c r="F501" s="5">
        <v>17190</v>
      </c>
      <c r="G501" s="5">
        <v>9076</v>
      </c>
      <c r="H501" s="5">
        <f t="shared" si="21"/>
        <v>8114</v>
      </c>
      <c r="I501" s="12">
        <f t="shared" si="22"/>
        <v>0.47201861547411283</v>
      </c>
      <c r="J501" s="5">
        <f t="shared" si="23"/>
        <v>0</v>
      </c>
    </row>
    <row r="502" spans="1:10" x14ac:dyDescent="0.2">
      <c r="A502" s="5" t="s">
        <v>4</v>
      </c>
      <c r="B502" s="5" t="s">
        <v>12</v>
      </c>
      <c r="C502" s="11">
        <v>40101</v>
      </c>
      <c r="D502" s="11" t="s">
        <v>23</v>
      </c>
      <c r="E502" s="5">
        <v>900</v>
      </c>
      <c r="F502" s="5">
        <v>21042</v>
      </c>
      <c r="G502" s="5">
        <v>9490</v>
      </c>
      <c r="H502" s="5">
        <f t="shared" si="21"/>
        <v>11552</v>
      </c>
      <c r="I502" s="12">
        <f t="shared" si="22"/>
        <v>0.54899724360802205</v>
      </c>
      <c r="J502" s="5">
        <f t="shared" si="23"/>
        <v>420.84000000000003</v>
      </c>
    </row>
    <row r="503" spans="1:10" x14ac:dyDescent="0.2">
      <c r="A503" s="5" t="s">
        <v>5</v>
      </c>
      <c r="B503" s="5" t="s">
        <v>8</v>
      </c>
      <c r="C503" s="11">
        <v>40101</v>
      </c>
      <c r="D503" s="11" t="s">
        <v>36</v>
      </c>
      <c r="E503" s="5">
        <v>500</v>
      </c>
      <c r="F503" s="5">
        <v>11530</v>
      </c>
      <c r="G503" s="5">
        <v>5454</v>
      </c>
      <c r="H503" s="5">
        <f t="shared" si="21"/>
        <v>6076</v>
      </c>
      <c r="I503" s="12">
        <f t="shared" si="22"/>
        <v>0.52697311361665222</v>
      </c>
      <c r="J503" s="5">
        <f t="shared" si="23"/>
        <v>0</v>
      </c>
    </row>
    <row r="504" spans="1:10" x14ac:dyDescent="0.2">
      <c r="A504" s="5" t="s">
        <v>5</v>
      </c>
      <c r="B504" s="5" t="s">
        <v>7</v>
      </c>
      <c r="C504" s="11">
        <v>40102</v>
      </c>
      <c r="D504" s="11" t="s">
        <v>42</v>
      </c>
      <c r="E504" s="5">
        <v>800</v>
      </c>
      <c r="F504" s="5">
        <v>15312</v>
      </c>
      <c r="G504" s="5">
        <v>8131</v>
      </c>
      <c r="H504" s="5">
        <f t="shared" si="21"/>
        <v>7181</v>
      </c>
      <c r="I504" s="12">
        <f t="shared" si="22"/>
        <v>0.46897857889237199</v>
      </c>
      <c r="J504" s="5">
        <f t="shared" si="23"/>
        <v>0</v>
      </c>
    </row>
    <row r="505" spans="1:10" x14ac:dyDescent="0.2">
      <c r="A505" s="5" t="s">
        <v>4</v>
      </c>
      <c r="B505" s="5" t="s">
        <v>12</v>
      </c>
      <c r="C505" s="11">
        <v>40103</v>
      </c>
      <c r="D505" s="11" t="s">
        <v>47</v>
      </c>
      <c r="E505" s="5">
        <v>900</v>
      </c>
      <c r="F505" s="5">
        <v>19161</v>
      </c>
      <c r="G505" s="5">
        <v>9676</v>
      </c>
      <c r="H505" s="5">
        <f t="shared" si="21"/>
        <v>9485</v>
      </c>
      <c r="I505" s="12">
        <f t="shared" si="22"/>
        <v>0.49501591774959552</v>
      </c>
      <c r="J505" s="5">
        <f t="shared" si="23"/>
        <v>0</v>
      </c>
    </row>
    <row r="506" spans="1:10" x14ac:dyDescent="0.2">
      <c r="A506" s="5" t="s">
        <v>4</v>
      </c>
      <c r="B506" s="5" t="s">
        <v>12</v>
      </c>
      <c r="C506" s="11">
        <v>40104</v>
      </c>
      <c r="D506" s="11" t="s">
        <v>27</v>
      </c>
      <c r="E506" s="5">
        <v>500</v>
      </c>
      <c r="F506" s="5">
        <v>10940</v>
      </c>
      <c r="G506" s="5">
        <v>5579</v>
      </c>
      <c r="H506" s="5">
        <f t="shared" si="21"/>
        <v>5361</v>
      </c>
      <c r="I506" s="12">
        <f t="shared" si="22"/>
        <v>0.490036563071298</v>
      </c>
      <c r="J506" s="5">
        <f t="shared" si="23"/>
        <v>0</v>
      </c>
    </row>
    <row r="507" spans="1:10" x14ac:dyDescent="0.2">
      <c r="A507" s="5" t="s">
        <v>5</v>
      </c>
      <c r="B507" s="5" t="s">
        <v>7</v>
      </c>
      <c r="C507" s="11">
        <v>40105</v>
      </c>
      <c r="D507" s="11" t="s">
        <v>31</v>
      </c>
      <c r="E507" s="5">
        <v>1000</v>
      </c>
      <c r="F507" s="5">
        <v>21010</v>
      </c>
      <c r="G507" s="5">
        <v>9539</v>
      </c>
      <c r="H507" s="5">
        <f t="shared" si="21"/>
        <v>11471</v>
      </c>
      <c r="I507" s="12">
        <f t="shared" si="22"/>
        <v>0.54597810566396954</v>
      </c>
      <c r="J507" s="5">
        <f t="shared" si="23"/>
        <v>420.2</v>
      </c>
    </row>
    <row r="508" spans="1:10" x14ac:dyDescent="0.2">
      <c r="A508" s="5" t="s">
        <v>4</v>
      </c>
      <c r="B508" s="5" t="s">
        <v>8</v>
      </c>
      <c r="C508" s="11">
        <v>40107</v>
      </c>
      <c r="D508" s="11" t="s">
        <v>32</v>
      </c>
      <c r="E508" s="5">
        <v>700</v>
      </c>
      <c r="F508" s="5">
        <v>13797</v>
      </c>
      <c r="G508" s="5">
        <v>7561</v>
      </c>
      <c r="H508" s="5">
        <f t="shared" si="21"/>
        <v>6236</v>
      </c>
      <c r="I508" s="12">
        <f t="shared" si="22"/>
        <v>0.4519823149960136</v>
      </c>
      <c r="J508" s="5">
        <f t="shared" si="23"/>
        <v>0</v>
      </c>
    </row>
    <row r="509" spans="1:10" x14ac:dyDescent="0.2">
      <c r="A509" s="5" t="s">
        <v>5</v>
      </c>
      <c r="B509" s="5" t="s">
        <v>8</v>
      </c>
      <c r="C509" s="11">
        <v>40107</v>
      </c>
      <c r="D509" s="11" t="s">
        <v>27</v>
      </c>
      <c r="E509" s="5">
        <v>200</v>
      </c>
      <c r="F509" s="5">
        <v>4484</v>
      </c>
      <c r="G509" s="5">
        <v>2363</v>
      </c>
      <c r="H509" s="5">
        <f t="shared" si="21"/>
        <v>2121</v>
      </c>
      <c r="I509" s="12">
        <f t="shared" si="22"/>
        <v>0.4730151650312221</v>
      </c>
      <c r="J509" s="5">
        <f t="shared" si="23"/>
        <v>0</v>
      </c>
    </row>
    <row r="510" spans="1:10" x14ac:dyDescent="0.2">
      <c r="A510" s="5" t="s">
        <v>4</v>
      </c>
      <c r="B510" s="5" t="s">
        <v>7</v>
      </c>
      <c r="C510" s="11">
        <v>40107</v>
      </c>
      <c r="D510" s="11" t="s">
        <v>24</v>
      </c>
      <c r="E510" s="5">
        <v>900</v>
      </c>
      <c r="F510" s="5">
        <v>18576</v>
      </c>
      <c r="G510" s="5">
        <v>9214</v>
      </c>
      <c r="H510" s="5">
        <f t="shared" si="21"/>
        <v>9362</v>
      </c>
      <c r="I510" s="12">
        <f t="shared" si="22"/>
        <v>0.50398363479758823</v>
      </c>
      <c r="J510" s="5">
        <f t="shared" si="23"/>
        <v>0</v>
      </c>
    </row>
    <row r="511" spans="1:10" x14ac:dyDescent="0.2">
      <c r="A511" s="5" t="s">
        <v>4</v>
      </c>
      <c r="B511" s="5" t="s">
        <v>7</v>
      </c>
      <c r="C511" s="11">
        <v>40108</v>
      </c>
      <c r="D511" s="11" t="s">
        <v>27</v>
      </c>
      <c r="E511" s="5">
        <v>700</v>
      </c>
      <c r="F511" s="5">
        <v>12131</v>
      </c>
      <c r="G511" s="5">
        <v>6223</v>
      </c>
      <c r="H511" s="5">
        <f t="shared" si="21"/>
        <v>5908</v>
      </c>
      <c r="I511" s="12">
        <f t="shared" si="22"/>
        <v>0.48701673398730527</v>
      </c>
      <c r="J511" s="5">
        <f t="shared" si="23"/>
        <v>0</v>
      </c>
    </row>
    <row r="512" spans="1:10" x14ac:dyDescent="0.2">
      <c r="A512" s="5" t="s">
        <v>5</v>
      </c>
      <c r="B512" s="5" t="s">
        <v>8</v>
      </c>
      <c r="C512" s="11">
        <v>40110</v>
      </c>
      <c r="D512" s="11" t="s">
        <v>30</v>
      </c>
      <c r="E512" s="5">
        <v>500</v>
      </c>
      <c r="F512" s="5">
        <v>11250</v>
      </c>
      <c r="G512" s="5">
        <v>5119</v>
      </c>
      <c r="H512" s="5">
        <f t="shared" si="21"/>
        <v>6131</v>
      </c>
      <c r="I512" s="12">
        <f t="shared" si="22"/>
        <v>0.54497777777777778</v>
      </c>
      <c r="J512" s="5">
        <f t="shared" si="23"/>
        <v>0</v>
      </c>
    </row>
    <row r="513" spans="1:10" x14ac:dyDescent="0.2">
      <c r="A513" s="5" t="s">
        <v>5</v>
      </c>
      <c r="B513" s="5" t="s">
        <v>8</v>
      </c>
      <c r="C513" s="11">
        <v>40111</v>
      </c>
      <c r="D513" s="11" t="s">
        <v>27</v>
      </c>
      <c r="E513" s="5">
        <v>500</v>
      </c>
      <c r="F513" s="5">
        <v>11430</v>
      </c>
      <c r="G513" s="5">
        <v>6206</v>
      </c>
      <c r="H513" s="5">
        <f t="shared" si="21"/>
        <v>5224</v>
      </c>
      <c r="I513" s="12">
        <f t="shared" si="22"/>
        <v>0.45704286964129481</v>
      </c>
      <c r="J513" s="5">
        <f t="shared" si="23"/>
        <v>0</v>
      </c>
    </row>
    <row r="514" spans="1:10" x14ac:dyDescent="0.2">
      <c r="A514" s="5" t="s">
        <v>4</v>
      </c>
      <c r="B514" s="5" t="s">
        <v>12</v>
      </c>
      <c r="C514" s="11">
        <v>40114</v>
      </c>
      <c r="D514" s="11" t="s">
        <v>33</v>
      </c>
      <c r="E514" s="5">
        <v>100</v>
      </c>
      <c r="F514" s="5">
        <v>2234</v>
      </c>
      <c r="G514" s="5">
        <v>1054</v>
      </c>
      <c r="H514" s="5">
        <f t="shared" si="21"/>
        <v>1180</v>
      </c>
      <c r="I514" s="12">
        <f t="shared" si="22"/>
        <v>0.52820053715308868</v>
      </c>
      <c r="J514" s="5">
        <f t="shared" si="23"/>
        <v>0</v>
      </c>
    </row>
    <row r="515" spans="1:10" x14ac:dyDescent="0.2">
      <c r="A515" s="5" t="s">
        <v>5</v>
      </c>
      <c r="B515" s="5" t="s">
        <v>12</v>
      </c>
      <c r="C515" s="11">
        <v>40116</v>
      </c>
      <c r="D515" s="11" t="s">
        <v>47</v>
      </c>
      <c r="E515" s="5">
        <v>100</v>
      </c>
      <c r="F515" s="5">
        <v>2092</v>
      </c>
      <c r="G515" s="5">
        <v>1128</v>
      </c>
      <c r="H515" s="5">
        <f t="shared" ref="H515:H564" si="24">+F515-G515</f>
        <v>964</v>
      </c>
      <c r="I515" s="12">
        <f t="shared" ref="I515:I564" si="25">+H515/F515</f>
        <v>0.46080305927342258</v>
      </c>
      <c r="J515" s="5">
        <f t="shared" ref="J515:J564" si="26">IF(F515&gt;=20000,0.02*F515,0)</f>
        <v>0</v>
      </c>
    </row>
    <row r="516" spans="1:10" x14ac:dyDescent="0.2">
      <c r="A516" s="5" t="s">
        <v>4</v>
      </c>
      <c r="B516" s="5" t="s">
        <v>12</v>
      </c>
      <c r="C516" s="11">
        <v>40116</v>
      </c>
      <c r="D516" s="11" t="s">
        <v>30</v>
      </c>
      <c r="E516" s="5">
        <v>600</v>
      </c>
      <c r="F516" s="5">
        <v>13818</v>
      </c>
      <c r="G516" s="5">
        <v>7351</v>
      </c>
      <c r="H516" s="5">
        <f t="shared" si="24"/>
        <v>6467</v>
      </c>
      <c r="I516" s="12">
        <f t="shared" si="25"/>
        <v>0.46801273700969748</v>
      </c>
      <c r="J516" s="5">
        <f t="shared" si="26"/>
        <v>0</v>
      </c>
    </row>
    <row r="517" spans="1:10" x14ac:dyDescent="0.2">
      <c r="A517" s="5" t="s">
        <v>6</v>
      </c>
      <c r="B517" s="5" t="s">
        <v>12</v>
      </c>
      <c r="C517" s="11">
        <v>40120</v>
      </c>
      <c r="D517" s="11" t="s">
        <v>44</v>
      </c>
      <c r="E517" s="5">
        <v>600</v>
      </c>
      <c r="F517" s="5">
        <v>12612</v>
      </c>
      <c r="G517" s="5">
        <v>6054</v>
      </c>
      <c r="H517" s="5">
        <f t="shared" si="24"/>
        <v>6558</v>
      </c>
      <c r="I517" s="12">
        <f t="shared" si="25"/>
        <v>0.5199809705042816</v>
      </c>
      <c r="J517" s="5">
        <f t="shared" si="26"/>
        <v>0</v>
      </c>
    </row>
    <row r="518" spans="1:10" x14ac:dyDescent="0.2">
      <c r="A518" s="5" t="s">
        <v>6</v>
      </c>
      <c r="B518" s="5" t="s">
        <v>7</v>
      </c>
      <c r="C518" s="11">
        <v>40121</v>
      </c>
      <c r="D518" s="11" t="s">
        <v>22</v>
      </c>
      <c r="E518" s="5">
        <v>800</v>
      </c>
      <c r="F518" s="5">
        <v>15104</v>
      </c>
      <c r="G518" s="5">
        <v>7975</v>
      </c>
      <c r="H518" s="5">
        <f t="shared" si="24"/>
        <v>7129</v>
      </c>
      <c r="I518" s="12">
        <f t="shared" si="25"/>
        <v>0.47199417372881358</v>
      </c>
      <c r="J518" s="5">
        <f t="shared" si="26"/>
        <v>0</v>
      </c>
    </row>
    <row r="519" spans="1:10" x14ac:dyDescent="0.2">
      <c r="A519" s="5" t="s">
        <v>6</v>
      </c>
      <c r="B519" s="5" t="s">
        <v>12</v>
      </c>
      <c r="C519" s="11">
        <v>40124</v>
      </c>
      <c r="D519" s="11" t="s">
        <v>30</v>
      </c>
      <c r="E519" s="5">
        <v>700</v>
      </c>
      <c r="F519" s="5">
        <v>16576</v>
      </c>
      <c r="G519" s="5">
        <v>7741</v>
      </c>
      <c r="H519" s="5">
        <f t="shared" si="24"/>
        <v>8835</v>
      </c>
      <c r="I519" s="12">
        <f t="shared" si="25"/>
        <v>0.53299951737451734</v>
      </c>
      <c r="J519" s="5">
        <f t="shared" si="26"/>
        <v>0</v>
      </c>
    </row>
    <row r="520" spans="1:10" x14ac:dyDescent="0.2">
      <c r="A520" s="5" t="s">
        <v>4</v>
      </c>
      <c r="B520" s="5" t="s">
        <v>12</v>
      </c>
      <c r="C520" s="11">
        <v>40125</v>
      </c>
      <c r="D520" s="11" t="s">
        <v>33</v>
      </c>
      <c r="E520" s="5">
        <v>700</v>
      </c>
      <c r="F520" s="5">
        <v>17059</v>
      </c>
      <c r="G520" s="5">
        <v>8785</v>
      </c>
      <c r="H520" s="5">
        <f t="shared" si="24"/>
        <v>8274</v>
      </c>
      <c r="I520" s="12">
        <f t="shared" si="25"/>
        <v>0.48502256873204758</v>
      </c>
      <c r="J520" s="5">
        <f t="shared" si="26"/>
        <v>0</v>
      </c>
    </row>
    <row r="521" spans="1:10" x14ac:dyDescent="0.2">
      <c r="A521" s="5" t="s">
        <v>5</v>
      </c>
      <c r="B521" s="5" t="s">
        <v>8</v>
      </c>
      <c r="C521" s="11">
        <v>40129</v>
      </c>
      <c r="D521" s="11" t="s">
        <v>27</v>
      </c>
      <c r="E521" s="5">
        <v>800</v>
      </c>
      <c r="F521" s="5">
        <v>19424</v>
      </c>
      <c r="G521" s="5">
        <v>9090</v>
      </c>
      <c r="H521" s="5">
        <f t="shared" si="24"/>
        <v>10334</v>
      </c>
      <c r="I521" s="12">
        <f t="shared" si="25"/>
        <v>0.53202224052718283</v>
      </c>
      <c r="J521" s="5">
        <f t="shared" si="26"/>
        <v>0</v>
      </c>
    </row>
    <row r="522" spans="1:10" x14ac:dyDescent="0.2">
      <c r="A522" s="5" t="s">
        <v>4</v>
      </c>
      <c r="B522" s="5" t="s">
        <v>8</v>
      </c>
      <c r="C522" s="11">
        <v>40129</v>
      </c>
      <c r="D522" s="11" t="s">
        <v>48</v>
      </c>
      <c r="E522" s="5">
        <v>700</v>
      </c>
      <c r="F522" s="5">
        <v>14784</v>
      </c>
      <c r="G522" s="5">
        <v>8102</v>
      </c>
      <c r="H522" s="5">
        <f t="shared" si="24"/>
        <v>6682</v>
      </c>
      <c r="I522" s="12">
        <f t="shared" si="25"/>
        <v>0.45197510822510822</v>
      </c>
      <c r="J522" s="5">
        <f t="shared" si="26"/>
        <v>0</v>
      </c>
    </row>
    <row r="523" spans="1:10" x14ac:dyDescent="0.2">
      <c r="A523" s="5" t="s">
        <v>6</v>
      </c>
      <c r="B523" s="5" t="s">
        <v>8</v>
      </c>
      <c r="C523" s="11">
        <v>40130</v>
      </c>
      <c r="D523" s="11" t="s">
        <v>31</v>
      </c>
      <c r="E523" s="5">
        <v>1000</v>
      </c>
      <c r="F523" s="5">
        <v>21740</v>
      </c>
      <c r="G523" s="5">
        <v>11087</v>
      </c>
      <c r="H523" s="5">
        <f t="shared" si="24"/>
        <v>10653</v>
      </c>
      <c r="I523" s="12">
        <f t="shared" si="25"/>
        <v>0.49001839926402946</v>
      </c>
      <c r="J523" s="5">
        <f t="shared" si="26"/>
        <v>434.8</v>
      </c>
    </row>
    <row r="524" spans="1:10" x14ac:dyDescent="0.2">
      <c r="A524" s="5" t="s">
        <v>4</v>
      </c>
      <c r="B524" s="5" t="s">
        <v>8</v>
      </c>
      <c r="C524" s="11">
        <v>40131</v>
      </c>
      <c r="D524" s="11" t="s">
        <v>31</v>
      </c>
      <c r="E524" s="5">
        <v>900</v>
      </c>
      <c r="F524" s="5">
        <v>19674</v>
      </c>
      <c r="G524" s="5">
        <v>10703</v>
      </c>
      <c r="H524" s="5">
        <f t="shared" si="24"/>
        <v>8971</v>
      </c>
      <c r="I524" s="12">
        <f t="shared" si="25"/>
        <v>0.45598251499440884</v>
      </c>
      <c r="J524" s="5">
        <f t="shared" si="26"/>
        <v>0</v>
      </c>
    </row>
    <row r="525" spans="1:10" x14ac:dyDescent="0.2">
      <c r="A525" s="5" t="s">
        <v>5</v>
      </c>
      <c r="B525" s="5" t="s">
        <v>7</v>
      </c>
      <c r="C525" s="11">
        <v>40131</v>
      </c>
      <c r="D525" s="11" t="s">
        <v>48</v>
      </c>
      <c r="E525" s="5">
        <v>500</v>
      </c>
      <c r="F525" s="5">
        <v>8970</v>
      </c>
      <c r="G525" s="5">
        <v>4637</v>
      </c>
      <c r="H525" s="5">
        <f t="shared" si="24"/>
        <v>4333</v>
      </c>
      <c r="I525" s="12">
        <f t="shared" si="25"/>
        <v>0.48305462653288739</v>
      </c>
      <c r="J525" s="5">
        <f t="shared" si="26"/>
        <v>0</v>
      </c>
    </row>
    <row r="526" spans="1:10" x14ac:dyDescent="0.2">
      <c r="A526" s="5" t="s">
        <v>5</v>
      </c>
      <c r="B526" s="5" t="s">
        <v>12</v>
      </c>
      <c r="C526" s="11">
        <v>40133</v>
      </c>
      <c r="D526" s="11" t="s">
        <v>33</v>
      </c>
      <c r="E526" s="5">
        <v>600</v>
      </c>
      <c r="F526" s="5">
        <v>13680</v>
      </c>
      <c r="G526" s="5">
        <v>6977</v>
      </c>
      <c r="H526" s="5">
        <f t="shared" si="24"/>
        <v>6703</v>
      </c>
      <c r="I526" s="12">
        <f t="shared" si="25"/>
        <v>0.48998538011695908</v>
      </c>
      <c r="J526" s="5">
        <f t="shared" si="26"/>
        <v>0</v>
      </c>
    </row>
    <row r="527" spans="1:10" x14ac:dyDescent="0.2">
      <c r="A527" s="5" t="s">
        <v>4</v>
      </c>
      <c r="B527" s="5" t="s">
        <v>8</v>
      </c>
      <c r="C527" s="11">
        <v>40135</v>
      </c>
      <c r="D527" s="11" t="s">
        <v>27</v>
      </c>
      <c r="E527" s="5">
        <v>800</v>
      </c>
      <c r="F527" s="5">
        <v>17136</v>
      </c>
      <c r="G527" s="5">
        <v>8225</v>
      </c>
      <c r="H527" s="5">
        <f t="shared" si="24"/>
        <v>8911</v>
      </c>
      <c r="I527" s="12">
        <f t="shared" si="25"/>
        <v>0.52001633986928109</v>
      </c>
      <c r="J527" s="5">
        <f t="shared" si="26"/>
        <v>0</v>
      </c>
    </row>
    <row r="528" spans="1:10" x14ac:dyDescent="0.2">
      <c r="A528" s="5" t="s">
        <v>6</v>
      </c>
      <c r="B528" s="5" t="s">
        <v>7</v>
      </c>
      <c r="C528" s="11">
        <v>40136</v>
      </c>
      <c r="D528" s="11" t="s">
        <v>48</v>
      </c>
      <c r="E528" s="5">
        <v>400</v>
      </c>
      <c r="F528" s="5">
        <v>6880</v>
      </c>
      <c r="G528" s="5">
        <v>3784</v>
      </c>
      <c r="H528" s="5">
        <f t="shared" si="24"/>
        <v>3096</v>
      </c>
      <c r="I528" s="12">
        <f t="shared" si="25"/>
        <v>0.45</v>
      </c>
      <c r="J528" s="5">
        <f t="shared" si="26"/>
        <v>0</v>
      </c>
    </row>
    <row r="529" spans="1:10" x14ac:dyDescent="0.2">
      <c r="A529" s="5" t="s">
        <v>6</v>
      </c>
      <c r="B529" s="5" t="s">
        <v>8</v>
      </c>
      <c r="C529" s="11">
        <v>40137</v>
      </c>
      <c r="D529" s="11" t="s">
        <v>33</v>
      </c>
      <c r="E529" s="5">
        <v>500</v>
      </c>
      <c r="F529" s="5">
        <v>11330</v>
      </c>
      <c r="G529" s="5">
        <v>5110</v>
      </c>
      <c r="H529" s="5">
        <f t="shared" si="24"/>
        <v>6220</v>
      </c>
      <c r="I529" s="12">
        <f t="shared" si="25"/>
        <v>0.54898499558693736</v>
      </c>
      <c r="J529" s="5">
        <f t="shared" si="26"/>
        <v>0</v>
      </c>
    </row>
    <row r="530" spans="1:10" x14ac:dyDescent="0.2">
      <c r="A530" s="5" t="s">
        <v>6</v>
      </c>
      <c r="B530" s="5" t="s">
        <v>8</v>
      </c>
      <c r="C530" s="11">
        <v>40138</v>
      </c>
      <c r="D530" s="11" t="s">
        <v>30</v>
      </c>
      <c r="E530" s="5">
        <v>200</v>
      </c>
      <c r="F530" s="5">
        <v>4412</v>
      </c>
      <c r="G530" s="5">
        <v>2325</v>
      </c>
      <c r="H530" s="5">
        <f t="shared" si="24"/>
        <v>2087</v>
      </c>
      <c r="I530" s="12">
        <f t="shared" si="25"/>
        <v>0.47302810516772437</v>
      </c>
      <c r="J530" s="5">
        <f t="shared" si="26"/>
        <v>0</v>
      </c>
    </row>
    <row r="531" spans="1:10" x14ac:dyDescent="0.2">
      <c r="A531" s="5" t="s">
        <v>4</v>
      </c>
      <c r="B531" s="5" t="s">
        <v>8</v>
      </c>
      <c r="C531" s="11">
        <v>40139</v>
      </c>
      <c r="D531" s="11" t="s">
        <v>27</v>
      </c>
      <c r="E531" s="5">
        <v>400</v>
      </c>
      <c r="F531" s="5">
        <v>9484</v>
      </c>
      <c r="G531" s="5">
        <v>4600</v>
      </c>
      <c r="H531" s="5">
        <f t="shared" si="24"/>
        <v>4884</v>
      </c>
      <c r="I531" s="12">
        <f t="shared" si="25"/>
        <v>0.5149725854070013</v>
      </c>
      <c r="J531" s="5">
        <f t="shared" si="26"/>
        <v>0</v>
      </c>
    </row>
    <row r="532" spans="1:10" x14ac:dyDescent="0.2">
      <c r="A532" s="5" t="s">
        <v>4</v>
      </c>
      <c r="B532" s="5" t="s">
        <v>8</v>
      </c>
      <c r="C532" s="11">
        <v>40140</v>
      </c>
      <c r="D532" s="11" t="s">
        <v>27</v>
      </c>
      <c r="E532" s="5">
        <v>400</v>
      </c>
      <c r="F532" s="5">
        <v>8204</v>
      </c>
      <c r="G532" s="5">
        <v>4094</v>
      </c>
      <c r="H532" s="5">
        <f t="shared" si="24"/>
        <v>4110</v>
      </c>
      <c r="I532" s="12">
        <f t="shared" si="25"/>
        <v>0.50097513408093608</v>
      </c>
      <c r="J532" s="5">
        <f t="shared" si="26"/>
        <v>0</v>
      </c>
    </row>
    <row r="533" spans="1:10" x14ac:dyDescent="0.2">
      <c r="A533" s="5" t="s">
        <v>6</v>
      </c>
      <c r="B533" s="5" t="s">
        <v>12</v>
      </c>
      <c r="C533" s="11">
        <v>40141</v>
      </c>
      <c r="D533" s="11" t="s">
        <v>28</v>
      </c>
      <c r="E533" s="5">
        <v>400</v>
      </c>
      <c r="F533" s="5">
        <v>8556</v>
      </c>
      <c r="G533" s="5">
        <v>3970</v>
      </c>
      <c r="H533" s="5">
        <f t="shared" si="24"/>
        <v>4586</v>
      </c>
      <c r="I533" s="12">
        <f t="shared" si="25"/>
        <v>0.53599812996727447</v>
      </c>
      <c r="J533" s="5">
        <f t="shared" si="26"/>
        <v>0</v>
      </c>
    </row>
    <row r="534" spans="1:10" x14ac:dyDescent="0.2">
      <c r="A534" s="5" t="s">
        <v>6</v>
      </c>
      <c r="B534" s="5" t="s">
        <v>8</v>
      </c>
      <c r="C534" s="11">
        <v>40144</v>
      </c>
      <c r="D534" s="11" t="s">
        <v>27</v>
      </c>
      <c r="E534" s="5">
        <v>400</v>
      </c>
      <c r="F534" s="5">
        <v>8464</v>
      </c>
      <c r="G534" s="5">
        <v>4587</v>
      </c>
      <c r="H534" s="5">
        <f t="shared" si="24"/>
        <v>3877</v>
      </c>
      <c r="I534" s="12">
        <f t="shared" si="25"/>
        <v>0.45805765595463138</v>
      </c>
      <c r="J534" s="5">
        <f t="shared" si="26"/>
        <v>0</v>
      </c>
    </row>
    <row r="535" spans="1:10" x14ac:dyDescent="0.2">
      <c r="A535" s="5" t="s">
        <v>5</v>
      </c>
      <c r="B535" s="5" t="s">
        <v>12</v>
      </c>
      <c r="C535" s="11">
        <v>40144</v>
      </c>
      <c r="D535" s="11" t="s">
        <v>33</v>
      </c>
      <c r="E535" s="5">
        <v>500</v>
      </c>
      <c r="F535" s="5">
        <v>11470</v>
      </c>
      <c r="G535" s="5">
        <v>5311</v>
      </c>
      <c r="H535" s="5">
        <f t="shared" si="24"/>
        <v>6159</v>
      </c>
      <c r="I535" s="12">
        <f t="shared" si="25"/>
        <v>0.53696599825632085</v>
      </c>
      <c r="J535" s="5">
        <f t="shared" si="26"/>
        <v>0</v>
      </c>
    </row>
    <row r="536" spans="1:10" x14ac:dyDescent="0.2">
      <c r="A536" s="5" t="s">
        <v>4</v>
      </c>
      <c r="B536" s="5" t="s">
        <v>8</v>
      </c>
      <c r="C536" s="11">
        <v>40145</v>
      </c>
      <c r="D536" s="11" t="s">
        <v>23</v>
      </c>
      <c r="E536" s="5">
        <v>600</v>
      </c>
      <c r="F536" s="5">
        <v>14154</v>
      </c>
      <c r="G536" s="5">
        <v>7346</v>
      </c>
      <c r="H536" s="5">
        <f t="shared" si="24"/>
        <v>6808</v>
      </c>
      <c r="I536" s="12">
        <f t="shared" si="25"/>
        <v>0.48099477179595873</v>
      </c>
      <c r="J536" s="5">
        <f t="shared" si="26"/>
        <v>0</v>
      </c>
    </row>
    <row r="537" spans="1:10" x14ac:dyDescent="0.2">
      <c r="A537" s="5" t="s">
        <v>4</v>
      </c>
      <c r="B537" s="5" t="s">
        <v>8</v>
      </c>
      <c r="C537" s="11">
        <v>40146</v>
      </c>
      <c r="D537" s="11" t="s">
        <v>48</v>
      </c>
      <c r="E537" s="5">
        <v>800</v>
      </c>
      <c r="F537" s="5">
        <v>19280</v>
      </c>
      <c r="G537" s="5">
        <v>9081</v>
      </c>
      <c r="H537" s="5">
        <f t="shared" si="24"/>
        <v>10199</v>
      </c>
      <c r="I537" s="12">
        <f t="shared" si="25"/>
        <v>0.52899377593360997</v>
      </c>
      <c r="J537" s="5">
        <f t="shared" si="26"/>
        <v>0</v>
      </c>
    </row>
    <row r="538" spans="1:10" x14ac:dyDescent="0.2">
      <c r="A538" s="5" t="s">
        <v>6</v>
      </c>
      <c r="B538" s="5" t="s">
        <v>12</v>
      </c>
      <c r="C538" s="11">
        <v>40147</v>
      </c>
      <c r="D538" s="11" t="s">
        <v>33</v>
      </c>
      <c r="E538" s="5">
        <v>900</v>
      </c>
      <c r="F538" s="5">
        <v>22887</v>
      </c>
      <c r="G538" s="5">
        <v>10482</v>
      </c>
      <c r="H538" s="5">
        <f t="shared" si="24"/>
        <v>12405</v>
      </c>
      <c r="I538" s="12">
        <f t="shared" si="25"/>
        <v>0.54201074845982433</v>
      </c>
      <c r="J538" s="5">
        <f t="shared" si="26"/>
        <v>457.74</v>
      </c>
    </row>
    <row r="539" spans="1:10" x14ac:dyDescent="0.2">
      <c r="A539" s="5" t="s">
        <v>4</v>
      </c>
      <c r="B539" s="5" t="s">
        <v>12</v>
      </c>
      <c r="C539" s="11">
        <v>40148</v>
      </c>
      <c r="D539" s="11" t="s">
        <v>47</v>
      </c>
      <c r="E539" s="5">
        <v>600</v>
      </c>
      <c r="F539" s="5">
        <v>13290</v>
      </c>
      <c r="G539" s="5">
        <v>6432</v>
      </c>
      <c r="H539" s="5">
        <f t="shared" si="24"/>
        <v>6858</v>
      </c>
      <c r="I539" s="12">
        <f t="shared" si="25"/>
        <v>0.51602708803611741</v>
      </c>
      <c r="J539" s="5">
        <f t="shared" si="26"/>
        <v>0</v>
      </c>
    </row>
    <row r="540" spans="1:10" x14ac:dyDescent="0.2">
      <c r="A540" s="5" t="s">
        <v>5</v>
      </c>
      <c r="B540" s="5" t="s">
        <v>8</v>
      </c>
      <c r="C540" s="11">
        <v>40148</v>
      </c>
      <c r="D540" s="11" t="s">
        <v>30</v>
      </c>
      <c r="E540" s="5">
        <v>1000</v>
      </c>
      <c r="F540" s="5">
        <v>20840</v>
      </c>
      <c r="G540" s="5">
        <v>9378</v>
      </c>
      <c r="H540" s="5">
        <f t="shared" si="24"/>
        <v>11462</v>
      </c>
      <c r="I540" s="12">
        <f t="shared" si="25"/>
        <v>0.55000000000000004</v>
      </c>
      <c r="J540" s="5">
        <f t="shared" si="26"/>
        <v>416.8</v>
      </c>
    </row>
    <row r="541" spans="1:10" x14ac:dyDescent="0.2">
      <c r="A541" s="5" t="s">
        <v>6</v>
      </c>
      <c r="B541" s="5" t="s">
        <v>12</v>
      </c>
      <c r="C541" s="11">
        <v>40151</v>
      </c>
      <c r="D541" s="11" t="s">
        <v>27</v>
      </c>
      <c r="E541" s="5">
        <v>400</v>
      </c>
      <c r="F541" s="5">
        <v>8284</v>
      </c>
      <c r="G541" s="5">
        <v>4142</v>
      </c>
      <c r="H541" s="5">
        <f t="shared" si="24"/>
        <v>4142</v>
      </c>
      <c r="I541" s="12">
        <f t="shared" si="25"/>
        <v>0.5</v>
      </c>
      <c r="J541" s="5">
        <f t="shared" si="26"/>
        <v>0</v>
      </c>
    </row>
    <row r="542" spans="1:10" x14ac:dyDescent="0.2">
      <c r="A542" s="5" t="s">
        <v>6</v>
      </c>
      <c r="B542" s="5" t="s">
        <v>12</v>
      </c>
      <c r="C542" s="11">
        <v>40151</v>
      </c>
      <c r="D542" s="11" t="s">
        <v>31</v>
      </c>
      <c r="E542" s="5">
        <v>800</v>
      </c>
      <c r="F542" s="5">
        <v>17496</v>
      </c>
      <c r="G542" s="5">
        <v>8276</v>
      </c>
      <c r="H542" s="5">
        <f t="shared" si="24"/>
        <v>9220</v>
      </c>
      <c r="I542" s="12">
        <f t="shared" si="25"/>
        <v>0.52697759487882945</v>
      </c>
      <c r="J542" s="5">
        <f t="shared" si="26"/>
        <v>0</v>
      </c>
    </row>
    <row r="543" spans="1:10" x14ac:dyDescent="0.2">
      <c r="A543" s="5" t="s">
        <v>6</v>
      </c>
      <c r="B543" s="5" t="s">
        <v>12</v>
      </c>
      <c r="C543" s="11">
        <v>40151</v>
      </c>
      <c r="D543" s="11" t="s">
        <v>45</v>
      </c>
      <c r="E543" s="5">
        <v>800</v>
      </c>
      <c r="F543" s="5">
        <v>19544</v>
      </c>
      <c r="G543" s="5">
        <v>10710</v>
      </c>
      <c r="H543" s="5">
        <f t="shared" si="24"/>
        <v>8834</v>
      </c>
      <c r="I543" s="12">
        <f t="shared" si="25"/>
        <v>0.45200573065902577</v>
      </c>
      <c r="J543" s="5">
        <f t="shared" si="26"/>
        <v>0</v>
      </c>
    </row>
    <row r="544" spans="1:10" x14ac:dyDescent="0.2">
      <c r="A544" s="5" t="s">
        <v>6</v>
      </c>
      <c r="B544" s="5" t="s">
        <v>8</v>
      </c>
      <c r="C544" s="11">
        <v>40153</v>
      </c>
      <c r="D544" s="11" t="s">
        <v>33</v>
      </c>
      <c r="E544" s="5">
        <v>1000</v>
      </c>
      <c r="F544" s="5">
        <v>23690</v>
      </c>
      <c r="G544" s="5">
        <v>12698</v>
      </c>
      <c r="H544" s="5">
        <f t="shared" si="24"/>
        <v>10992</v>
      </c>
      <c r="I544" s="12">
        <f t="shared" si="25"/>
        <v>0.46399324609539888</v>
      </c>
      <c r="J544" s="5">
        <f t="shared" si="26"/>
        <v>473.8</v>
      </c>
    </row>
    <row r="545" spans="1:10" x14ac:dyDescent="0.2">
      <c r="A545" s="5" t="s">
        <v>5</v>
      </c>
      <c r="B545" s="5" t="s">
        <v>12</v>
      </c>
      <c r="C545" s="11">
        <v>40154</v>
      </c>
      <c r="D545" s="11" t="s">
        <v>27</v>
      </c>
      <c r="E545" s="5">
        <v>100</v>
      </c>
      <c r="F545" s="5">
        <v>2309</v>
      </c>
      <c r="G545" s="5">
        <v>1231</v>
      </c>
      <c r="H545" s="5">
        <f t="shared" si="24"/>
        <v>1078</v>
      </c>
      <c r="I545" s="12">
        <f t="shared" si="25"/>
        <v>0.46686877436119534</v>
      </c>
      <c r="J545" s="5">
        <f t="shared" si="26"/>
        <v>0</v>
      </c>
    </row>
    <row r="546" spans="1:10" x14ac:dyDescent="0.2">
      <c r="A546" s="5" t="s">
        <v>4</v>
      </c>
      <c r="B546" s="5" t="s">
        <v>12</v>
      </c>
      <c r="C546" s="11">
        <v>40155</v>
      </c>
      <c r="D546" s="11" t="s">
        <v>24</v>
      </c>
      <c r="E546" s="5">
        <v>900</v>
      </c>
      <c r="F546" s="5">
        <v>18756</v>
      </c>
      <c r="G546" s="5">
        <v>9866</v>
      </c>
      <c r="H546" s="5">
        <f t="shared" si="24"/>
        <v>8890</v>
      </c>
      <c r="I546" s="12">
        <f t="shared" si="25"/>
        <v>0.47398165920238855</v>
      </c>
      <c r="J546" s="5">
        <f t="shared" si="26"/>
        <v>0</v>
      </c>
    </row>
    <row r="547" spans="1:10" x14ac:dyDescent="0.2">
      <c r="A547" s="5" t="s">
        <v>5</v>
      </c>
      <c r="B547" s="5" t="s">
        <v>7</v>
      </c>
      <c r="C547" s="11">
        <v>40156</v>
      </c>
      <c r="D547" s="11" t="s">
        <v>33</v>
      </c>
      <c r="E547" s="5">
        <v>1000</v>
      </c>
      <c r="F547" s="5">
        <v>17410</v>
      </c>
      <c r="G547" s="5">
        <v>9123</v>
      </c>
      <c r="H547" s="5">
        <f t="shared" si="24"/>
        <v>8287</v>
      </c>
      <c r="I547" s="12">
        <f t="shared" si="25"/>
        <v>0.47599080987937964</v>
      </c>
      <c r="J547" s="5">
        <f t="shared" si="26"/>
        <v>0</v>
      </c>
    </row>
    <row r="548" spans="1:10" x14ac:dyDescent="0.2">
      <c r="A548" s="5" t="s">
        <v>5</v>
      </c>
      <c r="B548" s="5" t="s">
        <v>8</v>
      </c>
      <c r="C548" s="11">
        <v>40156</v>
      </c>
      <c r="D548" s="11" t="s">
        <v>33</v>
      </c>
      <c r="E548" s="5">
        <v>200</v>
      </c>
      <c r="F548" s="5">
        <v>4492</v>
      </c>
      <c r="G548" s="5">
        <v>2367</v>
      </c>
      <c r="H548" s="5">
        <f t="shared" si="24"/>
        <v>2125</v>
      </c>
      <c r="I548" s="12">
        <f t="shared" si="25"/>
        <v>0.47306322350845947</v>
      </c>
      <c r="J548" s="5">
        <f t="shared" si="26"/>
        <v>0</v>
      </c>
    </row>
    <row r="549" spans="1:10" x14ac:dyDescent="0.2">
      <c r="A549" s="5" t="s">
        <v>4</v>
      </c>
      <c r="B549" s="5" t="s">
        <v>8</v>
      </c>
      <c r="C549" s="11">
        <v>40157</v>
      </c>
      <c r="D549" s="11" t="s">
        <v>32</v>
      </c>
      <c r="E549" s="5">
        <v>200</v>
      </c>
      <c r="F549" s="5">
        <v>4696</v>
      </c>
      <c r="G549" s="5">
        <v>2273</v>
      </c>
      <c r="H549" s="5">
        <f t="shared" si="24"/>
        <v>2423</v>
      </c>
      <c r="I549" s="12">
        <f t="shared" si="25"/>
        <v>0.51597103918228282</v>
      </c>
      <c r="J549" s="5">
        <f t="shared" si="26"/>
        <v>0</v>
      </c>
    </row>
    <row r="550" spans="1:10" x14ac:dyDescent="0.2">
      <c r="A550" s="5" t="s">
        <v>4</v>
      </c>
      <c r="B550" s="5" t="s">
        <v>8</v>
      </c>
      <c r="C550" s="11">
        <v>40159</v>
      </c>
      <c r="D550" s="11" t="s">
        <v>47</v>
      </c>
      <c r="E550" s="5">
        <v>500</v>
      </c>
      <c r="F550" s="5">
        <v>10295</v>
      </c>
      <c r="G550" s="5">
        <v>5003</v>
      </c>
      <c r="H550" s="5">
        <f t="shared" si="24"/>
        <v>5292</v>
      </c>
      <c r="I550" s="12">
        <f t="shared" si="25"/>
        <v>0.51403593977659057</v>
      </c>
      <c r="J550" s="5">
        <f t="shared" si="26"/>
        <v>0</v>
      </c>
    </row>
    <row r="551" spans="1:10" x14ac:dyDescent="0.2">
      <c r="A551" s="5" t="s">
        <v>6</v>
      </c>
      <c r="B551" s="5" t="s">
        <v>12</v>
      </c>
      <c r="C551" s="11">
        <v>40161</v>
      </c>
      <c r="D551" s="11" t="s">
        <v>27</v>
      </c>
      <c r="E551" s="5">
        <v>1000</v>
      </c>
      <c r="F551" s="5">
        <v>25010</v>
      </c>
      <c r="G551" s="5">
        <v>13130</v>
      </c>
      <c r="H551" s="5">
        <f t="shared" si="24"/>
        <v>11880</v>
      </c>
      <c r="I551" s="12">
        <f t="shared" si="25"/>
        <v>0.47500999600159938</v>
      </c>
      <c r="J551" s="5">
        <f t="shared" si="26"/>
        <v>500.2</v>
      </c>
    </row>
    <row r="552" spans="1:10" x14ac:dyDescent="0.2">
      <c r="A552" s="5" t="s">
        <v>4</v>
      </c>
      <c r="B552" s="5" t="s">
        <v>12</v>
      </c>
      <c r="C552" s="11">
        <v>40161</v>
      </c>
      <c r="D552" s="11" t="s">
        <v>31</v>
      </c>
      <c r="E552" s="5">
        <v>500</v>
      </c>
      <c r="F552" s="5">
        <v>10380</v>
      </c>
      <c r="G552" s="5">
        <v>5180</v>
      </c>
      <c r="H552" s="5">
        <f t="shared" si="24"/>
        <v>5200</v>
      </c>
      <c r="I552" s="12">
        <f t="shared" si="25"/>
        <v>0.50096339113680155</v>
      </c>
      <c r="J552" s="5">
        <f t="shared" si="26"/>
        <v>0</v>
      </c>
    </row>
    <row r="553" spans="1:10" x14ac:dyDescent="0.2">
      <c r="A553" s="5" t="s">
        <v>4</v>
      </c>
      <c r="B553" s="5" t="s">
        <v>12</v>
      </c>
      <c r="C553" s="11">
        <v>40162</v>
      </c>
      <c r="D553" s="11" t="s">
        <v>36</v>
      </c>
      <c r="E553" s="5">
        <v>300</v>
      </c>
      <c r="F553" s="5">
        <v>6744</v>
      </c>
      <c r="G553" s="5">
        <v>3183</v>
      </c>
      <c r="H553" s="5">
        <f t="shared" si="24"/>
        <v>3561</v>
      </c>
      <c r="I553" s="12">
        <f t="shared" si="25"/>
        <v>0.52802491103202842</v>
      </c>
      <c r="J553" s="5">
        <f t="shared" si="26"/>
        <v>0</v>
      </c>
    </row>
    <row r="554" spans="1:10" x14ac:dyDescent="0.2">
      <c r="A554" s="5" t="s">
        <v>5</v>
      </c>
      <c r="B554" s="5" t="s">
        <v>7</v>
      </c>
      <c r="C554" s="11">
        <v>40164</v>
      </c>
      <c r="D554" s="11" t="s">
        <v>31</v>
      </c>
      <c r="E554" s="5">
        <v>700</v>
      </c>
      <c r="F554" s="5">
        <v>13552</v>
      </c>
      <c r="G554" s="5">
        <v>6234</v>
      </c>
      <c r="H554" s="5">
        <f t="shared" si="24"/>
        <v>7318</v>
      </c>
      <c r="I554" s="12">
        <f t="shared" si="25"/>
        <v>0.53999409681227861</v>
      </c>
      <c r="J554" s="5">
        <f t="shared" si="26"/>
        <v>0</v>
      </c>
    </row>
    <row r="555" spans="1:10" x14ac:dyDescent="0.2">
      <c r="A555" s="5" t="s">
        <v>6</v>
      </c>
      <c r="B555" s="5" t="s">
        <v>12</v>
      </c>
      <c r="C555" s="11">
        <v>40166</v>
      </c>
      <c r="D555" s="11" t="s">
        <v>48</v>
      </c>
      <c r="E555" s="5">
        <v>800</v>
      </c>
      <c r="F555" s="5">
        <v>18560</v>
      </c>
      <c r="G555" s="5">
        <v>9373</v>
      </c>
      <c r="H555" s="5">
        <f t="shared" si="24"/>
        <v>9187</v>
      </c>
      <c r="I555" s="12">
        <f t="shared" si="25"/>
        <v>0.49498922413793106</v>
      </c>
      <c r="J555" s="5">
        <f t="shared" si="26"/>
        <v>0</v>
      </c>
    </row>
    <row r="556" spans="1:10" x14ac:dyDescent="0.2">
      <c r="A556" s="5" t="s">
        <v>5</v>
      </c>
      <c r="B556" s="5" t="s">
        <v>7</v>
      </c>
      <c r="C556" s="11">
        <v>40167</v>
      </c>
      <c r="D556" s="11" t="s">
        <v>30</v>
      </c>
      <c r="E556" s="5">
        <v>300</v>
      </c>
      <c r="F556" s="5">
        <v>5847</v>
      </c>
      <c r="G556" s="5">
        <v>2900</v>
      </c>
      <c r="H556" s="5">
        <f t="shared" si="24"/>
        <v>2947</v>
      </c>
      <c r="I556" s="12">
        <f t="shared" si="25"/>
        <v>0.5040191551222849</v>
      </c>
      <c r="J556" s="5">
        <f t="shared" si="26"/>
        <v>0</v>
      </c>
    </row>
    <row r="557" spans="1:10" x14ac:dyDescent="0.2">
      <c r="A557" s="5" t="s">
        <v>6</v>
      </c>
      <c r="B557" s="5" t="s">
        <v>12</v>
      </c>
      <c r="C557" s="11">
        <v>40168</v>
      </c>
      <c r="D557" s="11" t="s">
        <v>23</v>
      </c>
      <c r="E557" s="5">
        <v>800</v>
      </c>
      <c r="F557" s="5">
        <v>18304</v>
      </c>
      <c r="G557" s="5">
        <v>9170</v>
      </c>
      <c r="H557" s="5">
        <f t="shared" si="24"/>
        <v>9134</v>
      </c>
      <c r="I557" s="12">
        <f t="shared" si="25"/>
        <v>0.49901660839160839</v>
      </c>
      <c r="J557" s="5">
        <f t="shared" si="26"/>
        <v>0</v>
      </c>
    </row>
    <row r="558" spans="1:10" x14ac:dyDescent="0.2">
      <c r="A558" s="5" t="s">
        <v>5</v>
      </c>
      <c r="B558" s="5" t="s">
        <v>12</v>
      </c>
      <c r="C558" s="11">
        <v>40169</v>
      </c>
      <c r="D558" s="11" t="s">
        <v>30</v>
      </c>
      <c r="E558" s="5">
        <v>700</v>
      </c>
      <c r="F558" s="5">
        <v>17199</v>
      </c>
      <c r="G558" s="5">
        <v>8514</v>
      </c>
      <c r="H558" s="5">
        <f t="shared" si="24"/>
        <v>8685</v>
      </c>
      <c r="I558" s="12">
        <f t="shared" si="25"/>
        <v>0.50497121925693356</v>
      </c>
      <c r="J558" s="5">
        <f t="shared" si="26"/>
        <v>0</v>
      </c>
    </row>
    <row r="559" spans="1:10" x14ac:dyDescent="0.2">
      <c r="A559" s="5" t="s">
        <v>5</v>
      </c>
      <c r="B559" s="5" t="s">
        <v>7</v>
      </c>
      <c r="C559" s="11">
        <v>40170</v>
      </c>
      <c r="D559" s="11" t="s">
        <v>36</v>
      </c>
      <c r="E559" s="5">
        <v>100</v>
      </c>
      <c r="F559" s="5">
        <v>1968</v>
      </c>
      <c r="G559" s="5">
        <v>949</v>
      </c>
      <c r="H559" s="5">
        <f t="shared" si="24"/>
        <v>1019</v>
      </c>
      <c r="I559" s="12">
        <f t="shared" si="25"/>
        <v>0.51778455284552849</v>
      </c>
      <c r="J559" s="5">
        <f t="shared" si="26"/>
        <v>0</v>
      </c>
    </row>
    <row r="560" spans="1:10" x14ac:dyDescent="0.2">
      <c r="A560" s="5" t="s">
        <v>5</v>
      </c>
      <c r="B560" s="5" t="s">
        <v>12</v>
      </c>
      <c r="C560" s="11">
        <v>40171</v>
      </c>
      <c r="D560" s="11" t="s">
        <v>48</v>
      </c>
      <c r="E560" s="5">
        <v>200</v>
      </c>
      <c r="F560" s="5">
        <v>4690</v>
      </c>
      <c r="G560" s="5">
        <v>2476</v>
      </c>
      <c r="H560" s="5">
        <f t="shared" si="24"/>
        <v>2214</v>
      </c>
      <c r="I560" s="12">
        <f t="shared" si="25"/>
        <v>0.47206823027718547</v>
      </c>
      <c r="J560" s="5">
        <f t="shared" si="26"/>
        <v>0</v>
      </c>
    </row>
    <row r="561" spans="1:10" x14ac:dyDescent="0.2">
      <c r="A561" s="5" t="s">
        <v>6</v>
      </c>
      <c r="B561" s="5" t="s">
        <v>12</v>
      </c>
      <c r="C561" s="11">
        <v>40173</v>
      </c>
      <c r="D561" s="11" t="s">
        <v>43</v>
      </c>
      <c r="E561" s="5">
        <v>500</v>
      </c>
      <c r="F561" s="5">
        <v>11680</v>
      </c>
      <c r="G561" s="5">
        <v>6307</v>
      </c>
      <c r="H561" s="5">
        <f t="shared" si="24"/>
        <v>5373</v>
      </c>
      <c r="I561" s="12">
        <f t="shared" si="25"/>
        <v>0.46001712328767125</v>
      </c>
      <c r="J561" s="5">
        <f t="shared" si="26"/>
        <v>0</v>
      </c>
    </row>
    <row r="562" spans="1:10" x14ac:dyDescent="0.2">
      <c r="A562" s="5" t="s">
        <v>6</v>
      </c>
      <c r="B562" s="5" t="s">
        <v>8</v>
      </c>
      <c r="C562" s="11">
        <v>40173</v>
      </c>
      <c r="D562" s="11" t="s">
        <v>48</v>
      </c>
      <c r="E562" s="5">
        <v>700</v>
      </c>
      <c r="F562" s="5">
        <v>14560</v>
      </c>
      <c r="G562" s="5">
        <v>7469</v>
      </c>
      <c r="H562" s="5">
        <f t="shared" si="24"/>
        <v>7091</v>
      </c>
      <c r="I562" s="12">
        <f t="shared" si="25"/>
        <v>0.48701923076923076</v>
      </c>
      <c r="J562" s="5">
        <f t="shared" si="26"/>
        <v>0</v>
      </c>
    </row>
    <row r="563" spans="1:10" x14ac:dyDescent="0.2">
      <c r="A563" s="5" t="s">
        <v>4</v>
      </c>
      <c r="B563" s="5" t="s">
        <v>12</v>
      </c>
      <c r="C563" s="11">
        <v>40174</v>
      </c>
      <c r="D563" s="11" t="s">
        <v>24</v>
      </c>
      <c r="E563" s="5">
        <v>700</v>
      </c>
      <c r="F563" s="5">
        <v>15225</v>
      </c>
      <c r="G563" s="5">
        <v>7750</v>
      </c>
      <c r="H563" s="5">
        <f t="shared" si="24"/>
        <v>7475</v>
      </c>
      <c r="I563" s="12">
        <f t="shared" si="25"/>
        <v>0.49096880131362891</v>
      </c>
      <c r="J563" s="5">
        <f t="shared" si="26"/>
        <v>0</v>
      </c>
    </row>
    <row r="564" spans="1:10" x14ac:dyDescent="0.2">
      <c r="A564" s="5" t="s">
        <v>5</v>
      </c>
      <c r="B564" s="5" t="s">
        <v>7</v>
      </c>
      <c r="C564" s="11">
        <v>40175</v>
      </c>
      <c r="D564" s="11" t="s">
        <v>33</v>
      </c>
      <c r="E564" s="5">
        <v>900</v>
      </c>
      <c r="F564" s="5">
        <v>15363</v>
      </c>
      <c r="G564" s="5">
        <v>7789</v>
      </c>
      <c r="H564" s="5">
        <f t="shared" si="24"/>
        <v>7574</v>
      </c>
      <c r="I564" s="12">
        <f t="shared" si="25"/>
        <v>0.4930026687495932</v>
      </c>
      <c r="J564" s="5">
        <f t="shared" si="26"/>
        <v>0</v>
      </c>
    </row>
    <row r="565" spans="1:10" x14ac:dyDescent="0.2">
      <c r="D565" s="11"/>
    </row>
    <row r="566" spans="1:10" x14ac:dyDescent="0.2">
      <c r="B566" s="5" t="s">
        <v>15</v>
      </c>
      <c r="D566" s="11"/>
    </row>
    <row r="567" spans="1:10" x14ac:dyDescent="0.2">
      <c r="B567" s="5" t="s">
        <v>16</v>
      </c>
      <c r="D567" s="11"/>
    </row>
    <row r="568" spans="1:10" x14ac:dyDescent="0.2">
      <c r="B568" s="5" t="s">
        <v>17</v>
      </c>
      <c r="D568" s="11"/>
    </row>
    <row r="569" spans="1:10" x14ac:dyDescent="0.2">
      <c r="B569" s="5" t="s">
        <v>18</v>
      </c>
      <c r="D569" s="11"/>
    </row>
    <row r="570" spans="1:10" x14ac:dyDescent="0.2">
      <c r="B570" s="5" t="s">
        <v>19</v>
      </c>
      <c r="D570" s="11"/>
    </row>
    <row r="571" spans="1:10" x14ac:dyDescent="0.2">
      <c r="B571" s="5" t="s">
        <v>20</v>
      </c>
      <c r="D571" s="11"/>
    </row>
    <row r="572" spans="1:10" x14ac:dyDescent="0.2">
      <c r="B572" s="5" t="s">
        <v>21</v>
      </c>
      <c r="D572" s="11"/>
    </row>
    <row r="573" spans="1:10" x14ac:dyDescent="0.2">
      <c r="B573" s="5" t="s">
        <v>14</v>
      </c>
      <c r="D573" s="11"/>
    </row>
    <row r="574" spans="1:10" x14ac:dyDescent="0.2">
      <c r="D574" s="11"/>
    </row>
    <row r="575" spans="1:10" x14ac:dyDescent="0.2">
      <c r="D575" s="11"/>
    </row>
    <row r="576" spans="1:10" x14ac:dyDescent="0.2">
      <c r="D576" s="11"/>
    </row>
    <row r="577" spans="4:4" x14ac:dyDescent="0.2">
      <c r="D577" s="11"/>
    </row>
    <row r="578" spans="4:4" x14ac:dyDescent="0.2">
      <c r="D578" s="11"/>
    </row>
    <row r="579" spans="4:4" x14ac:dyDescent="0.2">
      <c r="D579" s="11"/>
    </row>
    <row r="580" spans="4:4" x14ac:dyDescent="0.2">
      <c r="D580" s="11"/>
    </row>
    <row r="581" spans="4:4" x14ac:dyDescent="0.2">
      <c r="D581" s="11"/>
    </row>
    <row r="582" spans="4:4" x14ac:dyDescent="0.2">
      <c r="D582" s="11"/>
    </row>
    <row r="583" spans="4:4" x14ac:dyDescent="0.2">
      <c r="D583" s="11"/>
    </row>
    <row r="584" spans="4:4" x14ac:dyDescent="0.2">
      <c r="D584" s="11"/>
    </row>
    <row r="585" spans="4:4" x14ac:dyDescent="0.2">
      <c r="D585" s="11"/>
    </row>
    <row r="586" spans="4:4" x14ac:dyDescent="0.2">
      <c r="D586" s="11"/>
    </row>
    <row r="587" spans="4:4" x14ac:dyDescent="0.2">
      <c r="D587" s="11"/>
    </row>
    <row r="588" spans="4:4" x14ac:dyDescent="0.2">
      <c r="D588" s="11"/>
    </row>
    <row r="589" spans="4:4" x14ac:dyDescent="0.2">
      <c r="D589" s="11"/>
    </row>
    <row r="590" spans="4:4" x14ac:dyDescent="0.2">
      <c r="D590" s="11"/>
    </row>
    <row r="591" spans="4:4" x14ac:dyDescent="0.2">
      <c r="D591" s="11"/>
    </row>
    <row r="592" spans="4:4" x14ac:dyDescent="0.2">
      <c r="D592" s="11"/>
    </row>
    <row r="593" spans="4:4" x14ac:dyDescent="0.2">
      <c r="D593" s="11"/>
    </row>
    <row r="594" spans="4:4" x14ac:dyDescent="0.2">
      <c r="D594" s="11"/>
    </row>
    <row r="595" spans="4:4" x14ac:dyDescent="0.2">
      <c r="D595" s="11"/>
    </row>
    <row r="596" spans="4:4" x14ac:dyDescent="0.2">
      <c r="D596" s="11"/>
    </row>
    <row r="597" spans="4:4" x14ac:dyDescent="0.2">
      <c r="D597" s="11"/>
    </row>
    <row r="598" spans="4:4" x14ac:dyDescent="0.2">
      <c r="D598" s="11"/>
    </row>
    <row r="599" spans="4:4" x14ac:dyDescent="0.2">
      <c r="D599" s="11"/>
    </row>
    <row r="600" spans="4:4" x14ac:dyDescent="0.2">
      <c r="D600" s="11"/>
    </row>
    <row r="601" spans="4:4" x14ac:dyDescent="0.2">
      <c r="D601" s="11"/>
    </row>
    <row r="602" spans="4:4" x14ac:dyDescent="0.2">
      <c r="D602" s="11"/>
    </row>
    <row r="603" spans="4:4" x14ac:dyDescent="0.2">
      <c r="D603" s="11"/>
    </row>
    <row r="604" spans="4:4" x14ac:dyDescent="0.2">
      <c r="D604" s="11"/>
    </row>
    <row r="605" spans="4:4" x14ac:dyDescent="0.2">
      <c r="D605" s="11"/>
    </row>
    <row r="606" spans="4:4" x14ac:dyDescent="0.2">
      <c r="D606" s="11"/>
    </row>
    <row r="607" spans="4:4" x14ac:dyDescent="0.2">
      <c r="D607" s="11"/>
    </row>
    <row r="608" spans="4:4" x14ac:dyDescent="0.2">
      <c r="D608" s="11"/>
    </row>
    <row r="609" spans="4:4" x14ac:dyDescent="0.2">
      <c r="D609" s="11"/>
    </row>
    <row r="610" spans="4:4" x14ac:dyDescent="0.2">
      <c r="D610" s="11"/>
    </row>
    <row r="611" spans="4:4" x14ac:dyDescent="0.2">
      <c r="D611" s="11"/>
    </row>
    <row r="612" spans="4:4" x14ac:dyDescent="0.2">
      <c r="D612" s="11"/>
    </row>
    <row r="613" spans="4:4" x14ac:dyDescent="0.2">
      <c r="D613" s="11"/>
    </row>
    <row r="614" spans="4:4" x14ac:dyDescent="0.2">
      <c r="D614" s="11"/>
    </row>
    <row r="615" spans="4:4" x14ac:dyDescent="0.2">
      <c r="D615" s="11"/>
    </row>
    <row r="616" spans="4:4" x14ac:dyDescent="0.2">
      <c r="D616" s="11"/>
    </row>
    <row r="617" spans="4:4" x14ac:dyDescent="0.2">
      <c r="D617" s="11"/>
    </row>
    <row r="618" spans="4:4" x14ac:dyDescent="0.2">
      <c r="D618" s="11"/>
    </row>
    <row r="619" spans="4:4" x14ac:dyDescent="0.2">
      <c r="D619" s="11"/>
    </row>
    <row r="620" spans="4:4" x14ac:dyDescent="0.2">
      <c r="D620" s="11"/>
    </row>
    <row r="621" spans="4:4" x14ac:dyDescent="0.2">
      <c r="D621" s="11"/>
    </row>
    <row r="622" spans="4:4" x14ac:dyDescent="0.2">
      <c r="D622" s="11"/>
    </row>
    <row r="623" spans="4:4" x14ac:dyDescent="0.2">
      <c r="D623" s="11"/>
    </row>
    <row r="624" spans="4:4" x14ac:dyDescent="0.2">
      <c r="D624" s="11"/>
    </row>
    <row r="625" spans="4:4" x14ac:dyDescent="0.2">
      <c r="D625" s="11"/>
    </row>
    <row r="626" spans="4:4" x14ac:dyDescent="0.2">
      <c r="D626" s="11"/>
    </row>
    <row r="627" spans="4:4" x14ac:dyDescent="0.2">
      <c r="D627" s="11"/>
    </row>
    <row r="628" spans="4:4" x14ac:dyDescent="0.2">
      <c r="D628" s="11"/>
    </row>
    <row r="629" spans="4:4" x14ac:dyDescent="0.2">
      <c r="D629" s="11"/>
    </row>
    <row r="630" spans="4:4" x14ac:dyDescent="0.2">
      <c r="D630" s="11"/>
    </row>
    <row r="631" spans="4:4" x14ac:dyDescent="0.2">
      <c r="D631" s="11"/>
    </row>
    <row r="632" spans="4:4" x14ac:dyDescent="0.2">
      <c r="D632" s="11"/>
    </row>
    <row r="633" spans="4:4" x14ac:dyDescent="0.2">
      <c r="D633" s="11"/>
    </row>
    <row r="634" spans="4:4" x14ac:dyDescent="0.2">
      <c r="D634" s="11"/>
    </row>
    <row r="635" spans="4:4" x14ac:dyDescent="0.2">
      <c r="D635" s="11"/>
    </row>
    <row r="636" spans="4:4" x14ac:dyDescent="0.2">
      <c r="D636" s="11"/>
    </row>
    <row r="637" spans="4:4" x14ac:dyDescent="0.2">
      <c r="D637" s="11"/>
    </row>
    <row r="638" spans="4:4" x14ac:dyDescent="0.2">
      <c r="D638" s="11"/>
    </row>
    <row r="639" spans="4:4" x14ac:dyDescent="0.2">
      <c r="D639" s="11"/>
    </row>
    <row r="640" spans="4:4" x14ac:dyDescent="0.2">
      <c r="D640" s="11"/>
    </row>
    <row r="641" spans="4:4" x14ac:dyDescent="0.2">
      <c r="D641" s="11"/>
    </row>
    <row r="642" spans="4:4" x14ac:dyDescent="0.2">
      <c r="D642" s="11"/>
    </row>
    <row r="643" spans="4:4" x14ac:dyDescent="0.2">
      <c r="D643" s="11"/>
    </row>
    <row r="644" spans="4:4" x14ac:dyDescent="0.2">
      <c r="D644" s="11"/>
    </row>
    <row r="645" spans="4:4" x14ac:dyDescent="0.2">
      <c r="D645" s="11"/>
    </row>
    <row r="646" spans="4:4" x14ac:dyDescent="0.2">
      <c r="D646" s="11"/>
    </row>
    <row r="647" spans="4:4" x14ac:dyDescent="0.2">
      <c r="D647" s="11"/>
    </row>
    <row r="648" spans="4:4" x14ac:dyDescent="0.2">
      <c r="D648" s="11"/>
    </row>
    <row r="649" spans="4:4" x14ac:dyDescent="0.2">
      <c r="D649" s="11"/>
    </row>
    <row r="650" spans="4:4" x14ac:dyDescent="0.2">
      <c r="D650" s="11"/>
    </row>
    <row r="651" spans="4:4" x14ac:dyDescent="0.2">
      <c r="D651" s="11"/>
    </row>
    <row r="652" spans="4:4" x14ac:dyDescent="0.2">
      <c r="D652" s="11"/>
    </row>
    <row r="653" spans="4:4" x14ac:dyDescent="0.2">
      <c r="D653" s="11"/>
    </row>
    <row r="654" spans="4:4" x14ac:dyDescent="0.2">
      <c r="D654" s="11"/>
    </row>
    <row r="655" spans="4:4" x14ac:dyDescent="0.2">
      <c r="D655" s="11"/>
    </row>
    <row r="656" spans="4:4" x14ac:dyDescent="0.2">
      <c r="D656" s="11"/>
    </row>
    <row r="657" spans="4:4" x14ac:dyDescent="0.2">
      <c r="D657" s="11"/>
    </row>
    <row r="658" spans="4:4" x14ac:dyDescent="0.2">
      <c r="D658" s="11"/>
    </row>
    <row r="659" spans="4:4" x14ac:dyDescent="0.2">
      <c r="D659" s="11"/>
    </row>
    <row r="660" spans="4:4" x14ac:dyDescent="0.2">
      <c r="D660" s="11"/>
    </row>
    <row r="661" spans="4:4" x14ac:dyDescent="0.2">
      <c r="D661" s="11"/>
    </row>
    <row r="662" spans="4:4" x14ac:dyDescent="0.2">
      <c r="D662" s="11"/>
    </row>
    <row r="663" spans="4:4" x14ac:dyDescent="0.2">
      <c r="D663" s="11"/>
    </row>
    <row r="664" spans="4:4" x14ac:dyDescent="0.2">
      <c r="D664" s="11"/>
    </row>
    <row r="665" spans="4:4" x14ac:dyDescent="0.2">
      <c r="D665" s="11"/>
    </row>
    <row r="666" spans="4:4" x14ac:dyDescent="0.2">
      <c r="D666" s="11"/>
    </row>
    <row r="667" spans="4:4" x14ac:dyDescent="0.2">
      <c r="D667" s="11"/>
    </row>
    <row r="668" spans="4:4" x14ac:dyDescent="0.2">
      <c r="D668" s="11"/>
    </row>
    <row r="669" spans="4:4" x14ac:dyDescent="0.2">
      <c r="D669" s="11"/>
    </row>
    <row r="670" spans="4:4" x14ac:dyDescent="0.2">
      <c r="D670" s="11"/>
    </row>
    <row r="671" spans="4:4" x14ac:dyDescent="0.2">
      <c r="D671" s="11"/>
    </row>
    <row r="672" spans="4:4" x14ac:dyDescent="0.2">
      <c r="D672" s="11"/>
    </row>
    <row r="673" spans="4:4" x14ac:dyDescent="0.2">
      <c r="D673" s="11"/>
    </row>
  </sheetData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3"/>
  <sheetViews>
    <sheetView topLeftCell="F1" zoomScale="145" zoomScaleNormal="145" workbookViewId="0">
      <pane ySplit="1" topLeftCell="A2" activePane="bottomLeft" state="frozen"/>
      <selection activeCell="J2" sqref="J2:J564"/>
      <selection pane="bottomLeft" activeCell="L2" sqref="L2:L564"/>
    </sheetView>
  </sheetViews>
  <sheetFormatPr defaultRowHeight="12.75" x14ac:dyDescent="0.2"/>
  <cols>
    <col min="1" max="2" width="9.140625" style="5"/>
    <col min="3" max="3" width="11.140625" style="5" customWidth="1"/>
    <col min="4" max="4" width="15.140625" style="5" customWidth="1"/>
    <col min="5" max="5" width="9.140625" style="5"/>
    <col min="6" max="6" width="10" style="5" bestFit="1" customWidth="1"/>
    <col min="7" max="10" width="9.140625" style="5"/>
    <col min="11" max="11" width="10.140625" style="7" bestFit="1" customWidth="1"/>
    <col min="12" max="16384" width="9.140625" style="5"/>
  </cols>
  <sheetData>
    <row r="1" spans="1:16" x14ac:dyDescent="0.2">
      <c r="A1" s="10" t="s">
        <v>0</v>
      </c>
      <c r="B1" s="10" t="s">
        <v>1</v>
      </c>
      <c r="C1" s="10" t="s">
        <v>11</v>
      </c>
      <c r="D1" s="10" t="s">
        <v>13</v>
      </c>
      <c r="E1" s="2" t="s">
        <v>9</v>
      </c>
      <c r="F1" s="2" t="s">
        <v>10</v>
      </c>
      <c r="G1" s="2" t="s">
        <v>3</v>
      </c>
      <c r="H1" s="9" t="s">
        <v>2</v>
      </c>
      <c r="I1" s="3" t="s">
        <v>49</v>
      </c>
      <c r="J1" s="3" t="s">
        <v>50</v>
      </c>
      <c r="K1" s="3" t="s">
        <v>50</v>
      </c>
      <c r="L1" s="3" t="s">
        <v>50</v>
      </c>
      <c r="M1" s="4"/>
    </row>
    <row r="2" spans="1:16" x14ac:dyDescent="0.2">
      <c r="A2" s="5" t="s">
        <v>4</v>
      </c>
      <c r="B2" s="5" t="s">
        <v>12</v>
      </c>
      <c r="C2" s="11">
        <v>39448</v>
      </c>
      <c r="D2" s="11" t="s">
        <v>31</v>
      </c>
      <c r="E2" s="5">
        <v>1000</v>
      </c>
      <c r="F2" s="5">
        <v>22810</v>
      </c>
      <c r="G2" s="5">
        <v>12340</v>
      </c>
      <c r="H2" s="5">
        <f t="shared" ref="H2:H65" si="0">+F2-G2</f>
        <v>10470</v>
      </c>
      <c r="I2" s="12">
        <f t="shared" ref="I2:I65" si="1">+H2/F2</f>
        <v>0.45900920648838228</v>
      </c>
      <c r="J2" s="5">
        <f>IF(F2&gt;20000,IF(I2&gt;0.5,0.02*F2,0),0)</f>
        <v>0</v>
      </c>
      <c r="K2" s="7">
        <f>IF(AND(F2&gt;20000,I2&gt;0.5),0.02*F2,0)</f>
        <v>0</v>
      </c>
      <c r="L2" s="5">
        <f>F2*0.02*(F2&gt;20000)*(I2&gt;0.5)</f>
        <v>0</v>
      </c>
    </row>
    <row r="3" spans="1:16" x14ac:dyDescent="0.2">
      <c r="A3" s="5" t="s">
        <v>5</v>
      </c>
      <c r="B3" s="5" t="s">
        <v>8</v>
      </c>
      <c r="C3" s="11">
        <v>39449</v>
      </c>
      <c r="D3" s="11" t="s">
        <v>47</v>
      </c>
      <c r="E3" s="5">
        <v>100</v>
      </c>
      <c r="F3" s="5">
        <v>2257</v>
      </c>
      <c r="G3" s="5">
        <v>1038</v>
      </c>
      <c r="H3" s="5">
        <f t="shared" si="0"/>
        <v>1219</v>
      </c>
      <c r="I3" s="12">
        <f t="shared" si="1"/>
        <v>0.54009747452370405</v>
      </c>
      <c r="J3" s="5">
        <f t="shared" ref="J3:J66" si="2">IF(F3&gt;20000,IF(I3&gt;0.5,0.02*F3,0),0)</f>
        <v>0</v>
      </c>
      <c r="K3" s="7">
        <f t="shared" ref="K3:K66" si="3">IF(AND(F3&gt;20000,I3&gt;0.5),0.02*F3,0)</f>
        <v>0</v>
      </c>
      <c r="L3" s="5">
        <f t="shared" ref="L3:L66" si="4">F3*0.02*(F3&gt;20000)*(I3&gt;0.5)</f>
        <v>0</v>
      </c>
    </row>
    <row r="4" spans="1:16" x14ac:dyDescent="0.2">
      <c r="A4" s="5" t="s">
        <v>4</v>
      </c>
      <c r="B4" s="5" t="s">
        <v>8</v>
      </c>
      <c r="C4" s="11">
        <v>39451</v>
      </c>
      <c r="D4" s="11" t="s">
        <v>39</v>
      </c>
      <c r="E4" s="5">
        <v>800</v>
      </c>
      <c r="F4" s="5">
        <v>18552</v>
      </c>
      <c r="G4" s="5">
        <v>9962</v>
      </c>
      <c r="H4" s="5">
        <f t="shared" si="0"/>
        <v>8590</v>
      </c>
      <c r="I4" s="12">
        <f t="shared" si="1"/>
        <v>0.46302285467874083</v>
      </c>
      <c r="J4" s="5">
        <f t="shared" si="2"/>
        <v>0</v>
      </c>
      <c r="K4" s="7">
        <f t="shared" si="3"/>
        <v>0</v>
      </c>
      <c r="L4" s="5">
        <f t="shared" si="4"/>
        <v>0</v>
      </c>
    </row>
    <row r="5" spans="1:16" x14ac:dyDescent="0.2">
      <c r="A5" s="5" t="s">
        <v>4</v>
      </c>
      <c r="B5" s="5" t="s">
        <v>12</v>
      </c>
      <c r="C5" s="11">
        <v>39451</v>
      </c>
      <c r="D5" s="11" t="s">
        <v>46</v>
      </c>
      <c r="E5" s="5">
        <v>400</v>
      </c>
      <c r="F5" s="5">
        <v>9152</v>
      </c>
      <c r="G5" s="5">
        <v>4530</v>
      </c>
      <c r="H5" s="5">
        <f t="shared" si="0"/>
        <v>4622</v>
      </c>
      <c r="I5" s="12">
        <f t="shared" si="1"/>
        <v>0.50502622377622375</v>
      </c>
      <c r="J5" s="5">
        <f t="shared" si="2"/>
        <v>0</v>
      </c>
      <c r="K5" s="7">
        <f t="shared" si="3"/>
        <v>0</v>
      </c>
      <c r="L5" s="5">
        <f t="shared" si="4"/>
        <v>0</v>
      </c>
    </row>
    <row r="6" spans="1:16" x14ac:dyDescent="0.2">
      <c r="A6" s="5" t="s">
        <v>4</v>
      </c>
      <c r="B6" s="5" t="s">
        <v>7</v>
      </c>
      <c r="C6" s="11">
        <v>39454</v>
      </c>
      <c r="D6" s="11" t="s">
        <v>33</v>
      </c>
      <c r="E6" s="5">
        <v>400</v>
      </c>
      <c r="F6" s="5">
        <v>8456</v>
      </c>
      <c r="G6" s="5">
        <v>4558</v>
      </c>
      <c r="H6" s="5">
        <f t="shared" si="0"/>
        <v>3898</v>
      </c>
      <c r="I6" s="12">
        <f t="shared" si="1"/>
        <v>0.46097445600756859</v>
      </c>
      <c r="J6" s="5">
        <f t="shared" si="2"/>
        <v>0</v>
      </c>
      <c r="K6" s="7">
        <f t="shared" si="3"/>
        <v>0</v>
      </c>
      <c r="L6" s="5">
        <f t="shared" si="4"/>
        <v>0</v>
      </c>
      <c r="P6" s="5" t="s">
        <v>51</v>
      </c>
    </row>
    <row r="7" spans="1:16" x14ac:dyDescent="0.2">
      <c r="A7" s="5" t="s">
        <v>4</v>
      </c>
      <c r="B7" s="5" t="s">
        <v>8</v>
      </c>
      <c r="C7" s="11">
        <v>39454</v>
      </c>
      <c r="D7" s="11" t="s">
        <v>45</v>
      </c>
      <c r="E7" s="5">
        <v>1000</v>
      </c>
      <c r="F7" s="5">
        <v>21730</v>
      </c>
      <c r="G7" s="5">
        <v>9909</v>
      </c>
      <c r="H7" s="5">
        <f t="shared" si="0"/>
        <v>11821</v>
      </c>
      <c r="I7" s="12">
        <f t="shared" si="1"/>
        <v>0.54399447768062581</v>
      </c>
      <c r="J7" s="5">
        <f t="shared" si="2"/>
        <v>434.6</v>
      </c>
      <c r="K7" s="7">
        <f t="shared" si="3"/>
        <v>434.6</v>
      </c>
      <c r="L7" s="5">
        <f t="shared" si="4"/>
        <v>434.6</v>
      </c>
      <c r="P7" s="5" t="s">
        <v>52</v>
      </c>
    </row>
    <row r="8" spans="1:16" x14ac:dyDescent="0.2">
      <c r="A8" s="5" t="s">
        <v>5</v>
      </c>
      <c r="B8" s="5" t="s">
        <v>7</v>
      </c>
      <c r="C8" s="11">
        <v>39456</v>
      </c>
      <c r="D8" s="11" t="s">
        <v>33</v>
      </c>
      <c r="E8" s="5">
        <v>800</v>
      </c>
      <c r="F8" s="5">
        <v>16416</v>
      </c>
      <c r="G8" s="5">
        <v>8503</v>
      </c>
      <c r="H8" s="5">
        <f t="shared" si="0"/>
        <v>7913</v>
      </c>
      <c r="I8" s="12">
        <f t="shared" si="1"/>
        <v>0.48202972709551656</v>
      </c>
      <c r="J8" s="5">
        <f t="shared" si="2"/>
        <v>0</v>
      </c>
      <c r="K8" s="7">
        <f t="shared" si="3"/>
        <v>0</v>
      </c>
      <c r="L8" s="5">
        <f t="shared" si="4"/>
        <v>0</v>
      </c>
    </row>
    <row r="9" spans="1:16" x14ac:dyDescent="0.2">
      <c r="A9" s="5" t="s">
        <v>5</v>
      </c>
      <c r="B9" s="5" t="s">
        <v>12</v>
      </c>
      <c r="C9" s="11">
        <v>39457</v>
      </c>
      <c r="D9" s="11" t="s">
        <v>48</v>
      </c>
      <c r="E9" s="5">
        <v>900</v>
      </c>
      <c r="F9" s="5">
        <v>21438</v>
      </c>
      <c r="G9" s="5">
        <v>10290</v>
      </c>
      <c r="H9" s="5">
        <f t="shared" si="0"/>
        <v>11148</v>
      </c>
      <c r="I9" s="12">
        <f t="shared" si="1"/>
        <v>0.52001119507416738</v>
      </c>
      <c r="J9" s="5">
        <f t="shared" si="2"/>
        <v>428.76</v>
      </c>
      <c r="K9" s="7">
        <f t="shared" si="3"/>
        <v>428.76</v>
      </c>
      <c r="L9" s="5">
        <f t="shared" si="4"/>
        <v>428.76</v>
      </c>
      <c r="P9" s="5" t="s">
        <v>62</v>
      </c>
    </row>
    <row r="10" spans="1:16" x14ac:dyDescent="0.2">
      <c r="A10" s="5" t="s">
        <v>5</v>
      </c>
      <c r="B10" s="5" t="s">
        <v>7</v>
      </c>
      <c r="C10" s="11">
        <v>39459</v>
      </c>
      <c r="D10" s="11" t="s">
        <v>36</v>
      </c>
      <c r="E10" s="5">
        <v>300</v>
      </c>
      <c r="F10" s="5">
        <v>6267</v>
      </c>
      <c r="G10" s="5">
        <v>2902</v>
      </c>
      <c r="H10" s="5">
        <f t="shared" si="0"/>
        <v>3365</v>
      </c>
      <c r="I10" s="12">
        <f t="shared" si="1"/>
        <v>0.53693952449337801</v>
      </c>
      <c r="J10" s="5">
        <f t="shared" si="2"/>
        <v>0</v>
      </c>
      <c r="K10" s="7">
        <f t="shared" si="3"/>
        <v>0</v>
      </c>
      <c r="L10" s="5">
        <f t="shared" si="4"/>
        <v>0</v>
      </c>
      <c r="P10" s="5" t="s">
        <v>63</v>
      </c>
    </row>
    <row r="11" spans="1:16" x14ac:dyDescent="0.2">
      <c r="A11" s="5" t="s">
        <v>4</v>
      </c>
      <c r="B11" s="5" t="s">
        <v>12</v>
      </c>
      <c r="C11" s="11">
        <v>39461</v>
      </c>
      <c r="D11" s="11" t="s">
        <v>23</v>
      </c>
      <c r="E11" s="5">
        <v>100</v>
      </c>
      <c r="F11" s="5">
        <v>2401</v>
      </c>
      <c r="G11" s="5">
        <v>1133</v>
      </c>
      <c r="H11" s="5">
        <f t="shared" si="0"/>
        <v>1268</v>
      </c>
      <c r="I11" s="12">
        <f t="shared" si="1"/>
        <v>0.52811328613077879</v>
      </c>
      <c r="J11" s="5">
        <f t="shared" si="2"/>
        <v>0</v>
      </c>
      <c r="K11" s="7">
        <f t="shared" si="3"/>
        <v>0</v>
      </c>
      <c r="L11" s="5">
        <f t="shared" si="4"/>
        <v>0</v>
      </c>
      <c r="P11" s="5" t="s">
        <v>64</v>
      </c>
    </row>
    <row r="12" spans="1:16" x14ac:dyDescent="0.2">
      <c r="A12" s="5" t="s">
        <v>4</v>
      </c>
      <c r="B12" s="5" t="s">
        <v>7</v>
      </c>
      <c r="C12" s="11">
        <v>39462</v>
      </c>
      <c r="D12" s="11" t="s">
        <v>47</v>
      </c>
      <c r="E12" s="5">
        <v>500</v>
      </c>
      <c r="F12" s="5">
        <v>9345</v>
      </c>
      <c r="G12" s="5">
        <v>4887</v>
      </c>
      <c r="H12" s="5">
        <f t="shared" si="0"/>
        <v>4458</v>
      </c>
      <c r="I12" s="12">
        <f t="shared" si="1"/>
        <v>0.47704654895666132</v>
      </c>
      <c r="J12" s="5">
        <f t="shared" si="2"/>
        <v>0</v>
      </c>
      <c r="K12" s="7">
        <f t="shared" si="3"/>
        <v>0</v>
      </c>
      <c r="L12" s="5">
        <f t="shared" si="4"/>
        <v>0</v>
      </c>
      <c r="P12" s="5" t="s">
        <v>65</v>
      </c>
    </row>
    <row r="13" spans="1:16" x14ac:dyDescent="0.2">
      <c r="A13" s="5" t="s">
        <v>4</v>
      </c>
      <c r="B13" s="5" t="s">
        <v>7</v>
      </c>
      <c r="C13" s="11">
        <v>39463</v>
      </c>
      <c r="D13" s="11" t="s">
        <v>27</v>
      </c>
      <c r="E13" s="5">
        <v>600</v>
      </c>
      <c r="F13" s="5">
        <v>11628</v>
      </c>
      <c r="G13" s="5">
        <v>5988</v>
      </c>
      <c r="H13" s="5">
        <f t="shared" si="0"/>
        <v>5640</v>
      </c>
      <c r="I13" s="12">
        <f t="shared" si="1"/>
        <v>0.48503611971104232</v>
      </c>
      <c r="J13" s="5">
        <f t="shared" si="2"/>
        <v>0</v>
      </c>
      <c r="K13" s="7">
        <f t="shared" si="3"/>
        <v>0</v>
      </c>
      <c r="L13" s="5">
        <f t="shared" si="4"/>
        <v>0</v>
      </c>
    </row>
    <row r="14" spans="1:16" x14ac:dyDescent="0.2">
      <c r="A14" s="5" t="s">
        <v>6</v>
      </c>
      <c r="B14" s="5" t="s">
        <v>8</v>
      </c>
      <c r="C14" s="11">
        <v>39466</v>
      </c>
      <c r="D14" s="11" t="s">
        <v>47</v>
      </c>
      <c r="E14" s="5">
        <v>100</v>
      </c>
      <c r="F14" s="5">
        <v>2042</v>
      </c>
      <c r="G14" s="5">
        <v>952</v>
      </c>
      <c r="H14" s="5">
        <f t="shared" si="0"/>
        <v>1090</v>
      </c>
      <c r="I14" s="12">
        <f t="shared" si="1"/>
        <v>0.53379040156709112</v>
      </c>
      <c r="J14" s="5">
        <f t="shared" si="2"/>
        <v>0</v>
      </c>
      <c r="K14" s="7">
        <f t="shared" si="3"/>
        <v>0</v>
      </c>
      <c r="L14" s="5">
        <f t="shared" si="4"/>
        <v>0</v>
      </c>
    </row>
    <row r="15" spans="1:16" x14ac:dyDescent="0.2">
      <c r="A15" s="5" t="s">
        <v>4</v>
      </c>
      <c r="B15" s="5" t="s">
        <v>7</v>
      </c>
      <c r="C15" s="11">
        <v>39468</v>
      </c>
      <c r="D15" s="11" t="s">
        <v>43</v>
      </c>
      <c r="E15" s="5">
        <v>800</v>
      </c>
      <c r="F15" s="5">
        <v>14440</v>
      </c>
      <c r="G15" s="5">
        <v>6585</v>
      </c>
      <c r="H15" s="5">
        <f t="shared" si="0"/>
        <v>7855</v>
      </c>
      <c r="I15" s="12">
        <f t="shared" si="1"/>
        <v>0.54397506925207761</v>
      </c>
      <c r="J15" s="5">
        <f t="shared" si="2"/>
        <v>0</v>
      </c>
      <c r="K15" s="7">
        <f t="shared" si="3"/>
        <v>0</v>
      </c>
      <c r="L15" s="5">
        <f t="shared" si="4"/>
        <v>0</v>
      </c>
    </row>
    <row r="16" spans="1:16" x14ac:dyDescent="0.2">
      <c r="A16" s="5" t="s">
        <v>6</v>
      </c>
      <c r="B16" s="5" t="s">
        <v>7</v>
      </c>
      <c r="C16" s="11">
        <v>39468</v>
      </c>
      <c r="D16" s="11" t="s">
        <v>39</v>
      </c>
      <c r="E16" s="5">
        <v>200</v>
      </c>
      <c r="F16" s="5">
        <v>3552</v>
      </c>
      <c r="G16" s="5">
        <v>1740</v>
      </c>
      <c r="H16" s="5">
        <f t="shared" si="0"/>
        <v>1812</v>
      </c>
      <c r="I16" s="12">
        <f t="shared" si="1"/>
        <v>0.51013513513513509</v>
      </c>
      <c r="J16" s="5">
        <f t="shared" si="2"/>
        <v>0</v>
      </c>
      <c r="K16" s="7">
        <f t="shared" si="3"/>
        <v>0</v>
      </c>
      <c r="L16" s="5">
        <f t="shared" si="4"/>
        <v>0</v>
      </c>
    </row>
    <row r="17" spans="1:12" x14ac:dyDescent="0.2">
      <c r="A17" s="5" t="s">
        <v>6</v>
      </c>
      <c r="B17" s="5" t="s">
        <v>7</v>
      </c>
      <c r="C17" s="11">
        <v>39470</v>
      </c>
      <c r="D17" s="11" t="s">
        <v>33</v>
      </c>
      <c r="E17" s="5">
        <v>800</v>
      </c>
      <c r="F17" s="5">
        <v>14592</v>
      </c>
      <c r="G17" s="5">
        <v>6814</v>
      </c>
      <c r="H17" s="5">
        <f t="shared" si="0"/>
        <v>7778</v>
      </c>
      <c r="I17" s="12">
        <f t="shared" si="1"/>
        <v>0.53303179824561409</v>
      </c>
      <c r="J17" s="5">
        <f t="shared" si="2"/>
        <v>0</v>
      </c>
      <c r="K17" s="7">
        <f t="shared" si="3"/>
        <v>0</v>
      </c>
      <c r="L17" s="5">
        <f t="shared" si="4"/>
        <v>0</v>
      </c>
    </row>
    <row r="18" spans="1:12" x14ac:dyDescent="0.2">
      <c r="A18" s="5" t="s">
        <v>4</v>
      </c>
      <c r="B18" s="5" t="s">
        <v>7</v>
      </c>
      <c r="C18" s="11">
        <v>39471</v>
      </c>
      <c r="D18" s="11" t="s">
        <v>36</v>
      </c>
      <c r="E18" s="5">
        <v>600</v>
      </c>
      <c r="F18" s="5">
        <v>12606</v>
      </c>
      <c r="G18" s="5">
        <v>6505</v>
      </c>
      <c r="H18" s="5">
        <f t="shared" si="0"/>
        <v>6101</v>
      </c>
      <c r="I18" s="12">
        <f t="shared" si="1"/>
        <v>0.48397588449944473</v>
      </c>
      <c r="J18" s="5">
        <f t="shared" si="2"/>
        <v>0</v>
      </c>
      <c r="K18" s="7">
        <f t="shared" si="3"/>
        <v>0</v>
      </c>
      <c r="L18" s="5">
        <f t="shared" si="4"/>
        <v>0</v>
      </c>
    </row>
    <row r="19" spans="1:12" x14ac:dyDescent="0.2">
      <c r="A19" s="5" t="s">
        <v>5</v>
      </c>
      <c r="B19" s="5" t="s">
        <v>7</v>
      </c>
      <c r="C19" s="11">
        <v>39472</v>
      </c>
      <c r="D19" s="11" t="s">
        <v>27</v>
      </c>
      <c r="E19" s="5">
        <v>1000</v>
      </c>
      <c r="F19" s="5">
        <v>20770</v>
      </c>
      <c r="G19" s="5">
        <v>11340</v>
      </c>
      <c r="H19" s="5">
        <f t="shared" si="0"/>
        <v>9430</v>
      </c>
      <c r="I19" s="12">
        <f t="shared" si="1"/>
        <v>0.45402022147327875</v>
      </c>
      <c r="J19" s="5">
        <f t="shared" si="2"/>
        <v>0</v>
      </c>
      <c r="K19" s="7">
        <f t="shared" si="3"/>
        <v>0</v>
      </c>
      <c r="L19" s="5">
        <f t="shared" si="4"/>
        <v>0</v>
      </c>
    </row>
    <row r="20" spans="1:12" x14ac:dyDescent="0.2">
      <c r="A20" s="5" t="s">
        <v>4</v>
      </c>
      <c r="B20" s="5" t="s">
        <v>7</v>
      </c>
      <c r="C20" s="11">
        <v>39473</v>
      </c>
      <c r="D20" s="11" t="s">
        <v>36</v>
      </c>
      <c r="E20" s="5">
        <v>400</v>
      </c>
      <c r="F20" s="5">
        <v>8128</v>
      </c>
      <c r="G20" s="5">
        <v>3966</v>
      </c>
      <c r="H20" s="5">
        <f t="shared" si="0"/>
        <v>4162</v>
      </c>
      <c r="I20" s="12">
        <f t="shared" si="1"/>
        <v>0.51205708661417326</v>
      </c>
      <c r="J20" s="5">
        <f t="shared" si="2"/>
        <v>0</v>
      </c>
      <c r="K20" s="7">
        <f t="shared" si="3"/>
        <v>0</v>
      </c>
      <c r="L20" s="5">
        <f t="shared" si="4"/>
        <v>0</v>
      </c>
    </row>
    <row r="21" spans="1:12" x14ac:dyDescent="0.2">
      <c r="A21" s="5" t="s">
        <v>4</v>
      </c>
      <c r="B21" s="5" t="s">
        <v>8</v>
      </c>
      <c r="C21" s="11">
        <v>39476</v>
      </c>
      <c r="D21" s="11" t="s">
        <v>33</v>
      </c>
      <c r="E21" s="5">
        <v>700</v>
      </c>
      <c r="F21" s="5">
        <v>17150</v>
      </c>
      <c r="G21" s="5">
        <v>8146</v>
      </c>
      <c r="H21" s="5">
        <f t="shared" si="0"/>
        <v>9004</v>
      </c>
      <c r="I21" s="12">
        <f t="shared" si="1"/>
        <v>0.5250145772594752</v>
      </c>
      <c r="J21" s="5">
        <f t="shared" si="2"/>
        <v>0</v>
      </c>
      <c r="K21" s="7">
        <f t="shared" si="3"/>
        <v>0</v>
      </c>
      <c r="L21" s="5">
        <f t="shared" si="4"/>
        <v>0</v>
      </c>
    </row>
    <row r="22" spans="1:12" x14ac:dyDescent="0.2">
      <c r="A22" s="5" t="s">
        <v>4</v>
      </c>
      <c r="B22" s="5" t="s">
        <v>7</v>
      </c>
      <c r="C22" s="11">
        <v>39476</v>
      </c>
      <c r="D22" s="11" t="s">
        <v>46</v>
      </c>
      <c r="E22" s="5">
        <v>400</v>
      </c>
      <c r="F22" s="5">
        <v>7136</v>
      </c>
      <c r="G22" s="5">
        <v>3425</v>
      </c>
      <c r="H22" s="5">
        <f t="shared" si="0"/>
        <v>3711</v>
      </c>
      <c r="I22" s="12">
        <f t="shared" si="1"/>
        <v>0.5200392376681614</v>
      </c>
      <c r="J22" s="5">
        <f t="shared" si="2"/>
        <v>0</v>
      </c>
      <c r="K22" s="7">
        <f t="shared" si="3"/>
        <v>0</v>
      </c>
      <c r="L22" s="5">
        <f t="shared" si="4"/>
        <v>0</v>
      </c>
    </row>
    <row r="23" spans="1:12" x14ac:dyDescent="0.2">
      <c r="A23" s="5" t="s">
        <v>4</v>
      </c>
      <c r="B23" s="5" t="s">
        <v>8</v>
      </c>
      <c r="C23" s="11">
        <v>39477</v>
      </c>
      <c r="D23" s="11" t="s">
        <v>48</v>
      </c>
      <c r="E23" s="5">
        <v>300</v>
      </c>
      <c r="F23" s="5">
        <v>6714</v>
      </c>
      <c r="G23" s="5">
        <v>3350</v>
      </c>
      <c r="H23" s="5">
        <f t="shared" si="0"/>
        <v>3364</v>
      </c>
      <c r="I23" s="12">
        <f t="shared" si="1"/>
        <v>0.50104259755734282</v>
      </c>
      <c r="J23" s="5">
        <f t="shared" si="2"/>
        <v>0</v>
      </c>
      <c r="K23" s="7">
        <f t="shared" si="3"/>
        <v>0</v>
      </c>
      <c r="L23" s="5">
        <f t="shared" si="4"/>
        <v>0</v>
      </c>
    </row>
    <row r="24" spans="1:12" x14ac:dyDescent="0.2">
      <c r="A24" s="5" t="s">
        <v>4</v>
      </c>
      <c r="B24" s="5" t="s">
        <v>7</v>
      </c>
      <c r="C24" s="11">
        <v>39478</v>
      </c>
      <c r="D24" s="11" t="s">
        <v>33</v>
      </c>
      <c r="E24" s="5">
        <v>800</v>
      </c>
      <c r="F24" s="5">
        <v>15640</v>
      </c>
      <c r="G24" s="5">
        <v>8539</v>
      </c>
      <c r="H24" s="5">
        <f t="shared" si="0"/>
        <v>7101</v>
      </c>
      <c r="I24" s="12">
        <f t="shared" si="1"/>
        <v>0.45402813299232736</v>
      </c>
      <c r="J24" s="5">
        <f t="shared" si="2"/>
        <v>0</v>
      </c>
      <c r="K24" s="7">
        <f t="shared" si="3"/>
        <v>0</v>
      </c>
      <c r="L24" s="5">
        <f t="shared" si="4"/>
        <v>0</v>
      </c>
    </row>
    <row r="25" spans="1:12" x14ac:dyDescent="0.2">
      <c r="A25" s="5" t="s">
        <v>6</v>
      </c>
      <c r="B25" s="5" t="s">
        <v>7</v>
      </c>
      <c r="C25" s="11">
        <v>39479</v>
      </c>
      <c r="D25" s="11" t="s">
        <v>48</v>
      </c>
      <c r="E25" s="5">
        <v>300</v>
      </c>
      <c r="F25" s="5">
        <v>5532</v>
      </c>
      <c r="G25" s="5">
        <v>2805</v>
      </c>
      <c r="H25" s="5">
        <f t="shared" si="0"/>
        <v>2727</v>
      </c>
      <c r="I25" s="12">
        <f t="shared" si="1"/>
        <v>0.49295010845986986</v>
      </c>
      <c r="J25" s="5">
        <f t="shared" si="2"/>
        <v>0</v>
      </c>
      <c r="K25" s="7">
        <f t="shared" si="3"/>
        <v>0</v>
      </c>
      <c r="L25" s="5">
        <f t="shared" si="4"/>
        <v>0</v>
      </c>
    </row>
    <row r="26" spans="1:12" x14ac:dyDescent="0.2">
      <c r="A26" s="5" t="s">
        <v>6</v>
      </c>
      <c r="B26" s="5" t="s">
        <v>8</v>
      </c>
      <c r="C26" s="11">
        <v>39481</v>
      </c>
      <c r="D26" s="11" t="s">
        <v>47</v>
      </c>
      <c r="E26" s="5">
        <v>800</v>
      </c>
      <c r="F26" s="5">
        <v>17160</v>
      </c>
      <c r="G26" s="5">
        <v>8906</v>
      </c>
      <c r="H26" s="5">
        <f t="shared" si="0"/>
        <v>8254</v>
      </c>
      <c r="I26" s="12">
        <f t="shared" si="1"/>
        <v>0.48100233100233103</v>
      </c>
      <c r="J26" s="5">
        <f t="shared" si="2"/>
        <v>0</v>
      </c>
      <c r="K26" s="7">
        <f t="shared" si="3"/>
        <v>0</v>
      </c>
      <c r="L26" s="5">
        <f t="shared" si="4"/>
        <v>0</v>
      </c>
    </row>
    <row r="27" spans="1:12" x14ac:dyDescent="0.2">
      <c r="A27" s="5" t="s">
        <v>4</v>
      </c>
      <c r="B27" s="5" t="s">
        <v>8</v>
      </c>
      <c r="C27" s="11">
        <v>39484</v>
      </c>
      <c r="D27" s="11" t="s">
        <v>32</v>
      </c>
      <c r="E27" s="5">
        <v>900</v>
      </c>
      <c r="F27" s="5">
        <v>21708</v>
      </c>
      <c r="G27" s="5">
        <v>10550</v>
      </c>
      <c r="H27" s="5">
        <f t="shared" si="0"/>
        <v>11158</v>
      </c>
      <c r="I27" s="12">
        <f t="shared" si="1"/>
        <v>0.51400405380504888</v>
      </c>
      <c r="J27" s="5">
        <f t="shared" si="2"/>
        <v>434.16</v>
      </c>
      <c r="K27" s="7">
        <f t="shared" si="3"/>
        <v>434.16</v>
      </c>
      <c r="L27" s="5">
        <f t="shared" si="4"/>
        <v>434.16</v>
      </c>
    </row>
    <row r="28" spans="1:12" x14ac:dyDescent="0.2">
      <c r="A28" s="5" t="s">
        <v>6</v>
      </c>
      <c r="B28" s="5" t="s">
        <v>7</v>
      </c>
      <c r="C28" s="11">
        <v>39485</v>
      </c>
      <c r="D28" s="11" t="s">
        <v>36</v>
      </c>
      <c r="E28" s="5">
        <v>1000</v>
      </c>
      <c r="F28" s="5">
        <v>19890</v>
      </c>
      <c r="G28" s="5">
        <v>9965</v>
      </c>
      <c r="H28" s="5">
        <f t="shared" si="0"/>
        <v>9925</v>
      </c>
      <c r="I28" s="12">
        <f t="shared" si="1"/>
        <v>0.49899446958270488</v>
      </c>
      <c r="J28" s="5">
        <f t="shared" si="2"/>
        <v>0</v>
      </c>
      <c r="K28" s="7">
        <f t="shared" si="3"/>
        <v>0</v>
      </c>
      <c r="L28" s="5">
        <f t="shared" si="4"/>
        <v>0</v>
      </c>
    </row>
    <row r="29" spans="1:12" x14ac:dyDescent="0.2">
      <c r="A29" s="5" t="s">
        <v>5</v>
      </c>
      <c r="B29" s="5" t="s">
        <v>7</v>
      </c>
      <c r="C29" s="11">
        <v>39486</v>
      </c>
      <c r="D29" s="11" t="s">
        <v>27</v>
      </c>
      <c r="E29" s="5">
        <v>100</v>
      </c>
      <c r="F29" s="5">
        <v>1817</v>
      </c>
      <c r="G29" s="5">
        <v>827</v>
      </c>
      <c r="H29" s="5">
        <f t="shared" si="0"/>
        <v>990</v>
      </c>
      <c r="I29" s="12">
        <f t="shared" si="1"/>
        <v>0.54485415520088054</v>
      </c>
      <c r="J29" s="5">
        <f t="shared" si="2"/>
        <v>0</v>
      </c>
      <c r="K29" s="7">
        <f t="shared" si="3"/>
        <v>0</v>
      </c>
      <c r="L29" s="5">
        <f t="shared" si="4"/>
        <v>0</v>
      </c>
    </row>
    <row r="30" spans="1:12" x14ac:dyDescent="0.2">
      <c r="A30" s="5" t="s">
        <v>5</v>
      </c>
      <c r="B30" s="5" t="s">
        <v>7</v>
      </c>
      <c r="C30" s="11">
        <v>39487</v>
      </c>
      <c r="D30" s="11" t="s">
        <v>33</v>
      </c>
      <c r="E30" s="5">
        <v>300</v>
      </c>
      <c r="F30" s="5">
        <v>5157</v>
      </c>
      <c r="G30" s="5">
        <v>2826</v>
      </c>
      <c r="H30" s="5">
        <f t="shared" si="0"/>
        <v>2331</v>
      </c>
      <c r="I30" s="12">
        <f t="shared" si="1"/>
        <v>0.45200698080279234</v>
      </c>
      <c r="J30" s="5">
        <f t="shared" si="2"/>
        <v>0</v>
      </c>
      <c r="K30" s="7">
        <f t="shared" si="3"/>
        <v>0</v>
      </c>
      <c r="L30" s="5">
        <f t="shared" si="4"/>
        <v>0</v>
      </c>
    </row>
    <row r="31" spans="1:12" x14ac:dyDescent="0.2">
      <c r="A31" s="5" t="s">
        <v>4</v>
      </c>
      <c r="B31" s="5" t="s">
        <v>8</v>
      </c>
      <c r="C31" s="11">
        <v>39492</v>
      </c>
      <c r="D31" s="11" t="s">
        <v>27</v>
      </c>
      <c r="E31" s="5">
        <v>700</v>
      </c>
      <c r="F31" s="5">
        <v>13867</v>
      </c>
      <c r="G31" s="5">
        <v>6975</v>
      </c>
      <c r="H31" s="5">
        <f t="shared" si="0"/>
        <v>6892</v>
      </c>
      <c r="I31" s="12">
        <f t="shared" si="1"/>
        <v>0.49700728347876255</v>
      </c>
      <c r="J31" s="5">
        <f t="shared" si="2"/>
        <v>0</v>
      </c>
      <c r="K31" s="7">
        <f t="shared" si="3"/>
        <v>0</v>
      </c>
      <c r="L31" s="5">
        <f t="shared" si="4"/>
        <v>0</v>
      </c>
    </row>
    <row r="32" spans="1:12" x14ac:dyDescent="0.2">
      <c r="A32" s="5" t="s">
        <v>4</v>
      </c>
      <c r="B32" s="5" t="s">
        <v>12</v>
      </c>
      <c r="C32" s="11">
        <v>39494</v>
      </c>
      <c r="D32" s="11" t="s">
        <v>25</v>
      </c>
      <c r="E32" s="5">
        <v>800</v>
      </c>
      <c r="F32" s="5">
        <v>16936</v>
      </c>
      <c r="G32" s="5">
        <v>8891</v>
      </c>
      <c r="H32" s="5">
        <f t="shared" si="0"/>
        <v>8045</v>
      </c>
      <c r="I32" s="12">
        <f t="shared" si="1"/>
        <v>0.47502361832782242</v>
      </c>
      <c r="J32" s="5">
        <f t="shared" si="2"/>
        <v>0</v>
      </c>
      <c r="K32" s="7">
        <f t="shared" si="3"/>
        <v>0</v>
      </c>
      <c r="L32" s="5">
        <f t="shared" si="4"/>
        <v>0</v>
      </c>
    </row>
    <row r="33" spans="1:12" x14ac:dyDescent="0.2">
      <c r="A33" s="5" t="s">
        <v>4</v>
      </c>
      <c r="B33" s="5" t="s">
        <v>7</v>
      </c>
      <c r="C33" s="11">
        <v>39495</v>
      </c>
      <c r="D33" s="11" t="s">
        <v>30</v>
      </c>
      <c r="E33" s="5">
        <v>600</v>
      </c>
      <c r="F33" s="5">
        <v>11430</v>
      </c>
      <c r="G33" s="5">
        <v>5521</v>
      </c>
      <c r="H33" s="5">
        <f t="shared" si="0"/>
        <v>5909</v>
      </c>
      <c r="I33" s="12">
        <f t="shared" si="1"/>
        <v>0.51697287839020123</v>
      </c>
      <c r="J33" s="5">
        <f t="shared" si="2"/>
        <v>0</v>
      </c>
      <c r="K33" s="7">
        <f t="shared" si="3"/>
        <v>0</v>
      </c>
      <c r="L33" s="5">
        <f t="shared" si="4"/>
        <v>0</v>
      </c>
    </row>
    <row r="34" spans="1:12" x14ac:dyDescent="0.2">
      <c r="A34" s="5" t="s">
        <v>6</v>
      </c>
      <c r="B34" s="5" t="s">
        <v>7</v>
      </c>
      <c r="C34" s="11">
        <v>39496</v>
      </c>
      <c r="D34" s="11" t="s">
        <v>48</v>
      </c>
      <c r="E34" s="5">
        <v>1000</v>
      </c>
      <c r="F34" s="5">
        <v>20250</v>
      </c>
      <c r="G34" s="5">
        <v>10328</v>
      </c>
      <c r="H34" s="5">
        <f t="shared" si="0"/>
        <v>9922</v>
      </c>
      <c r="I34" s="12">
        <f t="shared" si="1"/>
        <v>0.4899753086419753</v>
      </c>
      <c r="J34" s="5">
        <f t="shared" si="2"/>
        <v>0</v>
      </c>
      <c r="K34" s="7">
        <f t="shared" si="3"/>
        <v>0</v>
      </c>
      <c r="L34" s="5">
        <f t="shared" si="4"/>
        <v>0</v>
      </c>
    </row>
    <row r="35" spans="1:12" x14ac:dyDescent="0.2">
      <c r="A35" s="5" t="s">
        <v>5</v>
      </c>
      <c r="B35" s="5" t="s">
        <v>7</v>
      </c>
      <c r="C35" s="11">
        <v>39497</v>
      </c>
      <c r="D35" s="11" t="s">
        <v>48</v>
      </c>
      <c r="E35" s="5">
        <v>500</v>
      </c>
      <c r="F35" s="5">
        <v>10385</v>
      </c>
      <c r="G35" s="5">
        <v>5494</v>
      </c>
      <c r="H35" s="5">
        <f t="shared" si="0"/>
        <v>4891</v>
      </c>
      <c r="I35" s="12">
        <f t="shared" si="1"/>
        <v>0.47096774193548385</v>
      </c>
      <c r="J35" s="5">
        <f t="shared" si="2"/>
        <v>0</v>
      </c>
      <c r="K35" s="7">
        <f t="shared" si="3"/>
        <v>0</v>
      </c>
      <c r="L35" s="5">
        <f t="shared" si="4"/>
        <v>0</v>
      </c>
    </row>
    <row r="36" spans="1:12" x14ac:dyDescent="0.2">
      <c r="A36" s="5" t="s">
        <v>5</v>
      </c>
      <c r="B36" s="5" t="s">
        <v>7</v>
      </c>
      <c r="C36" s="11">
        <v>39498</v>
      </c>
      <c r="D36" s="11" t="s">
        <v>30</v>
      </c>
      <c r="E36" s="5">
        <v>600</v>
      </c>
      <c r="F36" s="5">
        <v>11124</v>
      </c>
      <c r="G36" s="5">
        <v>5484</v>
      </c>
      <c r="H36" s="5">
        <f t="shared" si="0"/>
        <v>5640</v>
      </c>
      <c r="I36" s="12">
        <f t="shared" si="1"/>
        <v>0.50701186623516725</v>
      </c>
      <c r="J36" s="5">
        <f t="shared" si="2"/>
        <v>0</v>
      </c>
      <c r="K36" s="7">
        <f t="shared" si="3"/>
        <v>0</v>
      </c>
      <c r="L36" s="5">
        <f t="shared" si="4"/>
        <v>0</v>
      </c>
    </row>
    <row r="37" spans="1:12" x14ac:dyDescent="0.2">
      <c r="A37" s="5" t="s">
        <v>6</v>
      </c>
      <c r="B37" s="5" t="s">
        <v>7</v>
      </c>
      <c r="C37" s="11">
        <v>39498</v>
      </c>
      <c r="D37" s="11" t="s">
        <v>31</v>
      </c>
      <c r="E37" s="5">
        <v>300</v>
      </c>
      <c r="F37" s="5">
        <v>5700</v>
      </c>
      <c r="G37" s="5">
        <v>2742</v>
      </c>
      <c r="H37" s="5">
        <f t="shared" si="0"/>
        <v>2958</v>
      </c>
      <c r="I37" s="12">
        <f t="shared" si="1"/>
        <v>0.5189473684210526</v>
      </c>
      <c r="J37" s="5">
        <f t="shared" si="2"/>
        <v>0</v>
      </c>
      <c r="K37" s="7">
        <f t="shared" si="3"/>
        <v>0</v>
      </c>
      <c r="L37" s="5">
        <f t="shared" si="4"/>
        <v>0</v>
      </c>
    </row>
    <row r="38" spans="1:12" x14ac:dyDescent="0.2">
      <c r="A38" s="5" t="s">
        <v>5</v>
      </c>
      <c r="B38" s="5" t="s">
        <v>12</v>
      </c>
      <c r="C38" s="11">
        <v>39498</v>
      </c>
      <c r="D38" s="11" t="s">
        <v>48</v>
      </c>
      <c r="E38" s="5">
        <v>1000</v>
      </c>
      <c r="F38" s="5">
        <v>23810</v>
      </c>
      <c r="G38" s="5">
        <v>12167</v>
      </c>
      <c r="H38" s="5">
        <f t="shared" si="0"/>
        <v>11643</v>
      </c>
      <c r="I38" s="12">
        <f t="shared" si="1"/>
        <v>0.48899622007559851</v>
      </c>
      <c r="J38" s="5">
        <f t="shared" si="2"/>
        <v>0</v>
      </c>
      <c r="K38" s="7">
        <f t="shared" si="3"/>
        <v>0</v>
      </c>
      <c r="L38" s="5">
        <f t="shared" si="4"/>
        <v>0</v>
      </c>
    </row>
    <row r="39" spans="1:12" x14ac:dyDescent="0.2">
      <c r="A39" s="5" t="s">
        <v>5</v>
      </c>
      <c r="B39" s="5" t="s">
        <v>12</v>
      </c>
      <c r="C39" s="11">
        <v>39501</v>
      </c>
      <c r="D39" s="11" t="s">
        <v>48</v>
      </c>
      <c r="E39" s="5">
        <v>500</v>
      </c>
      <c r="F39" s="5">
        <v>11525</v>
      </c>
      <c r="G39" s="5">
        <v>5601</v>
      </c>
      <c r="H39" s="5">
        <f t="shared" si="0"/>
        <v>5924</v>
      </c>
      <c r="I39" s="12">
        <f t="shared" si="1"/>
        <v>0.51401301518438181</v>
      </c>
      <c r="J39" s="5">
        <f t="shared" si="2"/>
        <v>0</v>
      </c>
      <c r="K39" s="7">
        <f t="shared" si="3"/>
        <v>0</v>
      </c>
      <c r="L39" s="5">
        <f t="shared" si="4"/>
        <v>0</v>
      </c>
    </row>
    <row r="40" spans="1:12" x14ac:dyDescent="0.2">
      <c r="A40" s="5" t="s">
        <v>4</v>
      </c>
      <c r="B40" s="5" t="s">
        <v>8</v>
      </c>
      <c r="C40" s="11">
        <v>39504</v>
      </c>
      <c r="D40" s="11" t="s">
        <v>31</v>
      </c>
      <c r="E40" s="5">
        <v>600</v>
      </c>
      <c r="F40" s="5">
        <v>13206</v>
      </c>
      <c r="G40" s="5">
        <v>6180</v>
      </c>
      <c r="H40" s="5">
        <f t="shared" si="0"/>
        <v>7026</v>
      </c>
      <c r="I40" s="12">
        <f t="shared" si="1"/>
        <v>0.53203089504770562</v>
      </c>
      <c r="J40" s="5">
        <f t="shared" si="2"/>
        <v>0</v>
      </c>
      <c r="K40" s="7">
        <f t="shared" si="3"/>
        <v>0</v>
      </c>
      <c r="L40" s="5">
        <f t="shared" si="4"/>
        <v>0</v>
      </c>
    </row>
    <row r="41" spans="1:12" x14ac:dyDescent="0.2">
      <c r="A41" s="5" t="s">
        <v>5</v>
      </c>
      <c r="B41" s="5" t="s">
        <v>12</v>
      </c>
      <c r="C41" s="11">
        <v>39504</v>
      </c>
      <c r="D41" s="11" t="s">
        <v>48</v>
      </c>
      <c r="E41" s="5">
        <v>1000</v>
      </c>
      <c r="F41" s="5">
        <v>25140</v>
      </c>
      <c r="G41" s="5">
        <v>13199</v>
      </c>
      <c r="H41" s="5">
        <f t="shared" si="0"/>
        <v>11941</v>
      </c>
      <c r="I41" s="12">
        <f t="shared" si="1"/>
        <v>0.47498011137629276</v>
      </c>
      <c r="J41" s="5">
        <f t="shared" si="2"/>
        <v>0</v>
      </c>
      <c r="K41" s="7">
        <f t="shared" si="3"/>
        <v>0</v>
      </c>
      <c r="L41" s="5">
        <f t="shared" si="4"/>
        <v>0</v>
      </c>
    </row>
    <row r="42" spans="1:12" x14ac:dyDescent="0.2">
      <c r="A42" s="5" t="s">
        <v>5</v>
      </c>
      <c r="B42" s="5" t="s">
        <v>8</v>
      </c>
      <c r="C42" s="11">
        <v>39504</v>
      </c>
      <c r="D42" s="11" t="s">
        <v>26</v>
      </c>
      <c r="E42" s="5">
        <v>900</v>
      </c>
      <c r="F42" s="5">
        <v>20610</v>
      </c>
      <c r="G42" s="5">
        <v>10800</v>
      </c>
      <c r="H42" s="5">
        <f t="shared" si="0"/>
        <v>9810</v>
      </c>
      <c r="I42" s="12">
        <f t="shared" si="1"/>
        <v>0.4759825327510917</v>
      </c>
      <c r="J42" s="5">
        <f t="shared" si="2"/>
        <v>0</v>
      </c>
      <c r="K42" s="7">
        <f t="shared" si="3"/>
        <v>0</v>
      </c>
      <c r="L42" s="5">
        <f t="shared" si="4"/>
        <v>0</v>
      </c>
    </row>
    <row r="43" spans="1:12" x14ac:dyDescent="0.2">
      <c r="A43" s="5" t="s">
        <v>5</v>
      </c>
      <c r="B43" s="5" t="s">
        <v>7</v>
      </c>
      <c r="C43" s="11">
        <v>39505</v>
      </c>
      <c r="D43" s="11" t="s">
        <v>31</v>
      </c>
      <c r="E43" s="5">
        <v>900</v>
      </c>
      <c r="F43" s="5">
        <v>16209</v>
      </c>
      <c r="G43" s="5">
        <v>8429</v>
      </c>
      <c r="H43" s="5">
        <f t="shared" si="0"/>
        <v>7780</v>
      </c>
      <c r="I43" s="12">
        <f t="shared" si="1"/>
        <v>0.4799802578814239</v>
      </c>
      <c r="J43" s="5">
        <f t="shared" si="2"/>
        <v>0</v>
      </c>
      <c r="K43" s="7">
        <f t="shared" si="3"/>
        <v>0</v>
      </c>
      <c r="L43" s="5">
        <f t="shared" si="4"/>
        <v>0</v>
      </c>
    </row>
    <row r="44" spans="1:12" x14ac:dyDescent="0.2">
      <c r="A44" s="5" t="s">
        <v>4</v>
      </c>
      <c r="B44" s="5" t="s">
        <v>8</v>
      </c>
      <c r="C44" s="11">
        <v>39505</v>
      </c>
      <c r="D44" s="11" t="s">
        <v>48</v>
      </c>
      <c r="E44" s="5">
        <v>400</v>
      </c>
      <c r="F44" s="5">
        <v>8708</v>
      </c>
      <c r="G44" s="5">
        <v>4354</v>
      </c>
      <c r="H44" s="5">
        <f t="shared" si="0"/>
        <v>4354</v>
      </c>
      <c r="I44" s="12">
        <f t="shared" si="1"/>
        <v>0.5</v>
      </c>
      <c r="J44" s="5">
        <f t="shared" si="2"/>
        <v>0</v>
      </c>
      <c r="K44" s="7">
        <f t="shared" si="3"/>
        <v>0</v>
      </c>
      <c r="L44" s="5">
        <f t="shared" si="4"/>
        <v>0</v>
      </c>
    </row>
    <row r="45" spans="1:12" x14ac:dyDescent="0.2">
      <c r="A45" s="5" t="s">
        <v>4</v>
      </c>
      <c r="B45" s="5" t="s">
        <v>12</v>
      </c>
      <c r="C45" s="11">
        <v>39506</v>
      </c>
      <c r="D45" s="11" t="s">
        <v>33</v>
      </c>
      <c r="E45" s="5">
        <v>900</v>
      </c>
      <c r="F45" s="5">
        <v>21456</v>
      </c>
      <c r="G45" s="5">
        <v>11007</v>
      </c>
      <c r="H45" s="5">
        <f t="shared" si="0"/>
        <v>10449</v>
      </c>
      <c r="I45" s="12">
        <f t="shared" si="1"/>
        <v>0.48699664429530204</v>
      </c>
      <c r="J45" s="5">
        <f t="shared" si="2"/>
        <v>0</v>
      </c>
      <c r="K45" s="7">
        <f t="shared" si="3"/>
        <v>0</v>
      </c>
      <c r="L45" s="5">
        <f t="shared" si="4"/>
        <v>0</v>
      </c>
    </row>
    <row r="46" spans="1:12" x14ac:dyDescent="0.2">
      <c r="A46" s="5" t="s">
        <v>6</v>
      </c>
      <c r="B46" s="5" t="s">
        <v>12</v>
      </c>
      <c r="C46" s="11">
        <v>39507</v>
      </c>
      <c r="D46" s="11" t="s">
        <v>48</v>
      </c>
      <c r="E46" s="5">
        <v>500</v>
      </c>
      <c r="F46" s="5">
        <v>10445</v>
      </c>
      <c r="G46" s="5">
        <v>4815</v>
      </c>
      <c r="H46" s="5">
        <f t="shared" si="0"/>
        <v>5630</v>
      </c>
      <c r="I46" s="12">
        <f t="shared" si="1"/>
        <v>0.53901388224030633</v>
      </c>
      <c r="J46" s="5">
        <f t="shared" si="2"/>
        <v>0</v>
      </c>
      <c r="K46" s="7">
        <f t="shared" si="3"/>
        <v>0</v>
      </c>
      <c r="L46" s="5">
        <f t="shared" si="4"/>
        <v>0</v>
      </c>
    </row>
    <row r="47" spans="1:12" x14ac:dyDescent="0.2">
      <c r="A47" s="5" t="s">
        <v>6</v>
      </c>
      <c r="B47" s="5" t="s">
        <v>8</v>
      </c>
      <c r="C47" s="11">
        <v>39510</v>
      </c>
      <c r="D47" s="11" t="s">
        <v>32</v>
      </c>
      <c r="E47" s="5">
        <v>600</v>
      </c>
      <c r="F47" s="5">
        <v>14472</v>
      </c>
      <c r="G47" s="5">
        <v>7757</v>
      </c>
      <c r="H47" s="5">
        <f t="shared" si="0"/>
        <v>6715</v>
      </c>
      <c r="I47" s="12">
        <f t="shared" si="1"/>
        <v>0.46399944720840242</v>
      </c>
      <c r="J47" s="5">
        <f t="shared" si="2"/>
        <v>0</v>
      </c>
      <c r="K47" s="7">
        <f t="shared" si="3"/>
        <v>0</v>
      </c>
      <c r="L47" s="5">
        <f t="shared" si="4"/>
        <v>0</v>
      </c>
    </row>
    <row r="48" spans="1:12" x14ac:dyDescent="0.2">
      <c r="A48" s="5" t="s">
        <v>5</v>
      </c>
      <c r="B48" s="5" t="s">
        <v>12</v>
      </c>
      <c r="C48" s="11">
        <v>39511</v>
      </c>
      <c r="D48" s="11" t="s">
        <v>48</v>
      </c>
      <c r="E48" s="5">
        <v>200</v>
      </c>
      <c r="F48" s="5">
        <v>4262</v>
      </c>
      <c r="G48" s="5">
        <v>2157</v>
      </c>
      <c r="H48" s="5">
        <f t="shared" si="0"/>
        <v>2105</v>
      </c>
      <c r="I48" s="12">
        <f t="shared" si="1"/>
        <v>0.49389957766306897</v>
      </c>
      <c r="J48" s="5">
        <f t="shared" si="2"/>
        <v>0</v>
      </c>
      <c r="K48" s="7">
        <f t="shared" si="3"/>
        <v>0</v>
      </c>
      <c r="L48" s="5">
        <f t="shared" si="4"/>
        <v>0</v>
      </c>
    </row>
    <row r="49" spans="1:12" x14ac:dyDescent="0.2">
      <c r="A49" s="5" t="s">
        <v>6</v>
      </c>
      <c r="B49" s="5" t="s">
        <v>7</v>
      </c>
      <c r="C49" s="11">
        <v>39512</v>
      </c>
      <c r="D49" s="11" t="s">
        <v>41</v>
      </c>
      <c r="E49" s="5">
        <v>700</v>
      </c>
      <c r="F49" s="5">
        <v>12474</v>
      </c>
      <c r="G49" s="5">
        <v>6437</v>
      </c>
      <c r="H49" s="5">
        <f t="shared" si="0"/>
        <v>6037</v>
      </c>
      <c r="I49" s="12">
        <f t="shared" si="1"/>
        <v>0.48396665063331729</v>
      </c>
      <c r="J49" s="5">
        <f t="shared" si="2"/>
        <v>0</v>
      </c>
      <c r="K49" s="7">
        <f t="shared" si="3"/>
        <v>0</v>
      </c>
      <c r="L49" s="5">
        <f t="shared" si="4"/>
        <v>0</v>
      </c>
    </row>
    <row r="50" spans="1:12" x14ac:dyDescent="0.2">
      <c r="A50" s="5" t="s">
        <v>6</v>
      </c>
      <c r="B50" s="5" t="s">
        <v>7</v>
      </c>
      <c r="C50" s="11">
        <v>39513</v>
      </c>
      <c r="D50" s="11" t="s">
        <v>30</v>
      </c>
      <c r="E50" s="5">
        <v>500</v>
      </c>
      <c r="F50" s="5">
        <v>10155</v>
      </c>
      <c r="G50" s="5">
        <v>5210</v>
      </c>
      <c r="H50" s="5">
        <f t="shared" si="0"/>
        <v>4945</v>
      </c>
      <c r="I50" s="12">
        <f t="shared" si="1"/>
        <v>0.48695224027572626</v>
      </c>
      <c r="J50" s="5">
        <f t="shared" si="2"/>
        <v>0</v>
      </c>
      <c r="K50" s="7">
        <f t="shared" si="3"/>
        <v>0</v>
      </c>
      <c r="L50" s="5">
        <f t="shared" si="4"/>
        <v>0</v>
      </c>
    </row>
    <row r="51" spans="1:12" x14ac:dyDescent="0.2">
      <c r="A51" s="5" t="s">
        <v>5</v>
      </c>
      <c r="B51" s="5" t="s">
        <v>8</v>
      </c>
      <c r="C51" s="11">
        <v>39516</v>
      </c>
      <c r="D51" s="11" t="s">
        <v>48</v>
      </c>
      <c r="E51" s="5">
        <v>900</v>
      </c>
      <c r="F51" s="5">
        <v>19503</v>
      </c>
      <c r="G51" s="5">
        <v>10668</v>
      </c>
      <c r="H51" s="5">
        <f t="shared" si="0"/>
        <v>8835</v>
      </c>
      <c r="I51" s="12">
        <f t="shared" si="1"/>
        <v>0.45300722965697587</v>
      </c>
      <c r="J51" s="5">
        <f t="shared" si="2"/>
        <v>0</v>
      </c>
      <c r="K51" s="7">
        <f t="shared" si="3"/>
        <v>0</v>
      </c>
      <c r="L51" s="5">
        <f t="shared" si="4"/>
        <v>0</v>
      </c>
    </row>
    <row r="52" spans="1:12" x14ac:dyDescent="0.2">
      <c r="A52" s="5" t="s">
        <v>4</v>
      </c>
      <c r="B52" s="5" t="s">
        <v>7</v>
      </c>
      <c r="C52" s="11">
        <v>39519</v>
      </c>
      <c r="D52" s="11" t="s">
        <v>36</v>
      </c>
      <c r="E52" s="5">
        <v>100</v>
      </c>
      <c r="F52" s="5">
        <v>1819</v>
      </c>
      <c r="G52" s="5">
        <v>908</v>
      </c>
      <c r="H52" s="5">
        <f t="shared" si="0"/>
        <v>911</v>
      </c>
      <c r="I52" s="12">
        <f t="shared" si="1"/>
        <v>0.50082462891698731</v>
      </c>
      <c r="J52" s="5">
        <f t="shared" si="2"/>
        <v>0</v>
      </c>
      <c r="K52" s="7">
        <f t="shared" si="3"/>
        <v>0</v>
      </c>
      <c r="L52" s="5">
        <f t="shared" si="4"/>
        <v>0</v>
      </c>
    </row>
    <row r="53" spans="1:12" x14ac:dyDescent="0.2">
      <c r="A53" s="5" t="s">
        <v>5</v>
      </c>
      <c r="B53" s="5" t="s">
        <v>12</v>
      </c>
      <c r="C53" s="11">
        <v>39520</v>
      </c>
      <c r="D53" s="11" t="s">
        <v>27</v>
      </c>
      <c r="E53" s="5">
        <v>1000</v>
      </c>
      <c r="F53" s="5">
        <v>24430</v>
      </c>
      <c r="G53" s="5">
        <v>11531</v>
      </c>
      <c r="H53" s="5">
        <f t="shared" si="0"/>
        <v>12899</v>
      </c>
      <c r="I53" s="12">
        <f t="shared" si="1"/>
        <v>0.52799836266884981</v>
      </c>
      <c r="J53" s="5">
        <f t="shared" si="2"/>
        <v>488.6</v>
      </c>
      <c r="K53" s="7">
        <f t="shared" si="3"/>
        <v>488.6</v>
      </c>
      <c r="L53" s="5">
        <f t="shared" si="4"/>
        <v>488.6</v>
      </c>
    </row>
    <row r="54" spans="1:12" x14ac:dyDescent="0.2">
      <c r="A54" s="5" t="s">
        <v>4</v>
      </c>
      <c r="B54" s="5" t="s">
        <v>12</v>
      </c>
      <c r="C54" s="11">
        <v>39520</v>
      </c>
      <c r="D54" s="11" t="s">
        <v>48</v>
      </c>
      <c r="E54" s="5">
        <v>500</v>
      </c>
      <c r="F54" s="5">
        <v>10935</v>
      </c>
      <c r="G54" s="5">
        <v>4954</v>
      </c>
      <c r="H54" s="5">
        <f t="shared" si="0"/>
        <v>5981</v>
      </c>
      <c r="I54" s="12">
        <f t="shared" si="1"/>
        <v>0.54695930498399636</v>
      </c>
      <c r="J54" s="5">
        <f t="shared" si="2"/>
        <v>0</v>
      </c>
      <c r="K54" s="7">
        <f t="shared" si="3"/>
        <v>0</v>
      </c>
      <c r="L54" s="5">
        <f t="shared" si="4"/>
        <v>0</v>
      </c>
    </row>
    <row r="55" spans="1:12" x14ac:dyDescent="0.2">
      <c r="A55" s="5" t="s">
        <v>4</v>
      </c>
      <c r="B55" s="5" t="s">
        <v>7</v>
      </c>
      <c r="C55" s="11">
        <v>39522</v>
      </c>
      <c r="D55" s="11" t="s">
        <v>26</v>
      </c>
      <c r="E55" s="5">
        <v>400</v>
      </c>
      <c r="F55" s="5">
        <v>8116</v>
      </c>
      <c r="G55" s="5">
        <v>4431</v>
      </c>
      <c r="H55" s="5">
        <f t="shared" si="0"/>
        <v>3685</v>
      </c>
      <c r="I55" s="12">
        <f t="shared" si="1"/>
        <v>0.45404139970428781</v>
      </c>
      <c r="J55" s="5">
        <f t="shared" si="2"/>
        <v>0</v>
      </c>
      <c r="K55" s="7">
        <f t="shared" si="3"/>
        <v>0</v>
      </c>
      <c r="L55" s="5">
        <f t="shared" si="4"/>
        <v>0</v>
      </c>
    </row>
    <row r="56" spans="1:12" x14ac:dyDescent="0.2">
      <c r="A56" s="5" t="s">
        <v>5</v>
      </c>
      <c r="B56" s="5" t="s">
        <v>12</v>
      </c>
      <c r="C56" s="11">
        <v>39523</v>
      </c>
      <c r="D56" s="11" t="s">
        <v>27</v>
      </c>
      <c r="E56" s="5">
        <v>900</v>
      </c>
      <c r="F56" s="5">
        <v>18783</v>
      </c>
      <c r="G56" s="5">
        <v>9429</v>
      </c>
      <c r="H56" s="5">
        <f t="shared" si="0"/>
        <v>9354</v>
      </c>
      <c r="I56" s="12">
        <f t="shared" si="1"/>
        <v>0.49800351381568442</v>
      </c>
      <c r="J56" s="5">
        <f t="shared" si="2"/>
        <v>0</v>
      </c>
      <c r="K56" s="7">
        <f t="shared" si="3"/>
        <v>0</v>
      </c>
      <c r="L56" s="5">
        <f t="shared" si="4"/>
        <v>0</v>
      </c>
    </row>
    <row r="57" spans="1:12" x14ac:dyDescent="0.2">
      <c r="A57" s="5" t="s">
        <v>5</v>
      </c>
      <c r="B57" s="5" t="s">
        <v>7</v>
      </c>
      <c r="C57" s="11">
        <v>39525</v>
      </c>
      <c r="D57" s="11" t="s">
        <v>48</v>
      </c>
      <c r="E57" s="5">
        <v>800</v>
      </c>
      <c r="F57" s="5">
        <v>16696</v>
      </c>
      <c r="G57" s="5">
        <v>9016</v>
      </c>
      <c r="H57" s="5">
        <f t="shared" si="0"/>
        <v>7680</v>
      </c>
      <c r="I57" s="12">
        <f t="shared" si="1"/>
        <v>0.45999041686631531</v>
      </c>
      <c r="J57" s="5">
        <f t="shared" si="2"/>
        <v>0</v>
      </c>
      <c r="K57" s="7">
        <f t="shared" si="3"/>
        <v>0</v>
      </c>
      <c r="L57" s="5">
        <f t="shared" si="4"/>
        <v>0</v>
      </c>
    </row>
    <row r="58" spans="1:12" x14ac:dyDescent="0.2">
      <c r="A58" s="5" t="s">
        <v>4</v>
      </c>
      <c r="B58" s="5" t="s">
        <v>7</v>
      </c>
      <c r="C58" s="11">
        <v>39526</v>
      </c>
      <c r="D58" s="11" t="s">
        <v>32</v>
      </c>
      <c r="E58" s="5">
        <v>400</v>
      </c>
      <c r="F58" s="5">
        <v>7132</v>
      </c>
      <c r="G58" s="5">
        <v>3231</v>
      </c>
      <c r="H58" s="5">
        <f t="shared" si="0"/>
        <v>3901</v>
      </c>
      <c r="I58" s="12">
        <f t="shared" si="1"/>
        <v>0.54697139652271454</v>
      </c>
      <c r="J58" s="5">
        <f t="shared" si="2"/>
        <v>0</v>
      </c>
      <c r="K58" s="7">
        <f t="shared" si="3"/>
        <v>0</v>
      </c>
      <c r="L58" s="5">
        <f t="shared" si="4"/>
        <v>0</v>
      </c>
    </row>
    <row r="59" spans="1:12" x14ac:dyDescent="0.2">
      <c r="A59" s="5" t="s">
        <v>4</v>
      </c>
      <c r="B59" s="5" t="s">
        <v>12</v>
      </c>
      <c r="C59" s="11">
        <v>39527</v>
      </c>
      <c r="D59" s="11" t="s">
        <v>32</v>
      </c>
      <c r="E59" s="5">
        <v>200</v>
      </c>
      <c r="F59" s="5">
        <v>4784</v>
      </c>
      <c r="G59" s="5">
        <v>2167</v>
      </c>
      <c r="H59" s="5">
        <f t="shared" si="0"/>
        <v>2617</v>
      </c>
      <c r="I59" s="12">
        <f t="shared" si="1"/>
        <v>0.54703177257525082</v>
      </c>
      <c r="J59" s="5">
        <f t="shared" si="2"/>
        <v>0</v>
      </c>
      <c r="K59" s="7">
        <f t="shared" si="3"/>
        <v>0</v>
      </c>
      <c r="L59" s="5">
        <f t="shared" si="4"/>
        <v>0</v>
      </c>
    </row>
    <row r="60" spans="1:12" x14ac:dyDescent="0.2">
      <c r="A60" s="5" t="s">
        <v>6</v>
      </c>
      <c r="B60" s="5" t="s">
        <v>12</v>
      </c>
      <c r="C60" s="11">
        <v>39528</v>
      </c>
      <c r="D60" s="11" t="s">
        <v>23</v>
      </c>
      <c r="E60" s="5">
        <v>300</v>
      </c>
      <c r="F60" s="5">
        <v>6765</v>
      </c>
      <c r="G60" s="5">
        <v>3180</v>
      </c>
      <c r="H60" s="5">
        <f t="shared" si="0"/>
        <v>3585</v>
      </c>
      <c r="I60" s="12">
        <f t="shared" si="1"/>
        <v>0.52993348115299332</v>
      </c>
      <c r="J60" s="5">
        <f t="shared" si="2"/>
        <v>0</v>
      </c>
      <c r="K60" s="7">
        <f t="shared" si="3"/>
        <v>0</v>
      </c>
      <c r="L60" s="5">
        <f t="shared" si="4"/>
        <v>0</v>
      </c>
    </row>
    <row r="61" spans="1:12" x14ac:dyDescent="0.2">
      <c r="A61" s="5" t="s">
        <v>5</v>
      </c>
      <c r="B61" s="5" t="s">
        <v>7</v>
      </c>
      <c r="C61" s="11">
        <v>39529</v>
      </c>
      <c r="D61" s="11" t="s">
        <v>48</v>
      </c>
      <c r="E61" s="5">
        <v>300</v>
      </c>
      <c r="F61" s="5">
        <v>5355</v>
      </c>
      <c r="G61" s="5">
        <v>2929</v>
      </c>
      <c r="H61" s="5">
        <f t="shared" si="0"/>
        <v>2426</v>
      </c>
      <c r="I61" s="12">
        <f t="shared" si="1"/>
        <v>0.45303454715219421</v>
      </c>
      <c r="J61" s="5">
        <f t="shared" si="2"/>
        <v>0</v>
      </c>
      <c r="K61" s="7">
        <f t="shared" si="3"/>
        <v>0</v>
      </c>
      <c r="L61" s="5">
        <f t="shared" si="4"/>
        <v>0</v>
      </c>
    </row>
    <row r="62" spans="1:12" x14ac:dyDescent="0.2">
      <c r="A62" s="5" t="s">
        <v>5</v>
      </c>
      <c r="B62" s="5" t="s">
        <v>7</v>
      </c>
      <c r="C62" s="11">
        <v>39530</v>
      </c>
      <c r="D62" s="11" t="s">
        <v>48</v>
      </c>
      <c r="E62" s="5">
        <v>200</v>
      </c>
      <c r="F62" s="5">
        <v>3756</v>
      </c>
      <c r="G62" s="5">
        <v>1840</v>
      </c>
      <c r="H62" s="5">
        <f t="shared" si="0"/>
        <v>1916</v>
      </c>
      <c r="I62" s="12">
        <f t="shared" si="1"/>
        <v>0.51011714589989354</v>
      </c>
      <c r="J62" s="5">
        <f t="shared" si="2"/>
        <v>0</v>
      </c>
      <c r="K62" s="7">
        <f t="shared" si="3"/>
        <v>0</v>
      </c>
      <c r="L62" s="5">
        <f t="shared" si="4"/>
        <v>0</v>
      </c>
    </row>
    <row r="63" spans="1:12" x14ac:dyDescent="0.2">
      <c r="A63" s="5" t="s">
        <v>4</v>
      </c>
      <c r="B63" s="5" t="s">
        <v>8</v>
      </c>
      <c r="C63" s="11">
        <v>39531</v>
      </c>
      <c r="D63" s="11" t="s">
        <v>33</v>
      </c>
      <c r="E63" s="5">
        <v>1000</v>
      </c>
      <c r="F63" s="5">
        <v>20090</v>
      </c>
      <c r="G63" s="5">
        <v>10286</v>
      </c>
      <c r="H63" s="5">
        <f t="shared" si="0"/>
        <v>9804</v>
      </c>
      <c r="I63" s="12">
        <f t="shared" si="1"/>
        <v>0.48800398208063711</v>
      </c>
      <c r="J63" s="5">
        <f t="shared" si="2"/>
        <v>0</v>
      </c>
      <c r="K63" s="7">
        <f t="shared" si="3"/>
        <v>0</v>
      </c>
      <c r="L63" s="5">
        <f t="shared" si="4"/>
        <v>0</v>
      </c>
    </row>
    <row r="64" spans="1:12" x14ac:dyDescent="0.2">
      <c r="A64" s="5" t="s">
        <v>5</v>
      </c>
      <c r="B64" s="5" t="s">
        <v>12</v>
      </c>
      <c r="C64" s="11">
        <v>39532</v>
      </c>
      <c r="D64" s="11" t="s">
        <v>31</v>
      </c>
      <c r="E64" s="5">
        <v>1000</v>
      </c>
      <c r="F64" s="5">
        <v>23090</v>
      </c>
      <c r="G64" s="5">
        <v>10898</v>
      </c>
      <c r="H64" s="5">
        <f t="shared" si="0"/>
        <v>12192</v>
      </c>
      <c r="I64" s="12">
        <f t="shared" si="1"/>
        <v>0.52802078822000864</v>
      </c>
      <c r="J64" s="5">
        <f t="shared" si="2"/>
        <v>461.8</v>
      </c>
      <c r="K64" s="7">
        <f t="shared" si="3"/>
        <v>461.8</v>
      </c>
      <c r="L64" s="5">
        <f t="shared" si="4"/>
        <v>461.8</v>
      </c>
    </row>
    <row r="65" spans="1:12" x14ac:dyDescent="0.2">
      <c r="A65" s="5" t="s">
        <v>5</v>
      </c>
      <c r="B65" s="5" t="s">
        <v>8</v>
      </c>
      <c r="C65" s="11">
        <v>39534</v>
      </c>
      <c r="D65" s="11" t="s">
        <v>23</v>
      </c>
      <c r="E65" s="5">
        <v>900</v>
      </c>
      <c r="F65" s="5">
        <v>21357</v>
      </c>
      <c r="G65" s="5">
        <v>10081</v>
      </c>
      <c r="H65" s="5">
        <f t="shared" si="0"/>
        <v>11276</v>
      </c>
      <c r="I65" s="12">
        <f t="shared" si="1"/>
        <v>0.5279767757643864</v>
      </c>
      <c r="J65" s="5">
        <f t="shared" si="2"/>
        <v>427.14</v>
      </c>
      <c r="K65" s="7">
        <f t="shared" si="3"/>
        <v>427.14</v>
      </c>
      <c r="L65" s="5">
        <f t="shared" si="4"/>
        <v>427.14</v>
      </c>
    </row>
    <row r="66" spans="1:12" x14ac:dyDescent="0.2">
      <c r="A66" s="5" t="s">
        <v>5</v>
      </c>
      <c r="B66" s="5" t="s">
        <v>7</v>
      </c>
      <c r="C66" s="11">
        <v>39534</v>
      </c>
      <c r="D66" s="11" t="s">
        <v>33</v>
      </c>
      <c r="E66" s="5">
        <v>300</v>
      </c>
      <c r="F66" s="5">
        <v>5358</v>
      </c>
      <c r="G66" s="5">
        <v>2861</v>
      </c>
      <c r="H66" s="5">
        <f t="shared" ref="H66:H129" si="5">+F66-G66</f>
        <v>2497</v>
      </c>
      <c r="I66" s="12">
        <f t="shared" ref="I66:I129" si="6">+H66/F66</f>
        <v>0.46603210153042179</v>
      </c>
      <c r="J66" s="5">
        <f t="shared" si="2"/>
        <v>0</v>
      </c>
      <c r="K66" s="7">
        <f t="shared" si="3"/>
        <v>0</v>
      </c>
      <c r="L66" s="5">
        <f t="shared" si="4"/>
        <v>0</v>
      </c>
    </row>
    <row r="67" spans="1:12" x14ac:dyDescent="0.2">
      <c r="A67" s="5" t="s">
        <v>6</v>
      </c>
      <c r="B67" s="5" t="s">
        <v>8</v>
      </c>
      <c r="C67" s="11">
        <v>39536</v>
      </c>
      <c r="D67" s="11" t="s">
        <v>32</v>
      </c>
      <c r="E67" s="5">
        <v>800</v>
      </c>
      <c r="F67" s="5">
        <v>16016</v>
      </c>
      <c r="G67" s="5">
        <v>8088</v>
      </c>
      <c r="H67" s="5">
        <f t="shared" si="5"/>
        <v>7928</v>
      </c>
      <c r="I67" s="12">
        <f t="shared" si="6"/>
        <v>0.49500499500499501</v>
      </c>
      <c r="J67" s="5">
        <f t="shared" ref="J67:J130" si="7">IF(F67&gt;20000,IF(I67&gt;0.5,0.02*F67,0),0)</f>
        <v>0</v>
      </c>
      <c r="K67" s="7">
        <f t="shared" ref="K67:K130" si="8">IF(AND(F67&gt;20000,I67&gt;0.5),0.02*F67,0)</f>
        <v>0</v>
      </c>
      <c r="L67" s="5">
        <f t="shared" ref="L67:L130" si="9">F67*0.02*(F67&gt;20000)*(I67&gt;0.5)</f>
        <v>0</v>
      </c>
    </row>
    <row r="68" spans="1:12" x14ac:dyDescent="0.2">
      <c r="A68" s="5" t="s">
        <v>5</v>
      </c>
      <c r="B68" s="5" t="s">
        <v>12</v>
      </c>
      <c r="C68" s="11">
        <v>39538</v>
      </c>
      <c r="D68" s="11" t="s">
        <v>23</v>
      </c>
      <c r="E68" s="5">
        <v>600</v>
      </c>
      <c r="F68" s="5">
        <v>14448</v>
      </c>
      <c r="G68" s="5">
        <v>6892</v>
      </c>
      <c r="H68" s="5">
        <f t="shared" si="5"/>
        <v>7556</v>
      </c>
      <c r="I68" s="12">
        <f t="shared" si="6"/>
        <v>0.52297895902547065</v>
      </c>
      <c r="J68" s="5">
        <f t="shared" si="7"/>
        <v>0</v>
      </c>
      <c r="K68" s="7">
        <f t="shared" si="8"/>
        <v>0</v>
      </c>
      <c r="L68" s="5">
        <f t="shared" si="9"/>
        <v>0</v>
      </c>
    </row>
    <row r="69" spans="1:12" x14ac:dyDescent="0.2">
      <c r="A69" s="5" t="s">
        <v>4</v>
      </c>
      <c r="B69" s="5" t="s">
        <v>7</v>
      </c>
      <c r="C69" s="11">
        <v>39539</v>
      </c>
      <c r="D69" s="11" t="s">
        <v>23</v>
      </c>
      <c r="E69" s="5">
        <v>300</v>
      </c>
      <c r="F69" s="5">
        <v>5370</v>
      </c>
      <c r="G69" s="5">
        <v>2626</v>
      </c>
      <c r="H69" s="5">
        <f t="shared" si="5"/>
        <v>2744</v>
      </c>
      <c r="I69" s="12">
        <f t="shared" si="6"/>
        <v>0.51098696461824955</v>
      </c>
      <c r="J69" s="5">
        <f t="shared" si="7"/>
        <v>0</v>
      </c>
      <c r="K69" s="7">
        <f t="shared" si="8"/>
        <v>0</v>
      </c>
      <c r="L69" s="5">
        <f t="shared" si="9"/>
        <v>0</v>
      </c>
    </row>
    <row r="70" spans="1:12" x14ac:dyDescent="0.2">
      <c r="A70" s="5" t="s">
        <v>4</v>
      </c>
      <c r="B70" s="5" t="s">
        <v>8</v>
      </c>
      <c r="C70" s="11">
        <v>39541</v>
      </c>
      <c r="D70" s="11" t="s">
        <v>30</v>
      </c>
      <c r="E70" s="5">
        <v>400</v>
      </c>
      <c r="F70" s="5">
        <v>8632</v>
      </c>
      <c r="G70" s="5">
        <v>4376</v>
      </c>
      <c r="H70" s="5">
        <f t="shared" si="5"/>
        <v>4256</v>
      </c>
      <c r="I70" s="12">
        <f t="shared" si="6"/>
        <v>0.49304911955514363</v>
      </c>
      <c r="J70" s="5">
        <f t="shared" si="7"/>
        <v>0</v>
      </c>
      <c r="K70" s="7">
        <f t="shared" si="8"/>
        <v>0</v>
      </c>
      <c r="L70" s="5">
        <f t="shared" si="9"/>
        <v>0</v>
      </c>
    </row>
    <row r="71" spans="1:12" x14ac:dyDescent="0.2">
      <c r="A71" s="5" t="s">
        <v>4</v>
      </c>
      <c r="B71" s="5" t="s">
        <v>8</v>
      </c>
      <c r="C71" s="11">
        <v>39541</v>
      </c>
      <c r="D71" s="11" t="s">
        <v>30</v>
      </c>
      <c r="E71" s="5">
        <v>300</v>
      </c>
      <c r="F71" s="5">
        <v>6588</v>
      </c>
      <c r="G71" s="5">
        <v>2971</v>
      </c>
      <c r="H71" s="5">
        <f t="shared" si="5"/>
        <v>3617</v>
      </c>
      <c r="I71" s="12">
        <f t="shared" si="6"/>
        <v>0.54902853673345475</v>
      </c>
      <c r="J71" s="5">
        <f t="shared" si="7"/>
        <v>0</v>
      </c>
      <c r="K71" s="7">
        <f t="shared" si="8"/>
        <v>0</v>
      </c>
      <c r="L71" s="5">
        <f t="shared" si="9"/>
        <v>0</v>
      </c>
    </row>
    <row r="72" spans="1:12" x14ac:dyDescent="0.2">
      <c r="A72" s="5" t="s">
        <v>6</v>
      </c>
      <c r="B72" s="5" t="s">
        <v>12</v>
      </c>
      <c r="C72" s="11">
        <v>39541</v>
      </c>
      <c r="D72" s="11" t="s">
        <v>41</v>
      </c>
      <c r="E72" s="5">
        <v>800</v>
      </c>
      <c r="F72" s="5">
        <v>20408</v>
      </c>
      <c r="G72" s="5">
        <v>9980</v>
      </c>
      <c r="H72" s="5">
        <f t="shared" si="5"/>
        <v>10428</v>
      </c>
      <c r="I72" s="12">
        <f t="shared" si="6"/>
        <v>0.51097608780870252</v>
      </c>
      <c r="J72" s="5">
        <f t="shared" si="7"/>
        <v>408.16</v>
      </c>
      <c r="K72" s="7">
        <f t="shared" si="8"/>
        <v>408.16</v>
      </c>
      <c r="L72" s="5">
        <f t="shared" si="9"/>
        <v>408.16</v>
      </c>
    </row>
    <row r="73" spans="1:12" x14ac:dyDescent="0.2">
      <c r="A73" s="5" t="s">
        <v>6</v>
      </c>
      <c r="B73" s="5" t="s">
        <v>12</v>
      </c>
      <c r="C73" s="11">
        <v>39542</v>
      </c>
      <c r="D73" s="11" t="s">
        <v>47</v>
      </c>
      <c r="E73" s="5">
        <v>100</v>
      </c>
      <c r="F73" s="5">
        <v>2466</v>
      </c>
      <c r="G73" s="5">
        <v>1295</v>
      </c>
      <c r="H73" s="5">
        <f t="shared" si="5"/>
        <v>1171</v>
      </c>
      <c r="I73" s="12">
        <f t="shared" si="6"/>
        <v>0.47485806974858069</v>
      </c>
      <c r="J73" s="5">
        <f t="shared" si="7"/>
        <v>0</v>
      </c>
      <c r="K73" s="7">
        <f t="shared" si="8"/>
        <v>0</v>
      </c>
      <c r="L73" s="5">
        <f t="shared" si="9"/>
        <v>0</v>
      </c>
    </row>
    <row r="74" spans="1:12" x14ac:dyDescent="0.2">
      <c r="A74" s="5" t="s">
        <v>5</v>
      </c>
      <c r="B74" s="5" t="s">
        <v>7</v>
      </c>
      <c r="C74" s="11">
        <v>39544</v>
      </c>
      <c r="D74" s="11" t="s">
        <v>32</v>
      </c>
      <c r="E74" s="5">
        <v>300</v>
      </c>
      <c r="F74" s="5">
        <v>5886</v>
      </c>
      <c r="G74" s="5">
        <v>2902</v>
      </c>
      <c r="H74" s="5">
        <f t="shared" si="5"/>
        <v>2984</v>
      </c>
      <c r="I74" s="12">
        <f t="shared" si="6"/>
        <v>0.50696568127760788</v>
      </c>
      <c r="J74" s="5">
        <f t="shared" si="7"/>
        <v>0</v>
      </c>
      <c r="K74" s="7">
        <f t="shared" si="8"/>
        <v>0</v>
      </c>
      <c r="L74" s="5">
        <f t="shared" si="9"/>
        <v>0</v>
      </c>
    </row>
    <row r="75" spans="1:12" x14ac:dyDescent="0.2">
      <c r="A75" s="5" t="s">
        <v>4</v>
      </c>
      <c r="B75" s="5" t="s">
        <v>7</v>
      </c>
      <c r="C75" s="11">
        <v>39544</v>
      </c>
      <c r="D75" s="11" t="s">
        <v>24</v>
      </c>
      <c r="E75" s="5">
        <v>700</v>
      </c>
      <c r="F75" s="5">
        <v>14686</v>
      </c>
      <c r="G75" s="5">
        <v>7740</v>
      </c>
      <c r="H75" s="5">
        <f t="shared" si="5"/>
        <v>6946</v>
      </c>
      <c r="I75" s="12">
        <f t="shared" si="6"/>
        <v>0.47296745199509738</v>
      </c>
      <c r="J75" s="5">
        <f t="shared" si="7"/>
        <v>0</v>
      </c>
      <c r="K75" s="7">
        <f t="shared" si="8"/>
        <v>0</v>
      </c>
      <c r="L75" s="5">
        <f t="shared" si="9"/>
        <v>0</v>
      </c>
    </row>
    <row r="76" spans="1:12" x14ac:dyDescent="0.2">
      <c r="A76" s="5" t="s">
        <v>4</v>
      </c>
      <c r="B76" s="5" t="s">
        <v>8</v>
      </c>
      <c r="C76" s="11">
        <v>39547</v>
      </c>
      <c r="D76" s="11" t="s">
        <v>30</v>
      </c>
      <c r="E76" s="5">
        <v>500</v>
      </c>
      <c r="F76" s="5">
        <v>12095</v>
      </c>
      <c r="G76" s="5">
        <v>5914</v>
      </c>
      <c r="H76" s="5">
        <f t="shared" si="5"/>
        <v>6181</v>
      </c>
      <c r="I76" s="12">
        <f t="shared" si="6"/>
        <v>0.51103761885076482</v>
      </c>
      <c r="J76" s="5">
        <f t="shared" si="7"/>
        <v>0</v>
      </c>
      <c r="K76" s="7">
        <f t="shared" si="8"/>
        <v>0</v>
      </c>
      <c r="L76" s="5">
        <f t="shared" si="9"/>
        <v>0</v>
      </c>
    </row>
    <row r="77" spans="1:12" x14ac:dyDescent="0.2">
      <c r="A77" s="5" t="s">
        <v>4</v>
      </c>
      <c r="B77" s="5" t="s">
        <v>12</v>
      </c>
      <c r="C77" s="11">
        <v>39548</v>
      </c>
      <c r="D77" s="11" t="s">
        <v>36</v>
      </c>
      <c r="E77" s="5">
        <v>900</v>
      </c>
      <c r="F77" s="5">
        <v>19539</v>
      </c>
      <c r="G77" s="5">
        <v>10219</v>
      </c>
      <c r="H77" s="5">
        <f t="shared" si="5"/>
        <v>9320</v>
      </c>
      <c r="I77" s="12">
        <f t="shared" si="6"/>
        <v>0.47699472849173447</v>
      </c>
      <c r="J77" s="5">
        <f t="shared" si="7"/>
        <v>0</v>
      </c>
      <c r="K77" s="7">
        <f t="shared" si="8"/>
        <v>0</v>
      </c>
      <c r="L77" s="5">
        <f t="shared" si="9"/>
        <v>0</v>
      </c>
    </row>
    <row r="78" spans="1:12" x14ac:dyDescent="0.2">
      <c r="A78" s="5" t="s">
        <v>6</v>
      </c>
      <c r="B78" s="5" t="s">
        <v>7</v>
      </c>
      <c r="C78" s="11">
        <v>39549</v>
      </c>
      <c r="D78" s="11" t="s">
        <v>32</v>
      </c>
      <c r="E78" s="5">
        <v>300</v>
      </c>
      <c r="F78" s="5">
        <v>6063</v>
      </c>
      <c r="G78" s="5">
        <v>2765</v>
      </c>
      <c r="H78" s="5">
        <f t="shared" si="5"/>
        <v>3298</v>
      </c>
      <c r="I78" s="12">
        <f t="shared" si="6"/>
        <v>0.54395513772060033</v>
      </c>
      <c r="J78" s="5">
        <f t="shared" si="7"/>
        <v>0</v>
      </c>
      <c r="K78" s="7">
        <f t="shared" si="8"/>
        <v>0</v>
      </c>
      <c r="L78" s="5">
        <f t="shared" si="9"/>
        <v>0</v>
      </c>
    </row>
    <row r="79" spans="1:12" x14ac:dyDescent="0.2">
      <c r="A79" s="5" t="s">
        <v>4</v>
      </c>
      <c r="B79" s="5" t="s">
        <v>7</v>
      </c>
      <c r="C79" s="11">
        <v>39550</v>
      </c>
      <c r="D79" s="11" t="s">
        <v>32</v>
      </c>
      <c r="E79" s="5">
        <v>600</v>
      </c>
      <c r="F79" s="5">
        <v>11598</v>
      </c>
      <c r="G79" s="5">
        <v>5590</v>
      </c>
      <c r="H79" s="5">
        <f t="shared" si="5"/>
        <v>6008</v>
      </c>
      <c r="I79" s="12">
        <f t="shared" si="6"/>
        <v>0.51802034833592003</v>
      </c>
      <c r="J79" s="5">
        <f t="shared" si="7"/>
        <v>0</v>
      </c>
      <c r="K79" s="7">
        <f t="shared" si="8"/>
        <v>0</v>
      </c>
      <c r="L79" s="5">
        <f t="shared" si="9"/>
        <v>0</v>
      </c>
    </row>
    <row r="80" spans="1:12" x14ac:dyDescent="0.2">
      <c r="A80" s="5" t="s">
        <v>5</v>
      </c>
      <c r="B80" s="5" t="s">
        <v>7</v>
      </c>
      <c r="C80" s="11">
        <v>39551</v>
      </c>
      <c r="D80" s="11" t="s">
        <v>27</v>
      </c>
      <c r="E80" s="5">
        <v>400</v>
      </c>
      <c r="F80" s="5">
        <v>8016</v>
      </c>
      <c r="G80" s="5">
        <v>3928</v>
      </c>
      <c r="H80" s="5">
        <f t="shared" si="5"/>
        <v>4088</v>
      </c>
      <c r="I80" s="12">
        <f t="shared" si="6"/>
        <v>0.50998003992015972</v>
      </c>
      <c r="J80" s="5">
        <f t="shared" si="7"/>
        <v>0</v>
      </c>
      <c r="K80" s="7">
        <f t="shared" si="8"/>
        <v>0</v>
      </c>
      <c r="L80" s="5">
        <f t="shared" si="9"/>
        <v>0</v>
      </c>
    </row>
    <row r="81" spans="1:12" x14ac:dyDescent="0.2">
      <c r="A81" s="5" t="s">
        <v>4</v>
      </c>
      <c r="B81" s="5" t="s">
        <v>12</v>
      </c>
      <c r="C81" s="11">
        <v>39557</v>
      </c>
      <c r="D81" s="11" t="s">
        <v>47</v>
      </c>
      <c r="E81" s="5">
        <v>1000</v>
      </c>
      <c r="F81" s="5">
        <v>21880</v>
      </c>
      <c r="G81" s="5">
        <v>10087</v>
      </c>
      <c r="H81" s="5">
        <f t="shared" si="5"/>
        <v>11793</v>
      </c>
      <c r="I81" s="12">
        <f t="shared" si="6"/>
        <v>0.53898537477148079</v>
      </c>
      <c r="J81" s="5">
        <f t="shared" si="7"/>
        <v>437.6</v>
      </c>
      <c r="K81" s="7">
        <f t="shared" si="8"/>
        <v>437.6</v>
      </c>
      <c r="L81" s="5">
        <f t="shared" si="9"/>
        <v>437.6</v>
      </c>
    </row>
    <row r="82" spans="1:12" x14ac:dyDescent="0.2">
      <c r="A82" s="5" t="s">
        <v>5</v>
      </c>
      <c r="B82" s="5" t="s">
        <v>12</v>
      </c>
      <c r="C82" s="11">
        <v>39557</v>
      </c>
      <c r="D82" s="11" t="s">
        <v>40</v>
      </c>
      <c r="E82" s="5">
        <v>200</v>
      </c>
      <c r="F82" s="5">
        <v>4948</v>
      </c>
      <c r="G82" s="5">
        <v>2687</v>
      </c>
      <c r="H82" s="5">
        <f t="shared" si="5"/>
        <v>2261</v>
      </c>
      <c r="I82" s="12">
        <f t="shared" si="6"/>
        <v>0.45695230396119646</v>
      </c>
      <c r="J82" s="5">
        <f t="shared" si="7"/>
        <v>0</v>
      </c>
      <c r="K82" s="7">
        <f t="shared" si="8"/>
        <v>0</v>
      </c>
      <c r="L82" s="5">
        <f t="shared" si="9"/>
        <v>0</v>
      </c>
    </row>
    <row r="83" spans="1:12" x14ac:dyDescent="0.2">
      <c r="A83" s="5" t="s">
        <v>5</v>
      </c>
      <c r="B83" s="5" t="s">
        <v>12</v>
      </c>
      <c r="C83" s="11">
        <v>39559</v>
      </c>
      <c r="D83" s="11" t="s">
        <v>48</v>
      </c>
      <c r="E83" s="5">
        <v>700</v>
      </c>
      <c r="F83" s="5">
        <v>15834</v>
      </c>
      <c r="G83" s="5">
        <v>8440</v>
      </c>
      <c r="H83" s="5">
        <f t="shared" si="5"/>
        <v>7394</v>
      </c>
      <c r="I83" s="12">
        <f t="shared" si="6"/>
        <v>0.46696981179739799</v>
      </c>
      <c r="J83" s="5">
        <f t="shared" si="7"/>
        <v>0</v>
      </c>
      <c r="K83" s="7">
        <f t="shared" si="8"/>
        <v>0</v>
      </c>
      <c r="L83" s="5">
        <f t="shared" si="9"/>
        <v>0</v>
      </c>
    </row>
    <row r="84" spans="1:12" x14ac:dyDescent="0.2">
      <c r="A84" s="5" t="s">
        <v>4</v>
      </c>
      <c r="B84" s="5" t="s">
        <v>8</v>
      </c>
      <c r="C84" s="11">
        <v>39560</v>
      </c>
      <c r="D84" s="11" t="s">
        <v>31</v>
      </c>
      <c r="E84" s="5">
        <v>100</v>
      </c>
      <c r="F84" s="5">
        <v>2457</v>
      </c>
      <c r="G84" s="5">
        <v>1307</v>
      </c>
      <c r="H84" s="5">
        <f t="shared" si="5"/>
        <v>1150</v>
      </c>
      <c r="I84" s="12">
        <f t="shared" si="6"/>
        <v>0.46805046805046807</v>
      </c>
      <c r="J84" s="5">
        <f t="shared" si="7"/>
        <v>0</v>
      </c>
      <c r="K84" s="7">
        <f t="shared" si="8"/>
        <v>0</v>
      </c>
      <c r="L84" s="5">
        <f t="shared" si="9"/>
        <v>0</v>
      </c>
    </row>
    <row r="85" spans="1:12" x14ac:dyDescent="0.2">
      <c r="A85" s="5" t="s">
        <v>4</v>
      </c>
      <c r="B85" s="5" t="s">
        <v>7</v>
      </c>
      <c r="C85" s="11">
        <v>39561</v>
      </c>
      <c r="D85" s="11" t="s">
        <v>30</v>
      </c>
      <c r="E85" s="5">
        <v>300</v>
      </c>
      <c r="F85" s="5">
        <v>5439</v>
      </c>
      <c r="G85" s="5">
        <v>2730</v>
      </c>
      <c r="H85" s="5">
        <f t="shared" si="5"/>
        <v>2709</v>
      </c>
      <c r="I85" s="12">
        <f t="shared" si="6"/>
        <v>0.49806949806949807</v>
      </c>
      <c r="J85" s="5">
        <f t="shared" si="7"/>
        <v>0</v>
      </c>
      <c r="K85" s="7">
        <f t="shared" si="8"/>
        <v>0</v>
      </c>
      <c r="L85" s="5">
        <f t="shared" si="9"/>
        <v>0</v>
      </c>
    </row>
    <row r="86" spans="1:12" x14ac:dyDescent="0.2">
      <c r="A86" s="5" t="s">
        <v>4</v>
      </c>
      <c r="B86" s="5" t="s">
        <v>8</v>
      </c>
      <c r="C86" s="11">
        <v>39562</v>
      </c>
      <c r="D86" s="11" t="s">
        <v>48</v>
      </c>
      <c r="E86" s="5">
        <v>500</v>
      </c>
      <c r="F86" s="5">
        <v>11435</v>
      </c>
      <c r="G86" s="5">
        <v>5386</v>
      </c>
      <c r="H86" s="5">
        <f t="shared" si="5"/>
        <v>6049</v>
      </c>
      <c r="I86" s="12">
        <f t="shared" si="6"/>
        <v>0.52898994315697423</v>
      </c>
      <c r="J86" s="5">
        <f t="shared" si="7"/>
        <v>0</v>
      </c>
      <c r="K86" s="7">
        <f t="shared" si="8"/>
        <v>0</v>
      </c>
      <c r="L86" s="5">
        <f t="shared" si="9"/>
        <v>0</v>
      </c>
    </row>
    <row r="87" spans="1:12" x14ac:dyDescent="0.2">
      <c r="A87" s="5" t="s">
        <v>5</v>
      </c>
      <c r="B87" s="5" t="s">
        <v>12</v>
      </c>
      <c r="C87" s="11">
        <v>39564</v>
      </c>
      <c r="D87" s="11" t="s">
        <v>33</v>
      </c>
      <c r="E87" s="5">
        <v>1000</v>
      </c>
      <c r="F87" s="5">
        <v>22530</v>
      </c>
      <c r="G87" s="5">
        <v>12054</v>
      </c>
      <c r="H87" s="5">
        <f t="shared" si="5"/>
        <v>10476</v>
      </c>
      <c r="I87" s="12">
        <f t="shared" si="6"/>
        <v>0.46498002663115845</v>
      </c>
      <c r="J87" s="5">
        <f t="shared" si="7"/>
        <v>0</v>
      </c>
      <c r="K87" s="7">
        <f t="shared" si="8"/>
        <v>0</v>
      </c>
      <c r="L87" s="5">
        <f t="shared" si="9"/>
        <v>0</v>
      </c>
    </row>
    <row r="88" spans="1:12" x14ac:dyDescent="0.2">
      <c r="A88" s="5" t="s">
        <v>4</v>
      </c>
      <c r="B88" s="5" t="s">
        <v>12</v>
      </c>
      <c r="C88" s="11">
        <v>39565</v>
      </c>
      <c r="D88" s="11" t="s">
        <v>31</v>
      </c>
      <c r="E88" s="5">
        <v>1000</v>
      </c>
      <c r="F88" s="5">
        <v>25060</v>
      </c>
      <c r="G88" s="5">
        <v>13432</v>
      </c>
      <c r="H88" s="5">
        <f t="shared" si="5"/>
        <v>11628</v>
      </c>
      <c r="I88" s="12">
        <f t="shared" si="6"/>
        <v>0.46400638467677574</v>
      </c>
      <c r="J88" s="5">
        <f t="shared" si="7"/>
        <v>0</v>
      </c>
      <c r="K88" s="7">
        <f t="shared" si="8"/>
        <v>0</v>
      </c>
      <c r="L88" s="5">
        <f t="shared" si="9"/>
        <v>0</v>
      </c>
    </row>
    <row r="89" spans="1:12" x14ac:dyDescent="0.2">
      <c r="A89" s="5" t="s">
        <v>4</v>
      </c>
      <c r="B89" s="5" t="s">
        <v>12</v>
      </c>
      <c r="C89" s="11">
        <v>39566</v>
      </c>
      <c r="D89" s="11" t="s">
        <v>29</v>
      </c>
      <c r="E89" s="5">
        <v>800</v>
      </c>
      <c r="F89" s="5">
        <v>18264</v>
      </c>
      <c r="G89" s="5">
        <v>8876</v>
      </c>
      <c r="H89" s="5">
        <f t="shared" si="5"/>
        <v>9388</v>
      </c>
      <c r="I89" s="12">
        <f t="shared" si="6"/>
        <v>0.51401664476565923</v>
      </c>
      <c r="J89" s="5">
        <f t="shared" si="7"/>
        <v>0</v>
      </c>
      <c r="K89" s="7">
        <f t="shared" si="8"/>
        <v>0</v>
      </c>
      <c r="L89" s="5">
        <f t="shared" si="9"/>
        <v>0</v>
      </c>
    </row>
    <row r="90" spans="1:12" x14ac:dyDescent="0.2">
      <c r="A90" s="5" t="s">
        <v>4</v>
      </c>
      <c r="B90" s="5" t="s">
        <v>12</v>
      </c>
      <c r="C90" s="11">
        <v>39567</v>
      </c>
      <c r="D90" s="11" t="s">
        <v>23</v>
      </c>
      <c r="E90" s="5">
        <v>200</v>
      </c>
      <c r="F90" s="5">
        <v>4124</v>
      </c>
      <c r="G90" s="5">
        <v>2149</v>
      </c>
      <c r="H90" s="5">
        <f t="shared" si="5"/>
        <v>1975</v>
      </c>
      <c r="I90" s="12">
        <f t="shared" si="6"/>
        <v>0.47890397672162949</v>
      </c>
      <c r="J90" s="5">
        <f t="shared" si="7"/>
        <v>0</v>
      </c>
      <c r="K90" s="7">
        <f t="shared" si="8"/>
        <v>0</v>
      </c>
      <c r="L90" s="5">
        <f t="shared" si="9"/>
        <v>0</v>
      </c>
    </row>
    <row r="91" spans="1:12" x14ac:dyDescent="0.2">
      <c r="A91" s="5" t="s">
        <v>5</v>
      </c>
      <c r="B91" s="5" t="s">
        <v>7</v>
      </c>
      <c r="C91" s="11">
        <v>39568</v>
      </c>
      <c r="D91" s="11" t="s">
        <v>31</v>
      </c>
      <c r="E91" s="5">
        <v>200</v>
      </c>
      <c r="F91" s="5">
        <v>3802</v>
      </c>
      <c r="G91" s="5">
        <v>1726</v>
      </c>
      <c r="H91" s="5">
        <f t="shared" si="5"/>
        <v>2076</v>
      </c>
      <c r="I91" s="12">
        <f t="shared" si="6"/>
        <v>0.5460284061020515</v>
      </c>
      <c r="J91" s="5">
        <f t="shared" si="7"/>
        <v>0</v>
      </c>
      <c r="K91" s="7">
        <f t="shared" si="8"/>
        <v>0</v>
      </c>
      <c r="L91" s="5">
        <f t="shared" si="9"/>
        <v>0</v>
      </c>
    </row>
    <row r="92" spans="1:12" x14ac:dyDescent="0.2">
      <c r="A92" s="5" t="s">
        <v>5</v>
      </c>
      <c r="B92" s="5" t="s">
        <v>8</v>
      </c>
      <c r="C92" s="11">
        <v>39568</v>
      </c>
      <c r="D92" s="11" t="s">
        <v>37</v>
      </c>
      <c r="E92" s="5">
        <v>800</v>
      </c>
      <c r="F92" s="5">
        <v>19520</v>
      </c>
      <c r="G92" s="5">
        <v>9897</v>
      </c>
      <c r="H92" s="5">
        <f t="shared" si="5"/>
        <v>9623</v>
      </c>
      <c r="I92" s="12">
        <f t="shared" si="6"/>
        <v>0.49298155737704918</v>
      </c>
      <c r="J92" s="5">
        <f t="shared" si="7"/>
        <v>0</v>
      </c>
      <c r="K92" s="7">
        <f t="shared" si="8"/>
        <v>0</v>
      </c>
      <c r="L92" s="5">
        <f t="shared" si="9"/>
        <v>0</v>
      </c>
    </row>
    <row r="93" spans="1:12" x14ac:dyDescent="0.2">
      <c r="A93" s="5" t="s">
        <v>6</v>
      </c>
      <c r="B93" s="5" t="s">
        <v>12</v>
      </c>
      <c r="C93" s="11">
        <v>39570</v>
      </c>
      <c r="D93" s="11" t="s">
        <v>24</v>
      </c>
      <c r="E93" s="5">
        <v>800</v>
      </c>
      <c r="F93" s="5">
        <v>19288</v>
      </c>
      <c r="G93" s="5">
        <v>10030</v>
      </c>
      <c r="H93" s="5">
        <f t="shared" si="5"/>
        <v>9258</v>
      </c>
      <c r="I93" s="12">
        <f t="shared" si="6"/>
        <v>0.4799875570302779</v>
      </c>
      <c r="J93" s="5">
        <f t="shared" si="7"/>
        <v>0</v>
      </c>
      <c r="K93" s="7">
        <f t="shared" si="8"/>
        <v>0</v>
      </c>
      <c r="L93" s="5">
        <f t="shared" si="9"/>
        <v>0</v>
      </c>
    </row>
    <row r="94" spans="1:12" x14ac:dyDescent="0.2">
      <c r="A94" s="5" t="s">
        <v>6</v>
      </c>
      <c r="B94" s="5" t="s">
        <v>12</v>
      </c>
      <c r="C94" s="11">
        <v>39572</v>
      </c>
      <c r="D94" s="11" t="s">
        <v>24</v>
      </c>
      <c r="E94" s="5">
        <v>300</v>
      </c>
      <c r="F94" s="5">
        <v>6867</v>
      </c>
      <c r="G94" s="5">
        <v>3234</v>
      </c>
      <c r="H94" s="5">
        <f t="shared" si="5"/>
        <v>3633</v>
      </c>
      <c r="I94" s="12">
        <f t="shared" si="6"/>
        <v>0.52905198776758411</v>
      </c>
      <c r="J94" s="5">
        <f t="shared" si="7"/>
        <v>0</v>
      </c>
      <c r="K94" s="7">
        <f t="shared" si="8"/>
        <v>0</v>
      </c>
      <c r="L94" s="5">
        <f t="shared" si="9"/>
        <v>0</v>
      </c>
    </row>
    <row r="95" spans="1:12" x14ac:dyDescent="0.2">
      <c r="A95" s="5" t="s">
        <v>4</v>
      </c>
      <c r="B95" s="5" t="s">
        <v>7</v>
      </c>
      <c r="C95" s="11">
        <v>39572</v>
      </c>
      <c r="D95" s="11" t="s">
        <v>23</v>
      </c>
      <c r="E95" s="5">
        <v>800</v>
      </c>
      <c r="F95" s="5">
        <v>15592</v>
      </c>
      <c r="G95" s="5">
        <v>7656</v>
      </c>
      <c r="H95" s="5">
        <f t="shared" si="5"/>
        <v>7936</v>
      </c>
      <c r="I95" s="12">
        <f t="shared" si="6"/>
        <v>0.50897896357106209</v>
      </c>
      <c r="J95" s="5">
        <f t="shared" si="7"/>
        <v>0</v>
      </c>
      <c r="K95" s="7">
        <f t="shared" si="8"/>
        <v>0</v>
      </c>
      <c r="L95" s="5">
        <f t="shared" si="9"/>
        <v>0</v>
      </c>
    </row>
    <row r="96" spans="1:12" x14ac:dyDescent="0.2">
      <c r="A96" s="5" t="s">
        <v>6</v>
      </c>
      <c r="B96" s="5" t="s">
        <v>8</v>
      </c>
      <c r="C96" s="11">
        <v>39574</v>
      </c>
      <c r="D96" s="11" t="s">
        <v>24</v>
      </c>
      <c r="E96" s="5">
        <v>400</v>
      </c>
      <c r="F96" s="5">
        <v>8052</v>
      </c>
      <c r="G96" s="5">
        <v>4203</v>
      </c>
      <c r="H96" s="5">
        <f t="shared" si="5"/>
        <v>3849</v>
      </c>
      <c r="I96" s="12">
        <f t="shared" si="6"/>
        <v>0.47801788375558868</v>
      </c>
      <c r="J96" s="5">
        <f t="shared" si="7"/>
        <v>0</v>
      </c>
      <c r="K96" s="7">
        <f t="shared" si="8"/>
        <v>0</v>
      </c>
      <c r="L96" s="5">
        <f t="shared" si="9"/>
        <v>0</v>
      </c>
    </row>
    <row r="97" spans="1:12" x14ac:dyDescent="0.2">
      <c r="A97" s="5" t="s">
        <v>4</v>
      </c>
      <c r="B97" s="5" t="s">
        <v>7</v>
      </c>
      <c r="C97" s="11">
        <v>39574</v>
      </c>
      <c r="D97" s="11" t="s">
        <v>23</v>
      </c>
      <c r="E97" s="5">
        <v>600</v>
      </c>
      <c r="F97" s="5">
        <v>12318</v>
      </c>
      <c r="G97" s="5">
        <v>6110</v>
      </c>
      <c r="H97" s="5">
        <f t="shared" si="5"/>
        <v>6208</v>
      </c>
      <c r="I97" s="12">
        <f t="shared" si="6"/>
        <v>0.5039779184932619</v>
      </c>
      <c r="J97" s="5">
        <f t="shared" si="7"/>
        <v>0</v>
      </c>
      <c r="K97" s="7">
        <f t="shared" si="8"/>
        <v>0</v>
      </c>
      <c r="L97" s="5">
        <f t="shared" si="9"/>
        <v>0</v>
      </c>
    </row>
    <row r="98" spans="1:12" x14ac:dyDescent="0.2">
      <c r="A98" s="5" t="s">
        <v>6</v>
      </c>
      <c r="B98" s="5" t="s">
        <v>8</v>
      </c>
      <c r="C98" s="11">
        <v>39575</v>
      </c>
      <c r="D98" s="11" t="s">
        <v>48</v>
      </c>
      <c r="E98" s="5">
        <v>800</v>
      </c>
      <c r="F98" s="5">
        <v>17544</v>
      </c>
      <c r="G98" s="5">
        <v>9491</v>
      </c>
      <c r="H98" s="5">
        <f t="shared" si="5"/>
        <v>8053</v>
      </c>
      <c r="I98" s="12">
        <f t="shared" si="6"/>
        <v>0.45901732786137711</v>
      </c>
      <c r="J98" s="5">
        <f t="shared" si="7"/>
        <v>0</v>
      </c>
      <c r="K98" s="7">
        <f t="shared" si="8"/>
        <v>0</v>
      </c>
      <c r="L98" s="5">
        <f t="shared" si="9"/>
        <v>0</v>
      </c>
    </row>
    <row r="99" spans="1:12" x14ac:dyDescent="0.2">
      <c r="A99" s="5" t="s">
        <v>4</v>
      </c>
      <c r="B99" s="5" t="s">
        <v>8</v>
      </c>
      <c r="C99" s="11">
        <v>39576</v>
      </c>
      <c r="D99" s="11" t="s">
        <v>36</v>
      </c>
      <c r="E99" s="5">
        <v>700</v>
      </c>
      <c r="F99" s="5">
        <v>16765</v>
      </c>
      <c r="G99" s="5">
        <v>8751</v>
      </c>
      <c r="H99" s="5">
        <f t="shared" si="5"/>
        <v>8014</v>
      </c>
      <c r="I99" s="12">
        <f t="shared" si="6"/>
        <v>0.47801968386519533</v>
      </c>
      <c r="J99" s="5">
        <f t="shared" si="7"/>
        <v>0</v>
      </c>
      <c r="K99" s="7">
        <f t="shared" si="8"/>
        <v>0</v>
      </c>
      <c r="L99" s="5">
        <f t="shared" si="9"/>
        <v>0</v>
      </c>
    </row>
    <row r="100" spans="1:12" x14ac:dyDescent="0.2">
      <c r="A100" s="5" t="s">
        <v>5</v>
      </c>
      <c r="B100" s="5" t="s">
        <v>7</v>
      </c>
      <c r="C100" s="11">
        <v>39578</v>
      </c>
      <c r="D100" s="11" t="s">
        <v>30</v>
      </c>
      <c r="E100" s="5">
        <v>500</v>
      </c>
      <c r="F100" s="5">
        <v>8785</v>
      </c>
      <c r="G100" s="5">
        <v>4278</v>
      </c>
      <c r="H100" s="5">
        <f t="shared" si="5"/>
        <v>4507</v>
      </c>
      <c r="I100" s="12">
        <f t="shared" si="6"/>
        <v>0.51303357996585086</v>
      </c>
      <c r="J100" s="5">
        <f t="shared" si="7"/>
        <v>0</v>
      </c>
      <c r="K100" s="7">
        <f t="shared" si="8"/>
        <v>0</v>
      </c>
      <c r="L100" s="5">
        <f t="shared" si="9"/>
        <v>0</v>
      </c>
    </row>
    <row r="101" spans="1:12" x14ac:dyDescent="0.2">
      <c r="A101" s="5" t="s">
        <v>4</v>
      </c>
      <c r="B101" s="5" t="s">
        <v>8</v>
      </c>
      <c r="C101" s="11">
        <v>39579</v>
      </c>
      <c r="D101" s="11" t="s">
        <v>48</v>
      </c>
      <c r="E101" s="5">
        <v>700</v>
      </c>
      <c r="F101" s="5">
        <v>16772</v>
      </c>
      <c r="G101" s="5">
        <v>8168</v>
      </c>
      <c r="H101" s="5">
        <f t="shared" si="5"/>
        <v>8604</v>
      </c>
      <c r="I101" s="12">
        <f t="shared" si="6"/>
        <v>0.51299785356546623</v>
      </c>
      <c r="J101" s="5">
        <f t="shared" si="7"/>
        <v>0</v>
      </c>
      <c r="K101" s="7">
        <f t="shared" si="8"/>
        <v>0</v>
      </c>
      <c r="L101" s="5">
        <f t="shared" si="9"/>
        <v>0</v>
      </c>
    </row>
    <row r="102" spans="1:12" x14ac:dyDescent="0.2">
      <c r="A102" s="5" t="s">
        <v>4</v>
      </c>
      <c r="B102" s="5" t="s">
        <v>7</v>
      </c>
      <c r="C102" s="11">
        <v>39580</v>
      </c>
      <c r="D102" s="11" t="s">
        <v>32</v>
      </c>
      <c r="E102" s="5">
        <v>500</v>
      </c>
      <c r="F102" s="5">
        <v>9380</v>
      </c>
      <c r="G102" s="5">
        <v>4559</v>
      </c>
      <c r="H102" s="5">
        <f t="shared" si="5"/>
        <v>4821</v>
      </c>
      <c r="I102" s="12">
        <f t="shared" si="6"/>
        <v>0.51396588486140726</v>
      </c>
      <c r="J102" s="5">
        <f t="shared" si="7"/>
        <v>0</v>
      </c>
      <c r="K102" s="7">
        <f t="shared" si="8"/>
        <v>0</v>
      </c>
      <c r="L102" s="5">
        <f t="shared" si="9"/>
        <v>0</v>
      </c>
    </row>
    <row r="103" spans="1:12" x14ac:dyDescent="0.2">
      <c r="A103" s="5" t="s">
        <v>5</v>
      </c>
      <c r="B103" s="5" t="s">
        <v>12</v>
      </c>
      <c r="C103" s="11">
        <v>39580</v>
      </c>
      <c r="D103" s="11" t="s">
        <v>48</v>
      </c>
      <c r="E103" s="5">
        <v>500</v>
      </c>
      <c r="F103" s="5">
        <v>12625</v>
      </c>
      <c r="G103" s="5">
        <v>6338</v>
      </c>
      <c r="H103" s="5">
        <f t="shared" si="5"/>
        <v>6287</v>
      </c>
      <c r="I103" s="12">
        <f t="shared" si="6"/>
        <v>0.49798019801980198</v>
      </c>
      <c r="J103" s="5">
        <f t="shared" si="7"/>
        <v>0</v>
      </c>
      <c r="K103" s="7">
        <f t="shared" si="8"/>
        <v>0</v>
      </c>
      <c r="L103" s="5">
        <f t="shared" si="9"/>
        <v>0</v>
      </c>
    </row>
    <row r="104" spans="1:12" x14ac:dyDescent="0.2">
      <c r="A104" s="5" t="s">
        <v>4</v>
      </c>
      <c r="B104" s="5" t="s">
        <v>7</v>
      </c>
      <c r="C104" s="11">
        <v>39581</v>
      </c>
      <c r="D104" s="11" t="s">
        <v>25</v>
      </c>
      <c r="E104" s="5">
        <v>500</v>
      </c>
      <c r="F104" s="5">
        <v>9635</v>
      </c>
      <c r="G104" s="5">
        <v>4528</v>
      </c>
      <c r="H104" s="5">
        <f t="shared" si="5"/>
        <v>5107</v>
      </c>
      <c r="I104" s="12">
        <f t="shared" si="6"/>
        <v>0.53004670472236637</v>
      </c>
      <c r="J104" s="5">
        <f t="shared" si="7"/>
        <v>0</v>
      </c>
      <c r="K104" s="7">
        <f t="shared" si="8"/>
        <v>0</v>
      </c>
      <c r="L104" s="5">
        <f t="shared" si="9"/>
        <v>0</v>
      </c>
    </row>
    <row r="105" spans="1:12" x14ac:dyDescent="0.2">
      <c r="A105" s="5" t="s">
        <v>6</v>
      </c>
      <c r="B105" s="5" t="s">
        <v>8</v>
      </c>
      <c r="C105" s="11">
        <v>39583</v>
      </c>
      <c r="D105" s="11" t="s">
        <v>24</v>
      </c>
      <c r="E105" s="5">
        <v>300</v>
      </c>
      <c r="F105" s="5">
        <v>6156</v>
      </c>
      <c r="G105" s="5">
        <v>3053</v>
      </c>
      <c r="H105" s="5">
        <f t="shared" si="5"/>
        <v>3103</v>
      </c>
      <c r="I105" s="12">
        <f t="shared" si="6"/>
        <v>0.50406107862248217</v>
      </c>
      <c r="J105" s="5">
        <f t="shared" si="7"/>
        <v>0</v>
      </c>
      <c r="K105" s="7">
        <f t="shared" si="8"/>
        <v>0</v>
      </c>
      <c r="L105" s="5">
        <f t="shared" si="9"/>
        <v>0</v>
      </c>
    </row>
    <row r="106" spans="1:12" x14ac:dyDescent="0.2">
      <c r="A106" s="5" t="s">
        <v>4</v>
      </c>
      <c r="B106" s="5" t="s">
        <v>8</v>
      </c>
      <c r="C106" s="11">
        <v>39586</v>
      </c>
      <c r="D106" s="11" t="s">
        <v>41</v>
      </c>
      <c r="E106" s="5">
        <v>900</v>
      </c>
      <c r="F106" s="5">
        <v>17757</v>
      </c>
      <c r="G106" s="5">
        <v>9376</v>
      </c>
      <c r="H106" s="5">
        <f t="shared" si="5"/>
        <v>8381</v>
      </c>
      <c r="I106" s="12">
        <f t="shared" si="6"/>
        <v>0.47198287999098948</v>
      </c>
      <c r="J106" s="5">
        <f t="shared" si="7"/>
        <v>0</v>
      </c>
      <c r="K106" s="7">
        <f t="shared" si="8"/>
        <v>0</v>
      </c>
      <c r="L106" s="5">
        <f t="shared" si="9"/>
        <v>0</v>
      </c>
    </row>
    <row r="107" spans="1:12" x14ac:dyDescent="0.2">
      <c r="A107" s="5" t="s">
        <v>6</v>
      </c>
      <c r="B107" s="5" t="s">
        <v>12</v>
      </c>
      <c r="C107" s="11">
        <v>39587</v>
      </c>
      <c r="D107" s="11" t="s">
        <v>35</v>
      </c>
      <c r="E107" s="5">
        <v>200</v>
      </c>
      <c r="F107" s="5">
        <v>4846</v>
      </c>
      <c r="G107" s="5">
        <v>2622</v>
      </c>
      <c r="H107" s="5">
        <f t="shared" si="5"/>
        <v>2224</v>
      </c>
      <c r="I107" s="12">
        <f t="shared" si="6"/>
        <v>0.45893520429219975</v>
      </c>
      <c r="J107" s="5">
        <f t="shared" si="7"/>
        <v>0</v>
      </c>
      <c r="K107" s="7">
        <f t="shared" si="8"/>
        <v>0</v>
      </c>
      <c r="L107" s="5">
        <f t="shared" si="9"/>
        <v>0</v>
      </c>
    </row>
    <row r="108" spans="1:12" x14ac:dyDescent="0.2">
      <c r="A108" s="5" t="s">
        <v>4</v>
      </c>
      <c r="B108" s="5" t="s">
        <v>7</v>
      </c>
      <c r="C108" s="11">
        <v>39588</v>
      </c>
      <c r="D108" s="11" t="s">
        <v>32</v>
      </c>
      <c r="E108" s="5">
        <v>600</v>
      </c>
      <c r="F108" s="5">
        <v>11208</v>
      </c>
      <c r="G108" s="5">
        <v>5167</v>
      </c>
      <c r="H108" s="5">
        <f t="shared" si="5"/>
        <v>6041</v>
      </c>
      <c r="I108" s="12">
        <f t="shared" si="6"/>
        <v>0.5389900071377588</v>
      </c>
      <c r="J108" s="5">
        <f t="shared" si="7"/>
        <v>0</v>
      </c>
      <c r="K108" s="7">
        <f t="shared" si="8"/>
        <v>0</v>
      </c>
      <c r="L108" s="5">
        <f t="shared" si="9"/>
        <v>0</v>
      </c>
    </row>
    <row r="109" spans="1:12" x14ac:dyDescent="0.2">
      <c r="A109" s="5" t="s">
        <v>5</v>
      </c>
      <c r="B109" s="5" t="s">
        <v>8</v>
      </c>
      <c r="C109" s="11">
        <v>39589</v>
      </c>
      <c r="D109" s="11" t="s">
        <v>23</v>
      </c>
      <c r="E109" s="5">
        <v>500</v>
      </c>
      <c r="F109" s="5">
        <v>10195</v>
      </c>
      <c r="G109" s="5">
        <v>5210</v>
      </c>
      <c r="H109" s="5">
        <f t="shared" si="5"/>
        <v>4985</v>
      </c>
      <c r="I109" s="12">
        <f t="shared" si="6"/>
        <v>0.4889651790093183</v>
      </c>
      <c r="J109" s="5">
        <f t="shared" si="7"/>
        <v>0</v>
      </c>
      <c r="K109" s="7">
        <f t="shared" si="8"/>
        <v>0</v>
      </c>
      <c r="L109" s="5">
        <f t="shared" si="9"/>
        <v>0</v>
      </c>
    </row>
    <row r="110" spans="1:12" x14ac:dyDescent="0.2">
      <c r="A110" s="5" t="s">
        <v>4</v>
      </c>
      <c r="B110" s="5" t="s">
        <v>7</v>
      </c>
      <c r="C110" s="11">
        <v>39590</v>
      </c>
      <c r="D110" s="11" t="s">
        <v>47</v>
      </c>
      <c r="E110" s="5">
        <v>200</v>
      </c>
      <c r="F110" s="5">
        <v>4012</v>
      </c>
      <c r="G110" s="5">
        <v>1954</v>
      </c>
      <c r="H110" s="5">
        <f t="shared" si="5"/>
        <v>2058</v>
      </c>
      <c r="I110" s="12">
        <f t="shared" si="6"/>
        <v>0.51296111665004984</v>
      </c>
      <c r="J110" s="5">
        <f t="shared" si="7"/>
        <v>0</v>
      </c>
      <c r="K110" s="7">
        <f t="shared" si="8"/>
        <v>0</v>
      </c>
      <c r="L110" s="5">
        <f t="shared" si="9"/>
        <v>0</v>
      </c>
    </row>
    <row r="111" spans="1:12" x14ac:dyDescent="0.2">
      <c r="A111" s="5" t="s">
        <v>6</v>
      </c>
      <c r="B111" s="5" t="s">
        <v>7</v>
      </c>
      <c r="C111" s="11">
        <v>39590</v>
      </c>
      <c r="D111" s="11" t="s">
        <v>33</v>
      </c>
      <c r="E111" s="5">
        <v>700</v>
      </c>
      <c r="F111" s="5">
        <v>12803</v>
      </c>
      <c r="G111" s="5">
        <v>6005</v>
      </c>
      <c r="H111" s="5">
        <f t="shared" si="5"/>
        <v>6798</v>
      </c>
      <c r="I111" s="12">
        <f t="shared" si="6"/>
        <v>0.53096930406935872</v>
      </c>
      <c r="J111" s="5">
        <f t="shared" si="7"/>
        <v>0</v>
      </c>
      <c r="K111" s="7">
        <f t="shared" si="8"/>
        <v>0</v>
      </c>
      <c r="L111" s="5">
        <f t="shared" si="9"/>
        <v>0</v>
      </c>
    </row>
    <row r="112" spans="1:12" x14ac:dyDescent="0.2">
      <c r="A112" s="5" t="s">
        <v>4</v>
      </c>
      <c r="B112" s="5" t="s">
        <v>8</v>
      </c>
      <c r="C112" s="11">
        <v>39591</v>
      </c>
      <c r="D112" s="11" t="s">
        <v>30</v>
      </c>
      <c r="E112" s="5">
        <v>100</v>
      </c>
      <c r="F112" s="5">
        <v>2319</v>
      </c>
      <c r="G112" s="5">
        <v>1083</v>
      </c>
      <c r="H112" s="5">
        <f t="shared" si="5"/>
        <v>1236</v>
      </c>
      <c r="I112" s="12">
        <f t="shared" si="6"/>
        <v>0.53298835705045278</v>
      </c>
      <c r="J112" s="5">
        <f t="shared" si="7"/>
        <v>0</v>
      </c>
      <c r="K112" s="7">
        <f t="shared" si="8"/>
        <v>0</v>
      </c>
      <c r="L112" s="5">
        <f t="shared" si="9"/>
        <v>0</v>
      </c>
    </row>
    <row r="113" spans="1:12" x14ac:dyDescent="0.2">
      <c r="A113" s="5" t="s">
        <v>5</v>
      </c>
      <c r="B113" s="5" t="s">
        <v>7</v>
      </c>
      <c r="C113" s="11">
        <v>39591</v>
      </c>
      <c r="D113" s="11" t="s">
        <v>33</v>
      </c>
      <c r="E113" s="5">
        <v>600</v>
      </c>
      <c r="F113" s="5">
        <v>11700</v>
      </c>
      <c r="G113" s="5">
        <v>6201</v>
      </c>
      <c r="H113" s="5">
        <f t="shared" si="5"/>
        <v>5499</v>
      </c>
      <c r="I113" s="12">
        <f t="shared" si="6"/>
        <v>0.47</v>
      </c>
      <c r="J113" s="5">
        <f t="shared" si="7"/>
        <v>0</v>
      </c>
      <c r="K113" s="7">
        <f t="shared" si="8"/>
        <v>0</v>
      </c>
      <c r="L113" s="5">
        <f t="shared" si="9"/>
        <v>0</v>
      </c>
    </row>
    <row r="114" spans="1:12" x14ac:dyDescent="0.2">
      <c r="A114" s="5" t="s">
        <v>4</v>
      </c>
      <c r="B114" s="5" t="s">
        <v>8</v>
      </c>
      <c r="C114" s="11">
        <v>39593</v>
      </c>
      <c r="D114" s="11" t="s">
        <v>30</v>
      </c>
      <c r="E114" s="5">
        <v>600</v>
      </c>
      <c r="F114" s="5">
        <v>12048</v>
      </c>
      <c r="G114" s="5">
        <v>5482</v>
      </c>
      <c r="H114" s="5">
        <f t="shared" si="5"/>
        <v>6566</v>
      </c>
      <c r="I114" s="12">
        <f t="shared" si="6"/>
        <v>0.54498671978751656</v>
      </c>
      <c r="J114" s="5">
        <f t="shared" si="7"/>
        <v>0</v>
      </c>
      <c r="K114" s="7">
        <f t="shared" si="8"/>
        <v>0</v>
      </c>
      <c r="L114" s="5">
        <f t="shared" si="9"/>
        <v>0</v>
      </c>
    </row>
    <row r="115" spans="1:12" x14ac:dyDescent="0.2">
      <c r="A115" s="5" t="s">
        <v>4</v>
      </c>
      <c r="B115" s="5" t="s">
        <v>12</v>
      </c>
      <c r="C115" s="11">
        <v>39595</v>
      </c>
      <c r="D115" s="11" t="s">
        <v>36</v>
      </c>
      <c r="E115" s="5">
        <v>700</v>
      </c>
      <c r="F115" s="5">
        <v>14469</v>
      </c>
      <c r="G115" s="5">
        <v>7032</v>
      </c>
      <c r="H115" s="5">
        <f t="shared" si="5"/>
        <v>7437</v>
      </c>
      <c r="I115" s="12">
        <f t="shared" si="6"/>
        <v>0.51399543852374041</v>
      </c>
      <c r="J115" s="5">
        <f t="shared" si="7"/>
        <v>0</v>
      </c>
      <c r="K115" s="7">
        <f t="shared" si="8"/>
        <v>0</v>
      </c>
      <c r="L115" s="5">
        <f t="shared" si="9"/>
        <v>0</v>
      </c>
    </row>
    <row r="116" spans="1:12" x14ac:dyDescent="0.2">
      <c r="A116" s="5" t="s">
        <v>6</v>
      </c>
      <c r="B116" s="5" t="s">
        <v>7</v>
      </c>
      <c r="C116" s="11">
        <v>39596</v>
      </c>
      <c r="D116" s="11" t="s">
        <v>30</v>
      </c>
      <c r="E116" s="5">
        <v>900</v>
      </c>
      <c r="F116" s="5">
        <v>17964</v>
      </c>
      <c r="G116" s="5">
        <v>8120</v>
      </c>
      <c r="H116" s="5">
        <f t="shared" si="5"/>
        <v>9844</v>
      </c>
      <c r="I116" s="12">
        <f t="shared" si="6"/>
        <v>0.54798485860610113</v>
      </c>
      <c r="J116" s="5">
        <f t="shared" si="7"/>
        <v>0</v>
      </c>
      <c r="K116" s="7">
        <f t="shared" si="8"/>
        <v>0</v>
      </c>
      <c r="L116" s="5">
        <f t="shared" si="9"/>
        <v>0</v>
      </c>
    </row>
    <row r="117" spans="1:12" x14ac:dyDescent="0.2">
      <c r="A117" s="5" t="s">
        <v>6</v>
      </c>
      <c r="B117" s="5" t="s">
        <v>7</v>
      </c>
      <c r="C117" s="11">
        <v>39597</v>
      </c>
      <c r="D117" s="11" t="s">
        <v>23</v>
      </c>
      <c r="E117" s="5">
        <v>700</v>
      </c>
      <c r="F117" s="5">
        <v>13412</v>
      </c>
      <c r="G117" s="5">
        <v>6237</v>
      </c>
      <c r="H117" s="5">
        <f t="shared" si="5"/>
        <v>7175</v>
      </c>
      <c r="I117" s="12">
        <f t="shared" si="6"/>
        <v>0.53496868475991655</v>
      </c>
      <c r="J117" s="5">
        <f t="shared" si="7"/>
        <v>0</v>
      </c>
      <c r="K117" s="7">
        <f t="shared" si="8"/>
        <v>0</v>
      </c>
      <c r="L117" s="5">
        <f t="shared" si="9"/>
        <v>0</v>
      </c>
    </row>
    <row r="118" spans="1:12" x14ac:dyDescent="0.2">
      <c r="A118" s="5" t="s">
        <v>5</v>
      </c>
      <c r="B118" s="5" t="s">
        <v>12</v>
      </c>
      <c r="C118" s="11">
        <v>39597</v>
      </c>
      <c r="D118" s="11" t="s">
        <v>33</v>
      </c>
      <c r="E118" s="5">
        <v>300</v>
      </c>
      <c r="F118" s="5">
        <v>6660</v>
      </c>
      <c r="G118" s="5">
        <v>3004</v>
      </c>
      <c r="H118" s="5">
        <f t="shared" si="5"/>
        <v>3656</v>
      </c>
      <c r="I118" s="12">
        <f t="shared" si="6"/>
        <v>0.54894894894894897</v>
      </c>
      <c r="J118" s="5">
        <f t="shared" si="7"/>
        <v>0</v>
      </c>
      <c r="K118" s="7">
        <f t="shared" si="8"/>
        <v>0</v>
      </c>
      <c r="L118" s="5">
        <f t="shared" si="9"/>
        <v>0</v>
      </c>
    </row>
    <row r="119" spans="1:12" x14ac:dyDescent="0.2">
      <c r="A119" s="5" t="s">
        <v>5</v>
      </c>
      <c r="B119" s="5" t="s">
        <v>12</v>
      </c>
      <c r="C119" s="11">
        <v>39598</v>
      </c>
      <c r="D119" s="11" t="s">
        <v>32</v>
      </c>
      <c r="E119" s="5">
        <v>900</v>
      </c>
      <c r="F119" s="5">
        <v>18918</v>
      </c>
      <c r="G119" s="5">
        <v>10272</v>
      </c>
      <c r="H119" s="5">
        <f t="shared" si="5"/>
        <v>8646</v>
      </c>
      <c r="I119" s="12">
        <f t="shared" si="6"/>
        <v>0.45702505550269584</v>
      </c>
      <c r="J119" s="5">
        <f t="shared" si="7"/>
        <v>0</v>
      </c>
      <c r="K119" s="7">
        <f t="shared" si="8"/>
        <v>0</v>
      </c>
      <c r="L119" s="5">
        <f t="shared" si="9"/>
        <v>0</v>
      </c>
    </row>
    <row r="120" spans="1:12" x14ac:dyDescent="0.2">
      <c r="A120" s="5" t="s">
        <v>5</v>
      </c>
      <c r="B120" s="5" t="s">
        <v>7</v>
      </c>
      <c r="C120" s="11">
        <v>39599</v>
      </c>
      <c r="D120" s="11" t="s">
        <v>33</v>
      </c>
      <c r="E120" s="5">
        <v>700</v>
      </c>
      <c r="F120" s="5">
        <v>13986</v>
      </c>
      <c r="G120" s="5">
        <v>7385</v>
      </c>
      <c r="H120" s="5">
        <f t="shared" si="5"/>
        <v>6601</v>
      </c>
      <c r="I120" s="12">
        <f t="shared" si="6"/>
        <v>0.47197197197197199</v>
      </c>
      <c r="J120" s="5">
        <f t="shared" si="7"/>
        <v>0</v>
      </c>
      <c r="K120" s="7">
        <f t="shared" si="8"/>
        <v>0</v>
      </c>
      <c r="L120" s="5">
        <f t="shared" si="9"/>
        <v>0</v>
      </c>
    </row>
    <row r="121" spans="1:12" x14ac:dyDescent="0.2">
      <c r="A121" s="5" t="s">
        <v>5</v>
      </c>
      <c r="B121" s="5" t="s">
        <v>8</v>
      </c>
      <c r="C121" s="11">
        <v>39601</v>
      </c>
      <c r="D121" s="11" t="s">
        <v>36</v>
      </c>
      <c r="E121" s="5">
        <v>1000</v>
      </c>
      <c r="F121" s="5">
        <v>20480</v>
      </c>
      <c r="G121" s="5">
        <v>9851</v>
      </c>
      <c r="H121" s="5">
        <f t="shared" si="5"/>
        <v>10629</v>
      </c>
      <c r="I121" s="12">
        <f t="shared" si="6"/>
        <v>0.51899414062500004</v>
      </c>
      <c r="J121" s="5">
        <f t="shared" si="7"/>
        <v>409.6</v>
      </c>
      <c r="K121" s="7">
        <f t="shared" si="8"/>
        <v>409.6</v>
      </c>
      <c r="L121" s="5">
        <f t="shared" si="9"/>
        <v>409.6</v>
      </c>
    </row>
    <row r="122" spans="1:12" x14ac:dyDescent="0.2">
      <c r="A122" s="5" t="s">
        <v>5</v>
      </c>
      <c r="B122" s="5" t="s">
        <v>12</v>
      </c>
      <c r="C122" s="11">
        <v>39604</v>
      </c>
      <c r="D122" s="11" t="s">
        <v>48</v>
      </c>
      <c r="E122" s="5">
        <v>200</v>
      </c>
      <c r="F122" s="5">
        <v>4264</v>
      </c>
      <c r="G122" s="5">
        <v>2008</v>
      </c>
      <c r="H122" s="5">
        <f t="shared" si="5"/>
        <v>2256</v>
      </c>
      <c r="I122" s="12">
        <f t="shared" si="6"/>
        <v>0.52908067542213888</v>
      </c>
      <c r="J122" s="5">
        <f t="shared" si="7"/>
        <v>0</v>
      </c>
      <c r="K122" s="7">
        <f t="shared" si="8"/>
        <v>0</v>
      </c>
      <c r="L122" s="5">
        <f t="shared" si="9"/>
        <v>0</v>
      </c>
    </row>
    <row r="123" spans="1:12" x14ac:dyDescent="0.2">
      <c r="A123" s="5" t="s">
        <v>4</v>
      </c>
      <c r="B123" s="5" t="s">
        <v>8</v>
      </c>
      <c r="C123" s="11">
        <v>39605</v>
      </c>
      <c r="D123" s="11" t="s">
        <v>44</v>
      </c>
      <c r="E123" s="5">
        <v>200</v>
      </c>
      <c r="F123" s="5">
        <v>4282</v>
      </c>
      <c r="G123" s="5">
        <v>2312</v>
      </c>
      <c r="H123" s="5">
        <f t="shared" si="5"/>
        <v>1970</v>
      </c>
      <c r="I123" s="12">
        <f t="shared" si="6"/>
        <v>0.46006539000467073</v>
      </c>
      <c r="J123" s="5">
        <f t="shared" si="7"/>
        <v>0</v>
      </c>
      <c r="K123" s="7">
        <f t="shared" si="8"/>
        <v>0</v>
      </c>
      <c r="L123" s="5">
        <f t="shared" si="9"/>
        <v>0</v>
      </c>
    </row>
    <row r="124" spans="1:12" x14ac:dyDescent="0.2">
      <c r="A124" s="5" t="s">
        <v>5</v>
      </c>
      <c r="B124" s="5" t="s">
        <v>12</v>
      </c>
      <c r="C124" s="11">
        <v>39606</v>
      </c>
      <c r="D124" s="11" t="s">
        <v>36</v>
      </c>
      <c r="E124" s="5">
        <v>500</v>
      </c>
      <c r="F124" s="5">
        <v>12135</v>
      </c>
      <c r="G124" s="5">
        <v>5461</v>
      </c>
      <c r="H124" s="5">
        <f t="shared" si="5"/>
        <v>6674</v>
      </c>
      <c r="I124" s="12">
        <f t="shared" si="6"/>
        <v>0.54997939843428101</v>
      </c>
      <c r="J124" s="5">
        <f t="shared" si="7"/>
        <v>0</v>
      </c>
      <c r="K124" s="7">
        <f t="shared" si="8"/>
        <v>0</v>
      </c>
      <c r="L124" s="5">
        <f t="shared" si="9"/>
        <v>0</v>
      </c>
    </row>
    <row r="125" spans="1:12" x14ac:dyDescent="0.2">
      <c r="A125" s="5" t="s">
        <v>5</v>
      </c>
      <c r="B125" s="5" t="s">
        <v>8</v>
      </c>
      <c r="C125" s="11">
        <v>39608</v>
      </c>
      <c r="D125" s="11" t="s">
        <v>36</v>
      </c>
      <c r="E125" s="5">
        <v>200</v>
      </c>
      <c r="F125" s="5">
        <v>4286</v>
      </c>
      <c r="G125" s="5">
        <v>2104</v>
      </c>
      <c r="H125" s="5">
        <f t="shared" si="5"/>
        <v>2182</v>
      </c>
      <c r="I125" s="12">
        <f t="shared" si="6"/>
        <v>0.50909939337377508</v>
      </c>
      <c r="J125" s="5">
        <f t="shared" si="7"/>
        <v>0</v>
      </c>
      <c r="K125" s="7">
        <f t="shared" si="8"/>
        <v>0</v>
      </c>
      <c r="L125" s="5">
        <f t="shared" si="9"/>
        <v>0</v>
      </c>
    </row>
    <row r="126" spans="1:12" x14ac:dyDescent="0.2">
      <c r="A126" s="5" t="s">
        <v>4</v>
      </c>
      <c r="B126" s="5" t="s">
        <v>12</v>
      </c>
      <c r="C126" s="11">
        <v>39610</v>
      </c>
      <c r="D126" s="11" t="s">
        <v>47</v>
      </c>
      <c r="E126" s="5">
        <v>500</v>
      </c>
      <c r="F126" s="5">
        <v>10650</v>
      </c>
      <c r="G126" s="5">
        <v>5687</v>
      </c>
      <c r="H126" s="5">
        <f t="shared" si="5"/>
        <v>4963</v>
      </c>
      <c r="I126" s="12">
        <f t="shared" si="6"/>
        <v>0.46600938967136152</v>
      </c>
      <c r="J126" s="5">
        <f t="shared" si="7"/>
        <v>0</v>
      </c>
      <c r="K126" s="7">
        <f t="shared" si="8"/>
        <v>0</v>
      </c>
      <c r="L126" s="5">
        <f t="shared" si="9"/>
        <v>0</v>
      </c>
    </row>
    <row r="127" spans="1:12" x14ac:dyDescent="0.2">
      <c r="A127" s="5" t="s">
        <v>4</v>
      </c>
      <c r="B127" s="5" t="s">
        <v>7</v>
      </c>
      <c r="C127" s="11">
        <v>39611</v>
      </c>
      <c r="D127" s="11" t="s">
        <v>47</v>
      </c>
      <c r="E127" s="5">
        <v>1000</v>
      </c>
      <c r="F127" s="5">
        <v>19630</v>
      </c>
      <c r="G127" s="5">
        <v>9187</v>
      </c>
      <c r="H127" s="5">
        <f t="shared" si="5"/>
        <v>10443</v>
      </c>
      <c r="I127" s="12">
        <f t="shared" si="6"/>
        <v>0.53199184921039222</v>
      </c>
      <c r="J127" s="5">
        <f t="shared" si="7"/>
        <v>0</v>
      </c>
      <c r="K127" s="7">
        <f t="shared" si="8"/>
        <v>0</v>
      </c>
      <c r="L127" s="5">
        <f t="shared" si="9"/>
        <v>0</v>
      </c>
    </row>
    <row r="128" spans="1:12" x14ac:dyDescent="0.2">
      <c r="A128" s="5" t="s">
        <v>5</v>
      </c>
      <c r="B128" s="5" t="s">
        <v>7</v>
      </c>
      <c r="C128" s="11">
        <v>39612</v>
      </c>
      <c r="D128" s="11" t="s">
        <v>32</v>
      </c>
      <c r="E128" s="5">
        <v>700</v>
      </c>
      <c r="F128" s="5">
        <v>12838</v>
      </c>
      <c r="G128" s="5">
        <v>6778</v>
      </c>
      <c r="H128" s="5">
        <f t="shared" si="5"/>
        <v>6060</v>
      </c>
      <c r="I128" s="12">
        <f t="shared" si="6"/>
        <v>0.47203614270135535</v>
      </c>
      <c r="J128" s="5">
        <f t="shared" si="7"/>
        <v>0</v>
      </c>
      <c r="K128" s="7">
        <f t="shared" si="8"/>
        <v>0</v>
      </c>
      <c r="L128" s="5">
        <f t="shared" si="9"/>
        <v>0</v>
      </c>
    </row>
    <row r="129" spans="1:12" x14ac:dyDescent="0.2">
      <c r="A129" s="5" t="s">
        <v>6</v>
      </c>
      <c r="B129" s="5" t="s">
        <v>7</v>
      </c>
      <c r="C129" s="11">
        <v>39613</v>
      </c>
      <c r="D129" s="11" t="s">
        <v>31</v>
      </c>
      <c r="E129" s="5">
        <v>200</v>
      </c>
      <c r="F129" s="5">
        <v>3856</v>
      </c>
      <c r="G129" s="5">
        <v>1847</v>
      </c>
      <c r="H129" s="5">
        <f t="shared" si="5"/>
        <v>2009</v>
      </c>
      <c r="I129" s="12">
        <f t="shared" si="6"/>
        <v>0.52100622406639008</v>
      </c>
      <c r="J129" s="5">
        <f t="shared" si="7"/>
        <v>0</v>
      </c>
      <c r="K129" s="7">
        <f t="shared" si="8"/>
        <v>0</v>
      </c>
      <c r="L129" s="5">
        <f t="shared" si="9"/>
        <v>0</v>
      </c>
    </row>
    <row r="130" spans="1:12" x14ac:dyDescent="0.2">
      <c r="A130" s="5" t="s">
        <v>5</v>
      </c>
      <c r="B130" s="5" t="s">
        <v>8</v>
      </c>
      <c r="C130" s="11">
        <v>39617</v>
      </c>
      <c r="D130" s="11" t="s">
        <v>43</v>
      </c>
      <c r="E130" s="5">
        <v>1000</v>
      </c>
      <c r="F130" s="5">
        <v>22140</v>
      </c>
      <c r="G130" s="5">
        <v>12044</v>
      </c>
      <c r="H130" s="5">
        <f t="shared" ref="H130:H193" si="10">+F130-G130</f>
        <v>10096</v>
      </c>
      <c r="I130" s="12">
        <f t="shared" ref="I130:I193" si="11">+H130/F130</f>
        <v>0.45600722673893407</v>
      </c>
      <c r="J130" s="5">
        <f t="shared" si="7"/>
        <v>0</v>
      </c>
      <c r="K130" s="7">
        <f t="shared" si="8"/>
        <v>0</v>
      </c>
      <c r="L130" s="5">
        <f t="shared" si="9"/>
        <v>0</v>
      </c>
    </row>
    <row r="131" spans="1:12" x14ac:dyDescent="0.2">
      <c r="A131" s="5" t="s">
        <v>5</v>
      </c>
      <c r="B131" s="5" t="s">
        <v>7</v>
      </c>
      <c r="C131" s="11">
        <v>39621</v>
      </c>
      <c r="D131" s="11" t="s">
        <v>36</v>
      </c>
      <c r="E131" s="5">
        <v>500</v>
      </c>
      <c r="F131" s="5">
        <v>10330</v>
      </c>
      <c r="G131" s="5">
        <v>5485</v>
      </c>
      <c r="H131" s="5">
        <f t="shared" si="10"/>
        <v>4845</v>
      </c>
      <c r="I131" s="12">
        <f t="shared" si="11"/>
        <v>0.46902226524685381</v>
      </c>
      <c r="J131" s="5">
        <f t="shared" ref="J131:J194" si="12">IF(F131&gt;20000,IF(I131&gt;0.5,0.02*F131,0),0)</f>
        <v>0</v>
      </c>
      <c r="K131" s="7">
        <f t="shared" ref="K131:K194" si="13">IF(AND(F131&gt;20000,I131&gt;0.5),0.02*F131,0)</f>
        <v>0</v>
      </c>
      <c r="L131" s="5">
        <f t="shared" ref="L131:L194" si="14">F131*0.02*(F131&gt;20000)*(I131&gt;0.5)</f>
        <v>0</v>
      </c>
    </row>
    <row r="132" spans="1:12" x14ac:dyDescent="0.2">
      <c r="A132" s="5" t="s">
        <v>6</v>
      </c>
      <c r="B132" s="5" t="s">
        <v>7</v>
      </c>
      <c r="C132" s="11">
        <v>39622</v>
      </c>
      <c r="D132" s="11" t="s">
        <v>30</v>
      </c>
      <c r="E132" s="5">
        <v>100</v>
      </c>
      <c r="F132" s="5">
        <v>1882</v>
      </c>
      <c r="G132" s="5">
        <v>1035</v>
      </c>
      <c r="H132" s="5">
        <f t="shared" si="10"/>
        <v>847</v>
      </c>
      <c r="I132" s="12">
        <f t="shared" si="11"/>
        <v>0.45005313496280552</v>
      </c>
      <c r="J132" s="5">
        <f t="shared" si="12"/>
        <v>0</v>
      </c>
      <c r="K132" s="7">
        <f t="shared" si="13"/>
        <v>0</v>
      </c>
      <c r="L132" s="5">
        <f t="shared" si="14"/>
        <v>0</v>
      </c>
    </row>
    <row r="133" spans="1:12" x14ac:dyDescent="0.2">
      <c r="A133" s="5" t="s">
        <v>5</v>
      </c>
      <c r="B133" s="5" t="s">
        <v>8</v>
      </c>
      <c r="C133" s="11">
        <v>39623</v>
      </c>
      <c r="D133" s="11" t="s">
        <v>31</v>
      </c>
      <c r="E133" s="5">
        <v>100</v>
      </c>
      <c r="F133" s="5">
        <v>2221</v>
      </c>
      <c r="G133" s="5">
        <v>1179</v>
      </c>
      <c r="H133" s="5">
        <f t="shared" si="10"/>
        <v>1042</v>
      </c>
      <c r="I133" s="12">
        <f t="shared" si="11"/>
        <v>0.46915803692030617</v>
      </c>
      <c r="J133" s="5">
        <f t="shared" si="12"/>
        <v>0</v>
      </c>
      <c r="K133" s="7">
        <f t="shared" si="13"/>
        <v>0</v>
      </c>
      <c r="L133" s="5">
        <f t="shared" si="14"/>
        <v>0</v>
      </c>
    </row>
    <row r="134" spans="1:12" x14ac:dyDescent="0.2">
      <c r="A134" s="5" t="s">
        <v>5</v>
      </c>
      <c r="B134" s="5" t="s">
        <v>8</v>
      </c>
      <c r="C134" s="11">
        <v>39624</v>
      </c>
      <c r="D134" s="11" t="s">
        <v>24</v>
      </c>
      <c r="E134" s="5">
        <v>800</v>
      </c>
      <c r="F134" s="5">
        <v>15856</v>
      </c>
      <c r="G134" s="5">
        <v>8388</v>
      </c>
      <c r="H134" s="5">
        <f t="shared" si="10"/>
        <v>7468</v>
      </c>
      <c r="I134" s="12">
        <f t="shared" si="11"/>
        <v>0.47098890010090816</v>
      </c>
      <c r="J134" s="5">
        <f t="shared" si="12"/>
        <v>0</v>
      </c>
      <c r="K134" s="7">
        <f t="shared" si="13"/>
        <v>0</v>
      </c>
      <c r="L134" s="5">
        <f t="shared" si="14"/>
        <v>0</v>
      </c>
    </row>
    <row r="135" spans="1:12" x14ac:dyDescent="0.2">
      <c r="A135" s="5" t="s">
        <v>5</v>
      </c>
      <c r="B135" s="5" t="s">
        <v>7</v>
      </c>
      <c r="C135" s="11">
        <v>39624</v>
      </c>
      <c r="D135" s="11" t="s">
        <v>30</v>
      </c>
      <c r="E135" s="5">
        <v>700</v>
      </c>
      <c r="F135" s="5">
        <v>13734</v>
      </c>
      <c r="G135" s="5">
        <v>6785</v>
      </c>
      <c r="H135" s="5">
        <f t="shared" si="10"/>
        <v>6949</v>
      </c>
      <c r="I135" s="12">
        <f t="shared" si="11"/>
        <v>0.50597058395223538</v>
      </c>
      <c r="J135" s="5">
        <f t="shared" si="12"/>
        <v>0</v>
      </c>
      <c r="K135" s="7">
        <f t="shared" si="13"/>
        <v>0</v>
      </c>
      <c r="L135" s="5">
        <f t="shared" si="14"/>
        <v>0</v>
      </c>
    </row>
    <row r="136" spans="1:12" x14ac:dyDescent="0.2">
      <c r="A136" s="5" t="s">
        <v>5</v>
      </c>
      <c r="B136" s="5" t="s">
        <v>8</v>
      </c>
      <c r="C136" s="11">
        <v>39625</v>
      </c>
      <c r="D136" s="11" t="s">
        <v>45</v>
      </c>
      <c r="E136" s="5">
        <v>200</v>
      </c>
      <c r="F136" s="5">
        <v>4754</v>
      </c>
      <c r="G136" s="5">
        <v>2467</v>
      </c>
      <c r="H136" s="5">
        <f t="shared" si="10"/>
        <v>2287</v>
      </c>
      <c r="I136" s="12">
        <f t="shared" si="11"/>
        <v>0.48106857383256207</v>
      </c>
      <c r="J136" s="5">
        <f t="shared" si="12"/>
        <v>0</v>
      </c>
      <c r="K136" s="7">
        <f t="shared" si="13"/>
        <v>0</v>
      </c>
      <c r="L136" s="5">
        <f t="shared" si="14"/>
        <v>0</v>
      </c>
    </row>
    <row r="137" spans="1:12" x14ac:dyDescent="0.2">
      <c r="A137" s="5" t="s">
        <v>5</v>
      </c>
      <c r="B137" s="5" t="s">
        <v>8</v>
      </c>
      <c r="C137" s="11">
        <v>39628</v>
      </c>
      <c r="D137" s="11" t="s">
        <v>30</v>
      </c>
      <c r="E137" s="5">
        <v>100</v>
      </c>
      <c r="F137" s="5">
        <v>2231</v>
      </c>
      <c r="G137" s="5">
        <v>1124</v>
      </c>
      <c r="H137" s="5">
        <f t="shared" si="10"/>
        <v>1107</v>
      </c>
      <c r="I137" s="12">
        <f t="shared" si="11"/>
        <v>0.4961900493052443</v>
      </c>
      <c r="J137" s="5">
        <f t="shared" si="12"/>
        <v>0</v>
      </c>
      <c r="K137" s="7">
        <f t="shared" si="13"/>
        <v>0</v>
      </c>
      <c r="L137" s="5">
        <f t="shared" si="14"/>
        <v>0</v>
      </c>
    </row>
    <row r="138" spans="1:12" x14ac:dyDescent="0.2">
      <c r="A138" s="5" t="s">
        <v>5</v>
      </c>
      <c r="B138" s="5" t="s">
        <v>12</v>
      </c>
      <c r="C138" s="11">
        <v>39630</v>
      </c>
      <c r="D138" s="11" t="s">
        <v>32</v>
      </c>
      <c r="E138" s="5">
        <v>900</v>
      </c>
      <c r="F138" s="5">
        <v>21960</v>
      </c>
      <c r="G138" s="5">
        <v>11858</v>
      </c>
      <c r="H138" s="5">
        <f t="shared" si="10"/>
        <v>10102</v>
      </c>
      <c r="I138" s="12">
        <f t="shared" si="11"/>
        <v>0.46001821493624773</v>
      </c>
      <c r="J138" s="5">
        <f t="shared" si="12"/>
        <v>0</v>
      </c>
      <c r="K138" s="7">
        <f t="shared" si="13"/>
        <v>0</v>
      </c>
      <c r="L138" s="5">
        <f t="shared" si="14"/>
        <v>0</v>
      </c>
    </row>
    <row r="139" spans="1:12" x14ac:dyDescent="0.2">
      <c r="A139" s="5" t="s">
        <v>5</v>
      </c>
      <c r="B139" s="5" t="s">
        <v>12</v>
      </c>
      <c r="C139" s="11">
        <v>39631</v>
      </c>
      <c r="D139" s="11" t="s">
        <v>38</v>
      </c>
      <c r="E139" s="5">
        <v>300</v>
      </c>
      <c r="F139" s="5">
        <v>7167</v>
      </c>
      <c r="G139" s="5">
        <v>3555</v>
      </c>
      <c r="H139" s="5">
        <f t="shared" si="10"/>
        <v>3612</v>
      </c>
      <c r="I139" s="12">
        <f t="shared" si="11"/>
        <v>0.50397655922980322</v>
      </c>
      <c r="J139" s="5">
        <f t="shared" si="12"/>
        <v>0</v>
      </c>
      <c r="K139" s="7">
        <f t="shared" si="13"/>
        <v>0</v>
      </c>
      <c r="L139" s="5">
        <f t="shared" si="14"/>
        <v>0</v>
      </c>
    </row>
    <row r="140" spans="1:12" x14ac:dyDescent="0.2">
      <c r="A140" s="5" t="s">
        <v>4</v>
      </c>
      <c r="B140" s="5" t="s">
        <v>12</v>
      </c>
      <c r="C140" s="11">
        <v>39631</v>
      </c>
      <c r="D140" s="11" t="s">
        <v>48</v>
      </c>
      <c r="E140" s="5">
        <v>900</v>
      </c>
      <c r="F140" s="5">
        <v>22716</v>
      </c>
      <c r="G140" s="5">
        <v>10972</v>
      </c>
      <c r="H140" s="5">
        <f t="shared" si="10"/>
        <v>11744</v>
      </c>
      <c r="I140" s="12">
        <f t="shared" si="11"/>
        <v>0.51699242824440927</v>
      </c>
      <c r="J140" s="5">
        <f t="shared" si="12"/>
        <v>454.32</v>
      </c>
      <c r="K140" s="7">
        <f t="shared" si="13"/>
        <v>454.32</v>
      </c>
      <c r="L140" s="5">
        <f t="shared" si="14"/>
        <v>454.32</v>
      </c>
    </row>
    <row r="141" spans="1:12" x14ac:dyDescent="0.2">
      <c r="A141" s="5" t="s">
        <v>4</v>
      </c>
      <c r="B141" s="5" t="s">
        <v>12</v>
      </c>
      <c r="C141" s="11">
        <v>39632</v>
      </c>
      <c r="D141" s="11" t="s">
        <v>23</v>
      </c>
      <c r="E141" s="5">
        <v>900</v>
      </c>
      <c r="F141" s="5">
        <v>19062</v>
      </c>
      <c r="G141" s="5">
        <v>9302</v>
      </c>
      <c r="H141" s="5">
        <f t="shared" si="10"/>
        <v>9760</v>
      </c>
      <c r="I141" s="12">
        <f t="shared" si="11"/>
        <v>0.51201342986045539</v>
      </c>
      <c r="J141" s="5">
        <f t="shared" si="12"/>
        <v>0</v>
      </c>
      <c r="K141" s="7">
        <f t="shared" si="13"/>
        <v>0</v>
      </c>
      <c r="L141" s="5">
        <f t="shared" si="14"/>
        <v>0</v>
      </c>
    </row>
    <row r="142" spans="1:12" x14ac:dyDescent="0.2">
      <c r="A142" s="5" t="s">
        <v>6</v>
      </c>
      <c r="B142" s="5" t="s">
        <v>12</v>
      </c>
      <c r="C142" s="11">
        <v>39633</v>
      </c>
      <c r="D142" s="11" t="s">
        <v>33</v>
      </c>
      <c r="E142" s="5">
        <v>300</v>
      </c>
      <c r="F142" s="5">
        <v>7593</v>
      </c>
      <c r="G142" s="5">
        <v>4131</v>
      </c>
      <c r="H142" s="5">
        <f t="shared" si="10"/>
        <v>3462</v>
      </c>
      <c r="I142" s="12">
        <f t="shared" si="11"/>
        <v>0.45594626629790597</v>
      </c>
      <c r="J142" s="5">
        <f t="shared" si="12"/>
        <v>0</v>
      </c>
      <c r="K142" s="7">
        <f t="shared" si="13"/>
        <v>0</v>
      </c>
      <c r="L142" s="5">
        <f t="shared" si="14"/>
        <v>0</v>
      </c>
    </row>
    <row r="143" spans="1:12" x14ac:dyDescent="0.2">
      <c r="A143" s="5" t="s">
        <v>4</v>
      </c>
      <c r="B143" s="5" t="s">
        <v>8</v>
      </c>
      <c r="C143" s="11">
        <v>39636</v>
      </c>
      <c r="D143" s="11" t="s">
        <v>30</v>
      </c>
      <c r="E143" s="5">
        <v>900</v>
      </c>
      <c r="F143" s="5">
        <v>21168</v>
      </c>
      <c r="G143" s="5">
        <v>9568</v>
      </c>
      <c r="H143" s="5">
        <f t="shared" si="10"/>
        <v>11600</v>
      </c>
      <c r="I143" s="12">
        <f t="shared" si="11"/>
        <v>0.54799697656840518</v>
      </c>
      <c r="J143" s="5">
        <f t="shared" si="12"/>
        <v>423.36</v>
      </c>
      <c r="K143" s="7">
        <f t="shared" si="13"/>
        <v>423.36</v>
      </c>
      <c r="L143" s="5">
        <f t="shared" si="14"/>
        <v>423.36</v>
      </c>
    </row>
    <row r="144" spans="1:12" x14ac:dyDescent="0.2">
      <c r="A144" s="5" t="s">
        <v>6</v>
      </c>
      <c r="B144" s="5" t="s">
        <v>12</v>
      </c>
      <c r="C144" s="11">
        <v>39638</v>
      </c>
      <c r="D144" s="11" t="s">
        <v>25</v>
      </c>
      <c r="E144" s="5">
        <v>1000</v>
      </c>
      <c r="F144" s="5">
        <v>24130</v>
      </c>
      <c r="G144" s="5">
        <v>12982</v>
      </c>
      <c r="H144" s="5">
        <f t="shared" si="10"/>
        <v>11148</v>
      </c>
      <c r="I144" s="12">
        <f t="shared" si="11"/>
        <v>0.46199751346871115</v>
      </c>
      <c r="J144" s="5">
        <f t="shared" si="12"/>
        <v>0</v>
      </c>
      <c r="K144" s="7">
        <f t="shared" si="13"/>
        <v>0</v>
      </c>
      <c r="L144" s="5">
        <f t="shared" si="14"/>
        <v>0</v>
      </c>
    </row>
    <row r="145" spans="1:12" x14ac:dyDescent="0.2">
      <c r="A145" s="5" t="s">
        <v>5</v>
      </c>
      <c r="B145" s="5" t="s">
        <v>12</v>
      </c>
      <c r="C145" s="11">
        <v>39639</v>
      </c>
      <c r="D145" s="11" t="s">
        <v>44</v>
      </c>
      <c r="E145" s="5">
        <v>400</v>
      </c>
      <c r="F145" s="5">
        <v>8876</v>
      </c>
      <c r="G145" s="5">
        <v>4287</v>
      </c>
      <c r="H145" s="5">
        <f t="shared" si="10"/>
        <v>4589</v>
      </c>
      <c r="I145" s="12">
        <f t="shared" si="11"/>
        <v>0.51701216764308244</v>
      </c>
      <c r="J145" s="5">
        <f t="shared" si="12"/>
        <v>0</v>
      </c>
      <c r="K145" s="7">
        <f t="shared" si="13"/>
        <v>0</v>
      </c>
      <c r="L145" s="5">
        <f t="shared" si="14"/>
        <v>0</v>
      </c>
    </row>
    <row r="146" spans="1:12" x14ac:dyDescent="0.2">
      <c r="A146" s="5" t="s">
        <v>4</v>
      </c>
      <c r="B146" s="5" t="s">
        <v>8</v>
      </c>
      <c r="C146" s="11">
        <v>39642</v>
      </c>
      <c r="D146" s="11" t="s">
        <v>32</v>
      </c>
      <c r="E146" s="5">
        <v>900</v>
      </c>
      <c r="F146" s="5">
        <v>21555</v>
      </c>
      <c r="G146" s="5">
        <v>11252</v>
      </c>
      <c r="H146" s="5">
        <f t="shared" si="10"/>
        <v>10303</v>
      </c>
      <c r="I146" s="12">
        <f t="shared" si="11"/>
        <v>0.47798654604500118</v>
      </c>
      <c r="J146" s="5">
        <f t="shared" si="12"/>
        <v>0</v>
      </c>
      <c r="K146" s="7">
        <f t="shared" si="13"/>
        <v>0</v>
      </c>
      <c r="L146" s="5">
        <f t="shared" si="14"/>
        <v>0</v>
      </c>
    </row>
    <row r="147" spans="1:12" x14ac:dyDescent="0.2">
      <c r="A147" s="5" t="s">
        <v>5</v>
      </c>
      <c r="B147" s="5" t="s">
        <v>12</v>
      </c>
      <c r="C147" s="11">
        <v>39643</v>
      </c>
      <c r="D147" s="11" t="s">
        <v>31</v>
      </c>
      <c r="E147" s="5">
        <v>700</v>
      </c>
      <c r="F147" s="5">
        <v>15876</v>
      </c>
      <c r="G147" s="5">
        <v>8446</v>
      </c>
      <c r="H147" s="5">
        <f t="shared" si="10"/>
        <v>7430</v>
      </c>
      <c r="I147" s="12">
        <f t="shared" si="11"/>
        <v>0.46800201562106325</v>
      </c>
      <c r="J147" s="5">
        <f t="shared" si="12"/>
        <v>0</v>
      </c>
      <c r="K147" s="7">
        <f t="shared" si="13"/>
        <v>0</v>
      </c>
      <c r="L147" s="5">
        <f t="shared" si="14"/>
        <v>0</v>
      </c>
    </row>
    <row r="148" spans="1:12" x14ac:dyDescent="0.2">
      <c r="A148" s="5" t="s">
        <v>4</v>
      </c>
      <c r="B148" s="5" t="s">
        <v>7</v>
      </c>
      <c r="C148" s="11">
        <v>39643</v>
      </c>
      <c r="D148" s="11" t="s">
        <v>36</v>
      </c>
      <c r="E148" s="5">
        <v>300</v>
      </c>
      <c r="F148" s="5">
        <v>5967</v>
      </c>
      <c r="G148" s="5">
        <v>3031</v>
      </c>
      <c r="H148" s="5">
        <f t="shared" si="10"/>
        <v>2936</v>
      </c>
      <c r="I148" s="12">
        <f t="shared" si="11"/>
        <v>0.49203955086308027</v>
      </c>
      <c r="J148" s="5">
        <f t="shared" si="12"/>
        <v>0</v>
      </c>
      <c r="K148" s="7">
        <f t="shared" si="13"/>
        <v>0</v>
      </c>
      <c r="L148" s="5">
        <f t="shared" si="14"/>
        <v>0</v>
      </c>
    </row>
    <row r="149" spans="1:12" x14ac:dyDescent="0.2">
      <c r="A149" s="5" t="s">
        <v>4</v>
      </c>
      <c r="B149" s="5" t="s">
        <v>12</v>
      </c>
      <c r="C149" s="11">
        <v>39645</v>
      </c>
      <c r="D149" s="11" t="s">
        <v>24</v>
      </c>
      <c r="E149" s="5">
        <v>1000</v>
      </c>
      <c r="F149" s="5">
        <v>25350</v>
      </c>
      <c r="G149" s="5">
        <v>13562</v>
      </c>
      <c r="H149" s="5">
        <f t="shared" si="10"/>
        <v>11788</v>
      </c>
      <c r="I149" s="12">
        <f t="shared" si="11"/>
        <v>0.46500986193293886</v>
      </c>
      <c r="J149" s="5">
        <f t="shared" si="12"/>
        <v>0</v>
      </c>
      <c r="K149" s="7">
        <f t="shared" si="13"/>
        <v>0</v>
      </c>
      <c r="L149" s="5">
        <f t="shared" si="14"/>
        <v>0</v>
      </c>
    </row>
    <row r="150" spans="1:12" x14ac:dyDescent="0.2">
      <c r="A150" s="5" t="s">
        <v>5</v>
      </c>
      <c r="B150" s="5" t="s">
        <v>8</v>
      </c>
      <c r="C150" s="11">
        <v>39646</v>
      </c>
      <c r="D150" s="11" t="s">
        <v>36</v>
      </c>
      <c r="E150" s="5">
        <v>500</v>
      </c>
      <c r="F150" s="5">
        <v>11545</v>
      </c>
      <c r="G150" s="5">
        <v>5276</v>
      </c>
      <c r="H150" s="5">
        <f t="shared" si="10"/>
        <v>6269</v>
      </c>
      <c r="I150" s="12">
        <f t="shared" si="11"/>
        <v>0.54300563014291903</v>
      </c>
      <c r="J150" s="5">
        <f t="shared" si="12"/>
        <v>0</v>
      </c>
      <c r="K150" s="7">
        <f t="shared" si="13"/>
        <v>0</v>
      </c>
      <c r="L150" s="5">
        <f t="shared" si="14"/>
        <v>0</v>
      </c>
    </row>
    <row r="151" spans="1:12" x14ac:dyDescent="0.2">
      <c r="A151" s="5" t="s">
        <v>6</v>
      </c>
      <c r="B151" s="5" t="s">
        <v>7</v>
      </c>
      <c r="C151" s="11">
        <v>39646</v>
      </c>
      <c r="D151" s="11" t="s">
        <v>34</v>
      </c>
      <c r="E151" s="5">
        <v>200</v>
      </c>
      <c r="F151" s="5">
        <v>4158</v>
      </c>
      <c r="G151" s="5">
        <v>2021</v>
      </c>
      <c r="H151" s="5">
        <f t="shared" si="10"/>
        <v>2137</v>
      </c>
      <c r="I151" s="12">
        <f t="shared" si="11"/>
        <v>0.51394901394901393</v>
      </c>
      <c r="J151" s="5">
        <f t="shared" si="12"/>
        <v>0</v>
      </c>
      <c r="K151" s="7">
        <f t="shared" si="13"/>
        <v>0</v>
      </c>
      <c r="L151" s="5">
        <f t="shared" si="14"/>
        <v>0</v>
      </c>
    </row>
    <row r="152" spans="1:12" x14ac:dyDescent="0.2">
      <c r="A152" s="5" t="s">
        <v>6</v>
      </c>
      <c r="B152" s="5" t="s">
        <v>7</v>
      </c>
      <c r="C152" s="11">
        <v>39648</v>
      </c>
      <c r="D152" s="11" t="s">
        <v>33</v>
      </c>
      <c r="E152" s="5">
        <v>600</v>
      </c>
      <c r="F152" s="5">
        <v>12684</v>
      </c>
      <c r="G152" s="5">
        <v>5987</v>
      </c>
      <c r="H152" s="5">
        <f t="shared" si="10"/>
        <v>6697</v>
      </c>
      <c r="I152" s="12">
        <f t="shared" si="11"/>
        <v>0.52798801639861237</v>
      </c>
      <c r="J152" s="5">
        <f t="shared" si="12"/>
        <v>0</v>
      </c>
      <c r="K152" s="7">
        <f t="shared" si="13"/>
        <v>0</v>
      </c>
      <c r="L152" s="5">
        <f t="shared" si="14"/>
        <v>0</v>
      </c>
    </row>
    <row r="153" spans="1:12" x14ac:dyDescent="0.2">
      <c r="A153" s="5" t="s">
        <v>4</v>
      </c>
      <c r="B153" s="5" t="s">
        <v>7</v>
      </c>
      <c r="C153" s="11">
        <v>39650</v>
      </c>
      <c r="D153" s="11" t="s">
        <v>48</v>
      </c>
      <c r="E153" s="5">
        <v>1000</v>
      </c>
      <c r="F153" s="5">
        <v>18660</v>
      </c>
      <c r="G153" s="5">
        <v>9517</v>
      </c>
      <c r="H153" s="5">
        <f t="shared" si="10"/>
        <v>9143</v>
      </c>
      <c r="I153" s="12">
        <f t="shared" si="11"/>
        <v>0.48997856377277599</v>
      </c>
      <c r="J153" s="5">
        <f t="shared" si="12"/>
        <v>0</v>
      </c>
      <c r="K153" s="7">
        <f t="shared" si="13"/>
        <v>0</v>
      </c>
      <c r="L153" s="5">
        <f t="shared" si="14"/>
        <v>0</v>
      </c>
    </row>
    <row r="154" spans="1:12" x14ac:dyDescent="0.2">
      <c r="A154" s="5" t="s">
        <v>5</v>
      </c>
      <c r="B154" s="5" t="s">
        <v>8</v>
      </c>
      <c r="C154" s="11">
        <v>39651</v>
      </c>
      <c r="D154" s="11" t="s">
        <v>23</v>
      </c>
      <c r="E154" s="5">
        <v>500</v>
      </c>
      <c r="F154" s="5">
        <v>11660</v>
      </c>
      <c r="G154" s="5">
        <v>5410</v>
      </c>
      <c r="H154" s="5">
        <f t="shared" si="10"/>
        <v>6250</v>
      </c>
      <c r="I154" s="12">
        <f t="shared" si="11"/>
        <v>0.53602058319039447</v>
      </c>
      <c r="J154" s="5">
        <f t="shared" si="12"/>
        <v>0</v>
      </c>
      <c r="K154" s="7">
        <f t="shared" si="13"/>
        <v>0</v>
      </c>
      <c r="L154" s="5">
        <f t="shared" si="14"/>
        <v>0</v>
      </c>
    </row>
    <row r="155" spans="1:12" x14ac:dyDescent="0.2">
      <c r="A155" s="5" t="s">
        <v>4</v>
      </c>
      <c r="B155" s="5" t="s">
        <v>8</v>
      </c>
      <c r="C155" s="11">
        <v>39654</v>
      </c>
      <c r="D155" s="11" t="s">
        <v>33</v>
      </c>
      <c r="E155" s="5">
        <v>800</v>
      </c>
      <c r="F155" s="5">
        <v>15816</v>
      </c>
      <c r="G155" s="5">
        <v>8050</v>
      </c>
      <c r="H155" s="5">
        <f t="shared" si="10"/>
        <v>7766</v>
      </c>
      <c r="I155" s="12">
        <f t="shared" si="11"/>
        <v>0.49102175012645422</v>
      </c>
      <c r="J155" s="5">
        <f t="shared" si="12"/>
        <v>0</v>
      </c>
      <c r="K155" s="7">
        <f t="shared" si="13"/>
        <v>0</v>
      </c>
      <c r="L155" s="5">
        <f t="shared" si="14"/>
        <v>0</v>
      </c>
    </row>
    <row r="156" spans="1:12" x14ac:dyDescent="0.2">
      <c r="A156" s="5" t="s">
        <v>6</v>
      </c>
      <c r="B156" s="5" t="s">
        <v>12</v>
      </c>
      <c r="C156" s="11">
        <v>39655</v>
      </c>
      <c r="D156" s="11" t="s">
        <v>38</v>
      </c>
      <c r="E156" s="5">
        <v>1000</v>
      </c>
      <c r="F156" s="5">
        <v>23890</v>
      </c>
      <c r="G156" s="5">
        <v>12662</v>
      </c>
      <c r="H156" s="5">
        <f t="shared" si="10"/>
        <v>11228</v>
      </c>
      <c r="I156" s="12">
        <f t="shared" si="11"/>
        <v>0.46998744244453744</v>
      </c>
      <c r="J156" s="5">
        <f t="shared" si="12"/>
        <v>0</v>
      </c>
      <c r="K156" s="7">
        <f t="shared" si="13"/>
        <v>0</v>
      </c>
      <c r="L156" s="5">
        <f t="shared" si="14"/>
        <v>0</v>
      </c>
    </row>
    <row r="157" spans="1:12" x14ac:dyDescent="0.2">
      <c r="A157" s="5" t="s">
        <v>6</v>
      </c>
      <c r="B157" s="5" t="s">
        <v>8</v>
      </c>
      <c r="C157" s="11">
        <v>39656</v>
      </c>
      <c r="D157" s="11" t="s">
        <v>47</v>
      </c>
      <c r="E157" s="5">
        <v>600</v>
      </c>
      <c r="F157" s="5">
        <v>13866</v>
      </c>
      <c r="G157" s="5">
        <v>6988</v>
      </c>
      <c r="H157" s="5">
        <f t="shared" si="10"/>
        <v>6878</v>
      </c>
      <c r="I157" s="12">
        <f t="shared" si="11"/>
        <v>0.49603346314726671</v>
      </c>
      <c r="J157" s="5">
        <f t="shared" si="12"/>
        <v>0</v>
      </c>
      <c r="K157" s="7">
        <f t="shared" si="13"/>
        <v>0</v>
      </c>
      <c r="L157" s="5">
        <f t="shared" si="14"/>
        <v>0</v>
      </c>
    </row>
    <row r="158" spans="1:12" x14ac:dyDescent="0.2">
      <c r="A158" s="5" t="s">
        <v>4</v>
      </c>
      <c r="B158" s="5" t="s">
        <v>7</v>
      </c>
      <c r="C158" s="11">
        <v>39657</v>
      </c>
      <c r="D158" s="11" t="s">
        <v>48</v>
      </c>
      <c r="E158" s="5">
        <v>800</v>
      </c>
      <c r="F158" s="5">
        <v>13936</v>
      </c>
      <c r="G158" s="5">
        <v>6452</v>
      </c>
      <c r="H158" s="5">
        <f t="shared" si="10"/>
        <v>7484</v>
      </c>
      <c r="I158" s="12">
        <f t="shared" si="11"/>
        <v>0.53702640642939148</v>
      </c>
      <c r="J158" s="5">
        <f t="shared" si="12"/>
        <v>0</v>
      </c>
      <c r="K158" s="7">
        <f t="shared" si="13"/>
        <v>0</v>
      </c>
      <c r="L158" s="5">
        <f t="shared" si="14"/>
        <v>0</v>
      </c>
    </row>
    <row r="159" spans="1:12" x14ac:dyDescent="0.2">
      <c r="A159" s="5" t="s">
        <v>4</v>
      </c>
      <c r="B159" s="5" t="s">
        <v>7</v>
      </c>
      <c r="C159" s="11">
        <v>39657</v>
      </c>
      <c r="D159" s="11" t="s">
        <v>35</v>
      </c>
      <c r="E159" s="5">
        <v>1000</v>
      </c>
      <c r="F159" s="5">
        <v>17840</v>
      </c>
      <c r="G159" s="5">
        <v>8349</v>
      </c>
      <c r="H159" s="5">
        <f t="shared" si="10"/>
        <v>9491</v>
      </c>
      <c r="I159" s="12">
        <f t="shared" si="11"/>
        <v>0.5320067264573991</v>
      </c>
      <c r="J159" s="5">
        <f t="shared" si="12"/>
        <v>0</v>
      </c>
      <c r="K159" s="7">
        <f t="shared" si="13"/>
        <v>0</v>
      </c>
      <c r="L159" s="5">
        <f t="shared" si="14"/>
        <v>0</v>
      </c>
    </row>
    <row r="160" spans="1:12" x14ac:dyDescent="0.2">
      <c r="A160" s="5" t="s">
        <v>4</v>
      </c>
      <c r="B160" s="5" t="s">
        <v>12</v>
      </c>
      <c r="C160" s="11">
        <v>39658</v>
      </c>
      <c r="D160" s="11" t="s">
        <v>32</v>
      </c>
      <c r="E160" s="5">
        <v>600</v>
      </c>
      <c r="F160" s="5">
        <v>12984</v>
      </c>
      <c r="G160" s="5">
        <v>6920</v>
      </c>
      <c r="H160" s="5">
        <f t="shared" si="10"/>
        <v>6064</v>
      </c>
      <c r="I160" s="12">
        <f t="shared" si="11"/>
        <v>0.46703635243376462</v>
      </c>
      <c r="J160" s="5">
        <f t="shared" si="12"/>
        <v>0</v>
      </c>
      <c r="K160" s="7">
        <f t="shared" si="13"/>
        <v>0</v>
      </c>
      <c r="L160" s="5">
        <f t="shared" si="14"/>
        <v>0</v>
      </c>
    </row>
    <row r="161" spans="1:12" x14ac:dyDescent="0.2">
      <c r="A161" s="5" t="s">
        <v>5</v>
      </c>
      <c r="B161" s="5" t="s">
        <v>8</v>
      </c>
      <c r="C161" s="11">
        <v>39659</v>
      </c>
      <c r="D161" s="11" t="s">
        <v>27</v>
      </c>
      <c r="E161" s="5">
        <v>1000</v>
      </c>
      <c r="F161" s="5">
        <v>21800</v>
      </c>
      <c r="G161" s="5">
        <v>10072</v>
      </c>
      <c r="H161" s="5">
        <f t="shared" si="10"/>
        <v>11728</v>
      </c>
      <c r="I161" s="12">
        <f t="shared" si="11"/>
        <v>0.53798165137614684</v>
      </c>
      <c r="J161" s="5">
        <f t="shared" si="12"/>
        <v>436</v>
      </c>
      <c r="K161" s="7">
        <f t="shared" si="13"/>
        <v>436</v>
      </c>
      <c r="L161" s="5">
        <f t="shared" si="14"/>
        <v>436</v>
      </c>
    </row>
    <row r="162" spans="1:12" x14ac:dyDescent="0.2">
      <c r="A162" s="5" t="s">
        <v>5</v>
      </c>
      <c r="B162" s="5" t="s">
        <v>7</v>
      </c>
      <c r="C162" s="11">
        <v>39659</v>
      </c>
      <c r="D162" s="11" t="s">
        <v>48</v>
      </c>
      <c r="E162" s="5">
        <v>300</v>
      </c>
      <c r="F162" s="5">
        <v>5508</v>
      </c>
      <c r="G162" s="5">
        <v>2952</v>
      </c>
      <c r="H162" s="5">
        <f t="shared" si="10"/>
        <v>2556</v>
      </c>
      <c r="I162" s="12">
        <f t="shared" si="11"/>
        <v>0.46405228758169936</v>
      </c>
      <c r="J162" s="5">
        <f t="shared" si="12"/>
        <v>0</v>
      </c>
      <c r="K162" s="7">
        <f t="shared" si="13"/>
        <v>0</v>
      </c>
      <c r="L162" s="5">
        <f t="shared" si="14"/>
        <v>0</v>
      </c>
    </row>
    <row r="163" spans="1:12" x14ac:dyDescent="0.2">
      <c r="A163" s="5" t="s">
        <v>4</v>
      </c>
      <c r="B163" s="5" t="s">
        <v>12</v>
      </c>
      <c r="C163" s="11">
        <v>39662</v>
      </c>
      <c r="D163" s="11" t="s">
        <v>30</v>
      </c>
      <c r="E163" s="5">
        <v>400</v>
      </c>
      <c r="F163" s="5">
        <v>9704</v>
      </c>
      <c r="G163" s="5">
        <v>5289</v>
      </c>
      <c r="H163" s="5">
        <f t="shared" si="10"/>
        <v>4415</v>
      </c>
      <c r="I163" s="12">
        <f t="shared" si="11"/>
        <v>0.45496702390766697</v>
      </c>
      <c r="J163" s="5">
        <f t="shared" si="12"/>
        <v>0</v>
      </c>
      <c r="K163" s="7">
        <f t="shared" si="13"/>
        <v>0</v>
      </c>
      <c r="L163" s="5">
        <f t="shared" si="14"/>
        <v>0</v>
      </c>
    </row>
    <row r="164" spans="1:12" x14ac:dyDescent="0.2">
      <c r="A164" s="5" t="s">
        <v>6</v>
      </c>
      <c r="B164" s="5" t="s">
        <v>12</v>
      </c>
      <c r="C164" s="11">
        <v>39663</v>
      </c>
      <c r="D164" s="11" t="s">
        <v>34</v>
      </c>
      <c r="E164" s="5">
        <v>600</v>
      </c>
      <c r="F164" s="5">
        <v>13962</v>
      </c>
      <c r="G164" s="5">
        <v>6381</v>
      </c>
      <c r="H164" s="5">
        <f t="shared" si="10"/>
        <v>7581</v>
      </c>
      <c r="I164" s="12">
        <f t="shared" si="11"/>
        <v>0.5429737859905458</v>
      </c>
      <c r="J164" s="5">
        <f t="shared" si="12"/>
        <v>0</v>
      </c>
      <c r="K164" s="7">
        <f t="shared" si="13"/>
        <v>0</v>
      </c>
      <c r="L164" s="5">
        <f t="shared" si="14"/>
        <v>0</v>
      </c>
    </row>
    <row r="165" spans="1:12" x14ac:dyDescent="0.2">
      <c r="A165" s="5" t="s">
        <v>5</v>
      </c>
      <c r="B165" s="5" t="s">
        <v>7</v>
      </c>
      <c r="C165" s="11">
        <v>39664</v>
      </c>
      <c r="D165" s="11" t="s">
        <v>30</v>
      </c>
      <c r="E165" s="5">
        <v>700</v>
      </c>
      <c r="F165" s="5">
        <v>13433</v>
      </c>
      <c r="G165" s="5">
        <v>6260</v>
      </c>
      <c r="H165" s="5">
        <f t="shared" si="10"/>
        <v>7173</v>
      </c>
      <c r="I165" s="12">
        <f t="shared" si="11"/>
        <v>0.53398347353532349</v>
      </c>
      <c r="J165" s="5">
        <f t="shared" si="12"/>
        <v>0</v>
      </c>
      <c r="K165" s="7">
        <f t="shared" si="13"/>
        <v>0</v>
      </c>
      <c r="L165" s="5">
        <f t="shared" si="14"/>
        <v>0</v>
      </c>
    </row>
    <row r="166" spans="1:12" x14ac:dyDescent="0.2">
      <c r="A166" s="5" t="s">
        <v>5</v>
      </c>
      <c r="B166" s="5" t="s">
        <v>7</v>
      </c>
      <c r="C166" s="11">
        <v>39665</v>
      </c>
      <c r="D166" s="11" t="s">
        <v>24</v>
      </c>
      <c r="E166" s="5">
        <v>800</v>
      </c>
      <c r="F166" s="5">
        <v>15288</v>
      </c>
      <c r="G166" s="5">
        <v>8256</v>
      </c>
      <c r="H166" s="5">
        <f t="shared" si="10"/>
        <v>7032</v>
      </c>
      <c r="I166" s="12">
        <f t="shared" si="11"/>
        <v>0.4599686028257457</v>
      </c>
      <c r="J166" s="5">
        <f t="shared" si="12"/>
        <v>0</v>
      </c>
      <c r="K166" s="7">
        <f t="shared" si="13"/>
        <v>0</v>
      </c>
      <c r="L166" s="5">
        <f t="shared" si="14"/>
        <v>0</v>
      </c>
    </row>
    <row r="167" spans="1:12" x14ac:dyDescent="0.2">
      <c r="A167" s="5" t="s">
        <v>5</v>
      </c>
      <c r="B167" s="5" t="s">
        <v>12</v>
      </c>
      <c r="C167" s="11">
        <v>39665</v>
      </c>
      <c r="D167" s="11" t="s">
        <v>33</v>
      </c>
      <c r="E167" s="5">
        <v>900</v>
      </c>
      <c r="F167" s="5">
        <v>19584</v>
      </c>
      <c r="G167" s="5">
        <v>9635</v>
      </c>
      <c r="H167" s="5">
        <f t="shared" si="10"/>
        <v>9949</v>
      </c>
      <c r="I167" s="12">
        <f t="shared" si="11"/>
        <v>0.50801674836601307</v>
      </c>
      <c r="J167" s="5">
        <f t="shared" si="12"/>
        <v>0</v>
      </c>
      <c r="K167" s="7">
        <f t="shared" si="13"/>
        <v>0</v>
      </c>
      <c r="L167" s="5">
        <f t="shared" si="14"/>
        <v>0</v>
      </c>
    </row>
    <row r="168" spans="1:12" x14ac:dyDescent="0.2">
      <c r="A168" s="5" t="s">
        <v>5</v>
      </c>
      <c r="B168" s="5" t="s">
        <v>12</v>
      </c>
      <c r="C168" s="11">
        <v>39666</v>
      </c>
      <c r="D168" s="11" t="s">
        <v>32</v>
      </c>
      <c r="E168" s="5">
        <v>100</v>
      </c>
      <c r="F168" s="5">
        <v>2320</v>
      </c>
      <c r="G168" s="5">
        <v>1223</v>
      </c>
      <c r="H168" s="5">
        <f t="shared" si="10"/>
        <v>1097</v>
      </c>
      <c r="I168" s="12">
        <f t="shared" si="11"/>
        <v>0.47284482758620688</v>
      </c>
      <c r="J168" s="5">
        <f t="shared" si="12"/>
        <v>0</v>
      </c>
      <c r="K168" s="7">
        <f t="shared" si="13"/>
        <v>0</v>
      </c>
      <c r="L168" s="5">
        <f t="shared" si="14"/>
        <v>0</v>
      </c>
    </row>
    <row r="169" spans="1:12" x14ac:dyDescent="0.2">
      <c r="A169" s="5" t="s">
        <v>6</v>
      </c>
      <c r="B169" s="5" t="s">
        <v>8</v>
      </c>
      <c r="C169" s="11">
        <v>39671</v>
      </c>
      <c r="D169" s="11" t="s">
        <v>23</v>
      </c>
      <c r="E169" s="5">
        <v>800</v>
      </c>
      <c r="F169" s="5">
        <v>16936</v>
      </c>
      <c r="G169" s="5">
        <v>7892</v>
      </c>
      <c r="H169" s="5">
        <f t="shared" si="10"/>
        <v>9044</v>
      </c>
      <c r="I169" s="12">
        <f t="shared" si="11"/>
        <v>0.53401039206424183</v>
      </c>
      <c r="J169" s="5">
        <f t="shared" si="12"/>
        <v>0</v>
      </c>
      <c r="K169" s="7">
        <f t="shared" si="13"/>
        <v>0</v>
      </c>
      <c r="L169" s="5">
        <f t="shared" si="14"/>
        <v>0</v>
      </c>
    </row>
    <row r="170" spans="1:12" x14ac:dyDescent="0.2">
      <c r="A170" s="5" t="s">
        <v>4</v>
      </c>
      <c r="B170" s="5" t="s">
        <v>7</v>
      </c>
      <c r="C170" s="11">
        <v>39673</v>
      </c>
      <c r="D170" s="11" t="s">
        <v>31</v>
      </c>
      <c r="E170" s="5">
        <v>300</v>
      </c>
      <c r="F170" s="5">
        <v>6138</v>
      </c>
      <c r="G170" s="5">
        <v>2873</v>
      </c>
      <c r="H170" s="5">
        <f t="shared" si="10"/>
        <v>3265</v>
      </c>
      <c r="I170" s="12">
        <f t="shared" si="11"/>
        <v>0.53193222548061259</v>
      </c>
      <c r="J170" s="5">
        <f t="shared" si="12"/>
        <v>0</v>
      </c>
      <c r="K170" s="7">
        <f t="shared" si="13"/>
        <v>0</v>
      </c>
      <c r="L170" s="5">
        <f t="shared" si="14"/>
        <v>0</v>
      </c>
    </row>
    <row r="171" spans="1:12" x14ac:dyDescent="0.2">
      <c r="A171" s="5" t="s">
        <v>6</v>
      </c>
      <c r="B171" s="5" t="s">
        <v>8</v>
      </c>
      <c r="C171" s="11">
        <v>39673</v>
      </c>
      <c r="D171" s="11" t="s">
        <v>36</v>
      </c>
      <c r="E171" s="5">
        <v>600</v>
      </c>
      <c r="F171" s="5">
        <v>12030</v>
      </c>
      <c r="G171" s="5">
        <v>5606</v>
      </c>
      <c r="H171" s="5">
        <f t="shared" si="10"/>
        <v>6424</v>
      </c>
      <c r="I171" s="12">
        <f t="shared" si="11"/>
        <v>0.53399833748960934</v>
      </c>
      <c r="J171" s="5">
        <f t="shared" si="12"/>
        <v>0</v>
      </c>
      <c r="K171" s="7">
        <f t="shared" si="13"/>
        <v>0</v>
      </c>
      <c r="L171" s="5">
        <f t="shared" si="14"/>
        <v>0</v>
      </c>
    </row>
    <row r="172" spans="1:12" x14ac:dyDescent="0.2">
      <c r="A172" s="5" t="s">
        <v>6</v>
      </c>
      <c r="B172" s="5" t="s">
        <v>12</v>
      </c>
      <c r="C172" s="11">
        <v>39675</v>
      </c>
      <c r="D172" s="11" t="s">
        <v>24</v>
      </c>
      <c r="E172" s="5">
        <v>400</v>
      </c>
      <c r="F172" s="5">
        <v>9384</v>
      </c>
      <c r="G172" s="5">
        <v>4364</v>
      </c>
      <c r="H172" s="5">
        <f t="shared" si="10"/>
        <v>5020</v>
      </c>
      <c r="I172" s="12">
        <f t="shared" si="11"/>
        <v>0.53495311167945436</v>
      </c>
      <c r="J172" s="5">
        <f t="shared" si="12"/>
        <v>0</v>
      </c>
      <c r="K172" s="7">
        <f t="shared" si="13"/>
        <v>0</v>
      </c>
      <c r="L172" s="5">
        <f t="shared" si="14"/>
        <v>0</v>
      </c>
    </row>
    <row r="173" spans="1:12" x14ac:dyDescent="0.2">
      <c r="A173" s="5" t="s">
        <v>4</v>
      </c>
      <c r="B173" s="5" t="s">
        <v>7</v>
      </c>
      <c r="C173" s="11">
        <v>39676</v>
      </c>
      <c r="D173" s="11" t="s">
        <v>30</v>
      </c>
      <c r="E173" s="5">
        <v>300</v>
      </c>
      <c r="F173" s="5">
        <v>5904</v>
      </c>
      <c r="G173" s="5">
        <v>2911</v>
      </c>
      <c r="H173" s="5">
        <f t="shared" si="10"/>
        <v>2993</v>
      </c>
      <c r="I173" s="12">
        <f t="shared" si="11"/>
        <v>0.50694444444444442</v>
      </c>
      <c r="J173" s="5">
        <f t="shared" si="12"/>
        <v>0</v>
      </c>
      <c r="K173" s="7">
        <f t="shared" si="13"/>
        <v>0</v>
      </c>
      <c r="L173" s="5">
        <f t="shared" si="14"/>
        <v>0</v>
      </c>
    </row>
    <row r="174" spans="1:12" x14ac:dyDescent="0.2">
      <c r="A174" s="5" t="s">
        <v>5</v>
      </c>
      <c r="B174" s="5" t="s">
        <v>7</v>
      </c>
      <c r="C174" s="11">
        <v>39678</v>
      </c>
      <c r="D174" s="11" t="s">
        <v>30</v>
      </c>
      <c r="E174" s="5">
        <v>1000</v>
      </c>
      <c r="F174" s="5">
        <v>21120</v>
      </c>
      <c r="G174" s="5">
        <v>9990</v>
      </c>
      <c r="H174" s="5">
        <f t="shared" si="10"/>
        <v>11130</v>
      </c>
      <c r="I174" s="12">
        <f t="shared" si="11"/>
        <v>0.52698863636363635</v>
      </c>
      <c r="J174" s="5">
        <f t="shared" si="12"/>
        <v>422.40000000000003</v>
      </c>
      <c r="K174" s="7">
        <f t="shared" si="13"/>
        <v>422.40000000000003</v>
      </c>
      <c r="L174" s="5">
        <f t="shared" si="14"/>
        <v>422.40000000000003</v>
      </c>
    </row>
    <row r="175" spans="1:12" x14ac:dyDescent="0.2">
      <c r="A175" s="5" t="s">
        <v>4</v>
      </c>
      <c r="B175" s="5" t="s">
        <v>12</v>
      </c>
      <c r="C175" s="11">
        <v>39679</v>
      </c>
      <c r="D175" s="11" t="s">
        <v>24</v>
      </c>
      <c r="E175" s="5">
        <v>900</v>
      </c>
      <c r="F175" s="5">
        <v>18684</v>
      </c>
      <c r="G175" s="5">
        <v>9398</v>
      </c>
      <c r="H175" s="5">
        <f t="shared" si="10"/>
        <v>9286</v>
      </c>
      <c r="I175" s="12">
        <f t="shared" si="11"/>
        <v>0.49700278312995078</v>
      </c>
      <c r="J175" s="5">
        <f t="shared" si="12"/>
        <v>0</v>
      </c>
      <c r="K175" s="7">
        <f t="shared" si="13"/>
        <v>0</v>
      </c>
      <c r="L175" s="5">
        <f t="shared" si="14"/>
        <v>0</v>
      </c>
    </row>
    <row r="176" spans="1:12" x14ac:dyDescent="0.2">
      <c r="A176" s="5" t="s">
        <v>4</v>
      </c>
      <c r="B176" s="5" t="s">
        <v>7</v>
      </c>
      <c r="C176" s="11">
        <v>39679</v>
      </c>
      <c r="D176" s="11" t="s">
        <v>31</v>
      </c>
      <c r="E176" s="5">
        <v>100</v>
      </c>
      <c r="F176" s="5">
        <v>1836</v>
      </c>
      <c r="G176" s="5">
        <v>846</v>
      </c>
      <c r="H176" s="5">
        <f t="shared" si="10"/>
        <v>990</v>
      </c>
      <c r="I176" s="12">
        <f t="shared" si="11"/>
        <v>0.53921568627450978</v>
      </c>
      <c r="J176" s="5">
        <f t="shared" si="12"/>
        <v>0</v>
      </c>
      <c r="K176" s="7">
        <f t="shared" si="13"/>
        <v>0</v>
      </c>
      <c r="L176" s="5">
        <f t="shared" si="14"/>
        <v>0</v>
      </c>
    </row>
    <row r="177" spans="1:12" x14ac:dyDescent="0.2">
      <c r="A177" s="5" t="s">
        <v>6</v>
      </c>
      <c r="B177" s="5" t="s">
        <v>8</v>
      </c>
      <c r="C177" s="11">
        <v>39681</v>
      </c>
      <c r="D177" s="11" t="s">
        <v>27</v>
      </c>
      <c r="E177" s="5">
        <v>900</v>
      </c>
      <c r="F177" s="5">
        <v>19989</v>
      </c>
      <c r="G177" s="5">
        <v>10074</v>
      </c>
      <c r="H177" s="5">
        <f t="shared" si="10"/>
        <v>9915</v>
      </c>
      <c r="I177" s="12">
        <f t="shared" si="11"/>
        <v>0.49602281254690078</v>
      </c>
      <c r="J177" s="5">
        <f t="shared" si="12"/>
        <v>0</v>
      </c>
      <c r="K177" s="7">
        <f t="shared" si="13"/>
        <v>0</v>
      </c>
      <c r="L177" s="5">
        <f t="shared" si="14"/>
        <v>0</v>
      </c>
    </row>
    <row r="178" spans="1:12" x14ac:dyDescent="0.2">
      <c r="A178" s="5" t="s">
        <v>4</v>
      </c>
      <c r="B178" s="5" t="s">
        <v>12</v>
      </c>
      <c r="C178" s="11">
        <v>39681</v>
      </c>
      <c r="D178" s="11" t="s">
        <v>23</v>
      </c>
      <c r="E178" s="5">
        <v>600</v>
      </c>
      <c r="F178" s="5">
        <v>15006</v>
      </c>
      <c r="G178" s="5">
        <v>7953</v>
      </c>
      <c r="H178" s="5">
        <f t="shared" si="10"/>
        <v>7053</v>
      </c>
      <c r="I178" s="12">
        <f t="shared" si="11"/>
        <v>0.47001199520191922</v>
      </c>
      <c r="J178" s="5">
        <f t="shared" si="12"/>
        <v>0</v>
      </c>
      <c r="K178" s="7">
        <f t="shared" si="13"/>
        <v>0</v>
      </c>
      <c r="L178" s="5">
        <f t="shared" si="14"/>
        <v>0</v>
      </c>
    </row>
    <row r="179" spans="1:12" x14ac:dyDescent="0.2">
      <c r="A179" s="5" t="s">
        <v>6</v>
      </c>
      <c r="B179" s="5" t="s">
        <v>12</v>
      </c>
      <c r="C179" s="11">
        <v>39684</v>
      </c>
      <c r="D179" s="11" t="s">
        <v>32</v>
      </c>
      <c r="E179" s="5">
        <v>400</v>
      </c>
      <c r="F179" s="5">
        <v>8744</v>
      </c>
      <c r="G179" s="5">
        <v>4765</v>
      </c>
      <c r="H179" s="5">
        <f t="shared" si="10"/>
        <v>3979</v>
      </c>
      <c r="I179" s="12">
        <f t="shared" si="11"/>
        <v>0.45505489478499545</v>
      </c>
      <c r="J179" s="5">
        <f t="shared" si="12"/>
        <v>0</v>
      </c>
      <c r="K179" s="7">
        <f t="shared" si="13"/>
        <v>0</v>
      </c>
      <c r="L179" s="5">
        <f t="shared" si="14"/>
        <v>0</v>
      </c>
    </row>
    <row r="180" spans="1:12" x14ac:dyDescent="0.2">
      <c r="A180" s="5" t="s">
        <v>4</v>
      </c>
      <c r="B180" s="5" t="s">
        <v>7</v>
      </c>
      <c r="C180" s="11">
        <v>39684</v>
      </c>
      <c r="D180" s="11" t="s">
        <v>31</v>
      </c>
      <c r="E180" s="5">
        <v>100</v>
      </c>
      <c r="F180" s="5">
        <v>1913</v>
      </c>
      <c r="G180" s="5">
        <v>997</v>
      </c>
      <c r="H180" s="5">
        <f t="shared" si="10"/>
        <v>916</v>
      </c>
      <c r="I180" s="12">
        <f t="shared" si="11"/>
        <v>0.47882906429691585</v>
      </c>
      <c r="J180" s="5">
        <f t="shared" si="12"/>
        <v>0</v>
      </c>
      <c r="K180" s="7">
        <f t="shared" si="13"/>
        <v>0</v>
      </c>
      <c r="L180" s="5">
        <f t="shared" si="14"/>
        <v>0</v>
      </c>
    </row>
    <row r="181" spans="1:12" x14ac:dyDescent="0.2">
      <c r="A181" s="5" t="s">
        <v>6</v>
      </c>
      <c r="B181" s="5" t="s">
        <v>12</v>
      </c>
      <c r="C181" s="11">
        <v>39684</v>
      </c>
      <c r="D181" s="11" t="s">
        <v>40</v>
      </c>
      <c r="E181" s="5">
        <v>800</v>
      </c>
      <c r="F181" s="5">
        <v>17856</v>
      </c>
      <c r="G181" s="5">
        <v>8339</v>
      </c>
      <c r="H181" s="5">
        <f t="shared" si="10"/>
        <v>9517</v>
      </c>
      <c r="I181" s="12">
        <f t="shared" si="11"/>
        <v>0.53298611111111116</v>
      </c>
      <c r="J181" s="5">
        <f t="shared" si="12"/>
        <v>0</v>
      </c>
      <c r="K181" s="7">
        <f t="shared" si="13"/>
        <v>0</v>
      </c>
      <c r="L181" s="5">
        <f t="shared" si="14"/>
        <v>0</v>
      </c>
    </row>
    <row r="182" spans="1:12" x14ac:dyDescent="0.2">
      <c r="A182" s="5" t="s">
        <v>4</v>
      </c>
      <c r="B182" s="5" t="s">
        <v>12</v>
      </c>
      <c r="C182" s="11">
        <v>39685</v>
      </c>
      <c r="D182" s="11" t="s">
        <v>27</v>
      </c>
      <c r="E182" s="5">
        <v>900</v>
      </c>
      <c r="F182" s="5">
        <v>19368</v>
      </c>
      <c r="G182" s="5">
        <v>10536</v>
      </c>
      <c r="H182" s="5">
        <f t="shared" si="10"/>
        <v>8832</v>
      </c>
      <c r="I182" s="12">
        <f t="shared" si="11"/>
        <v>0.45600991325898388</v>
      </c>
      <c r="J182" s="5">
        <f t="shared" si="12"/>
        <v>0</v>
      </c>
      <c r="K182" s="7">
        <f t="shared" si="13"/>
        <v>0</v>
      </c>
      <c r="L182" s="5">
        <f t="shared" si="14"/>
        <v>0</v>
      </c>
    </row>
    <row r="183" spans="1:12" x14ac:dyDescent="0.2">
      <c r="A183" s="5" t="s">
        <v>4</v>
      </c>
      <c r="B183" s="5" t="s">
        <v>7</v>
      </c>
      <c r="C183" s="11">
        <v>39686</v>
      </c>
      <c r="D183" s="11" t="s">
        <v>37</v>
      </c>
      <c r="E183" s="5">
        <v>100</v>
      </c>
      <c r="F183" s="5">
        <v>1819</v>
      </c>
      <c r="G183" s="5">
        <v>928</v>
      </c>
      <c r="H183" s="5">
        <f t="shared" si="10"/>
        <v>891</v>
      </c>
      <c r="I183" s="12">
        <f t="shared" si="11"/>
        <v>0.48982957669048927</v>
      </c>
      <c r="J183" s="5">
        <f t="shared" si="12"/>
        <v>0</v>
      </c>
      <c r="K183" s="7">
        <f t="shared" si="13"/>
        <v>0</v>
      </c>
      <c r="L183" s="5">
        <f t="shared" si="14"/>
        <v>0</v>
      </c>
    </row>
    <row r="184" spans="1:12" x14ac:dyDescent="0.2">
      <c r="A184" s="5" t="s">
        <v>5</v>
      </c>
      <c r="B184" s="5" t="s">
        <v>12</v>
      </c>
      <c r="C184" s="11">
        <v>39687</v>
      </c>
      <c r="D184" s="11" t="s">
        <v>23</v>
      </c>
      <c r="E184" s="5">
        <v>200</v>
      </c>
      <c r="F184" s="5">
        <v>4440</v>
      </c>
      <c r="G184" s="5">
        <v>2256</v>
      </c>
      <c r="H184" s="5">
        <f t="shared" si="10"/>
        <v>2184</v>
      </c>
      <c r="I184" s="12">
        <f t="shared" si="11"/>
        <v>0.49189189189189192</v>
      </c>
      <c r="J184" s="5">
        <f t="shared" si="12"/>
        <v>0</v>
      </c>
      <c r="K184" s="7">
        <f t="shared" si="13"/>
        <v>0</v>
      </c>
      <c r="L184" s="5">
        <f t="shared" si="14"/>
        <v>0</v>
      </c>
    </row>
    <row r="185" spans="1:12" x14ac:dyDescent="0.2">
      <c r="A185" s="5" t="s">
        <v>4</v>
      </c>
      <c r="B185" s="5" t="s">
        <v>12</v>
      </c>
      <c r="C185" s="11">
        <v>39687</v>
      </c>
      <c r="D185" s="11" t="s">
        <v>23</v>
      </c>
      <c r="E185" s="5">
        <v>500</v>
      </c>
      <c r="F185" s="5">
        <v>10990</v>
      </c>
      <c r="G185" s="5">
        <v>5924</v>
      </c>
      <c r="H185" s="5">
        <f t="shared" si="10"/>
        <v>5066</v>
      </c>
      <c r="I185" s="12">
        <f t="shared" si="11"/>
        <v>0.46096451319381254</v>
      </c>
      <c r="J185" s="5">
        <f t="shared" si="12"/>
        <v>0</v>
      </c>
      <c r="K185" s="7">
        <f t="shared" si="13"/>
        <v>0</v>
      </c>
      <c r="L185" s="5">
        <f t="shared" si="14"/>
        <v>0</v>
      </c>
    </row>
    <row r="186" spans="1:12" x14ac:dyDescent="0.2">
      <c r="A186" s="5" t="s">
        <v>5</v>
      </c>
      <c r="B186" s="5" t="s">
        <v>7</v>
      </c>
      <c r="C186" s="11">
        <v>39688</v>
      </c>
      <c r="D186" s="11" t="s">
        <v>47</v>
      </c>
      <c r="E186" s="5">
        <v>300</v>
      </c>
      <c r="F186" s="5">
        <v>6309</v>
      </c>
      <c r="G186" s="5">
        <v>3054</v>
      </c>
      <c r="H186" s="5">
        <f t="shared" si="10"/>
        <v>3255</v>
      </c>
      <c r="I186" s="12">
        <f t="shared" si="11"/>
        <v>0.51592962434617218</v>
      </c>
      <c r="J186" s="5">
        <f t="shared" si="12"/>
        <v>0</v>
      </c>
      <c r="K186" s="7">
        <f t="shared" si="13"/>
        <v>0</v>
      </c>
      <c r="L186" s="5">
        <f t="shared" si="14"/>
        <v>0</v>
      </c>
    </row>
    <row r="187" spans="1:12" x14ac:dyDescent="0.2">
      <c r="A187" s="5" t="s">
        <v>6</v>
      </c>
      <c r="B187" s="5" t="s">
        <v>8</v>
      </c>
      <c r="C187" s="11">
        <v>39689</v>
      </c>
      <c r="D187" s="11" t="s">
        <v>24</v>
      </c>
      <c r="E187" s="5">
        <v>800</v>
      </c>
      <c r="F187" s="5">
        <v>18904</v>
      </c>
      <c r="G187" s="5">
        <v>9830</v>
      </c>
      <c r="H187" s="5">
        <f t="shared" si="10"/>
        <v>9074</v>
      </c>
      <c r="I187" s="12">
        <f t="shared" si="11"/>
        <v>0.48000423190859076</v>
      </c>
      <c r="J187" s="5">
        <f t="shared" si="12"/>
        <v>0</v>
      </c>
      <c r="K187" s="7">
        <f t="shared" si="13"/>
        <v>0</v>
      </c>
      <c r="L187" s="5">
        <f t="shared" si="14"/>
        <v>0</v>
      </c>
    </row>
    <row r="188" spans="1:12" x14ac:dyDescent="0.2">
      <c r="A188" s="5" t="s">
        <v>5</v>
      </c>
      <c r="B188" s="5" t="s">
        <v>7</v>
      </c>
      <c r="C188" s="11">
        <v>39691</v>
      </c>
      <c r="D188" s="11" t="s">
        <v>48</v>
      </c>
      <c r="E188" s="5">
        <v>100</v>
      </c>
      <c r="F188" s="5">
        <v>2012</v>
      </c>
      <c r="G188" s="5">
        <v>992</v>
      </c>
      <c r="H188" s="5">
        <f t="shared" si="10"/>
        <v>1020</v>
      </c>
      <c r="I188" s="12">
        <f t="shared" si="11"/>
        <v>0.50695825049701793</v>
      </c>
      <c r="J188" s="5">
        <f t="shared" si="12"/>
        <v>0</v>
      </c>
      <c r="K188" s="7">
        <f t="shared" si="13"/>
        <v>0</v>
      </c>
      <c r="L188" s="5">
        <f t="shared" si="14"/>
        <v>0</v>
      </c>
    </row>
    <row r="189" spans="1:12" x14ac:dyDescent="0.2">
      <c r="A189" s="5" t="s">
        <v>6</v>
      </c>
      <c r="B189" s="5" t="s">
        <v>12</v>
      </c>
      <c r="C189" s="11">
        <v>39691</v>
      </c>
      <c r="D189" s="11" t="s">
        <v>22</v>
      </c>
      <c r="E189" s="5">
        <v>800</v>
      </c>
      <c r="F189" s="5">
        <v>18072</v>
      </c>
      <c r="G189" s="5">
        <v>9903</v>
      </c>
      <c r="H189" s="5">
        <f t="shared" si="10"/>
        <v>8169</v>
      </c>
      <c r="I189" s="12">
        <f t="shared" si="11"/>
        <v>0.45202523240371845</v>
      </c>
      <c r="J189" s="5">
        <f t="shared" si="12"/>
        <v>0</v>
      </c>
      <c r="K189" s="7">
        <f t="shared" si="13"/>
        <v>0</v>
      </c>
      <c r="L189" s="5">
        <f t="shared" si="14"/>
        <v>0</v>
      </c>
    </row>
    <row r="190" spans="1:12" x14ac:dyDescent="0.2">
      <c r="A190" s="5" t="s">
        <v>6</v>
      </c>
      <c r="B190" s="5" t="s">
        <v>7</v>
      </c>
      <c r="C190" s="11">
        <v>39694</v>
      </c>
      <c r="D190" s="11" t="s">
        <v>31</v>
      </c>
      <c r="E190" s="5">
        <v>500</v>
      </c>
      <c r="F190" s="5">
        <v>10295</v>
      </c>
      <c r="G190" s="5">
        <v>5343</v>
      </c>
      <c r="H190" s="5">
        <f t="shared" si="10"/>
        <v>4952</v>
      </c>
      <c r="I190" s="12">
        <f t="shared" si="11"/>
        <v>0.48101019912578924</v>
      </c>
      <c r="J190" s="5">
        <f t="shared" si="12"/>
        <v>0</v>
      </c>
      <c r="K190" s="7">
        <f t="shared" si="13"/>
        <v>0</v>
      </c>
      <c r="L190" s="5">
        <f t="shared" si="14"/>
        <v>0</v>
      </c>
    </row>
    <row r="191" spans="1:12" x14ac:dyDescent="0.2">
      <c r="A191" s="5" t="s">
        <v>5</v>
      </c>
      <c r="B191" s="5" t="s">
        <v>7</v>
      </c>
      <c r="C191" s="11">
        <v>39695</v>
      </c>
      <c r="D191" s="11" t="s">
        <v>31</v>
      </c>
      <c r="E191" s="5">
        <v>400</v>
      </c>
      <c r="F191" s="5">
        <v>7944</v>
      </c>
      <c r="G191" s="5">
        <v>4337</v>
      </c>
      <c r="H191" s="5">
        <f t="shared" si="10"/>
        <v>3607</v>
      </c>
      <c r="I191" s="12">
        <f t="shared" si="11"/>
        <v>0.45405337361530718</v>
      </c>
      <c r="J191" s="5">
        <f t="shared" si="12"/>
        <v>0</v>
      </c>
      <c r="K191" s="7">
        <f t="shared" si="13"/>
        <v>0</v>
      </c>
      <c r="L191" s="5">
        <f t="shared" si="14"/>
        <v>0</v>
      </c>
    </row>
    <row r="192" spans="1:12" x14ac:dyDescent="0.2">
      <c r="A192" s="5" t="s">
        <v>6</v>
      </c>
      <c r="B192" s="5" t="s">
        <v>7</v>
      </c>
      <c r="C192" s="11">
        <v>39696</v>
      </c>
      <c r="D192" s="11" t="s">
        <v>36</v>
      </c>
      <c r="E192" s="5">
        <v>100</v>
      </c>
      <c r="F192" s="5">
        <v>1957</v>
      </c>
      <c r="G192" s="5">
        <v>1008</v>
      </c>
      <c r="H192" s="5">
        <f t="shared" si="10"/>
        <v>949</v>
      </c>
      <c r="I192" s="12">
        <f t="shared" si="11"/>
        <v>0.48492590700051097</v>
      </c>
      <c r="J192" s="5">
        <f t="shared" si="12"/>
        <v>0</v>
      </c>
      <c r="K192" s="7">
        <f t="shared" si="13"/>
        <v>0</v>
      </c>
      <c r="L192" s="5">
        <f t="shared" si="14"/>
        <v>0</v>
      </c>
    </row>
    <row r="193" spans="1:12" x14ac:dyDescent="0.2">
      <c r="A193" s="5" t="s">
        <v>5</v>
      </c>
      <c r="B193" s="5" t="s">
        <v>8</v>
      </c>
      <c r="C193" s="11">
        <v>39700</v>
      </c>
      <c r="D193" s="11" t="s">
        <v>47</v>
      </c>
      <c r="E193" s="5">
        <v>700</v>
      </c>
      <c r="F193" s="5">
        <v>15680</v>
      </c>
      <c r="G193" s="5">
        <v>7370</v>
      </c>
      <c r="H193" s="5">
        <f t="shared" si="10"/>
        <v>8310</v>
      </c>
      <c r="I193" s="12">
        <f t="shared" si="11"/>
        <v>0.52997448979591832</v>
      </c>
      <c r="J193" s="5">
        <f t="shared" si="12"/>
        <v>0</v>
      </c>
      <c r="K193" s="7">
        <f t="shared" si="13"/>
        <v>0</v>
      </c>
      <c r="L193" s="5">
        <f t="shared" si="14"/>
        <v>0</v>
      </c>
    </row>
    <row r="194" spans="1:12" x14ac:dyDescent="0.2">
      <c r="A194" s="5" t="s">
        <v>4</v>
      </c>
      <c r="B194" s="5" t="s">
        <v>8</v>
      </c>
      <c r="C194" s="11">
        <v>39700</v>
      </c>
      <c r="D194" s="11" t="s">
        <v>23</v>
      </c>
      <c r="E194" s="5">
        <v>600</v>
      </c>
      <c r="F194" s="5">
        <v>12756</v>
      </c>
      <c r="G194" s="5">
        <v>5893</v>
      </c>
      <c r="H194" s="5">
        <f t="shared" ref="H194:H257" si="15">+F194-G194</f>
        <v>6863</v>
      </c>
      <c r="I194" s="12">
        <f t="shared" ref="I194:I257" si="16">+H194/F194</f>
        <v>0.53802132329883978</v>
      </c>
      <c r="J194" s="5">
        <f t="shared" si="12"/>
        <v>0</v>
      </c>
      <c r="K194" s="7">
        <f t="shared" si="13"/>
        <v>0</v>
      </c>
      <c r="L194" s="5">
        <f t="shared" si="14"/>
        <v>0</v>
      </c>
    </row>
    <row r="195" spans="1:12" x14ac:dyDescent="0.2">
      <c r="A195" s="5" t="s">
        <v>5</v>
      </c>
      <c r="B195" s="5" t="s">
        <v>7</v>
      </c>
      <c r="C195" s="11">
        <v>39701</v>
      </c>
      <c r="D195" s="11" t="s">
        <v>30</v>
      </c>
      <c r="E195" s="5">
        <v>300</v>
      </c>
      <c r="F195" s="5">
        <v>5826</v>
      </c>
      <c r="G195" s="5">
        <v>3099</v>
      </c>
      <c r="H195" s="5">
        <f t="shared" si="15"/>
        <v>2727</v>
      </c>
      <c r="I195" s="12">
        <f t="shared" si="16"/>
        <v>0.46807415036045313</v>
      </c>
      <c r="J195" s="5">
        <f t="shared" ref="J195:J258" si="17">IF(F195&gt;20000,IF(I195&gt;0.5,0.02*F195,0),0)</f>
        <v>0</v>
      </c>
      <c r="K195" s="7">
        <f t="shared" ref="K195:K258" si="18">IF(AND(F195&gt;20000,I195&gt;0.5),0.02*F195,0)</f>
        <v>0</v>
      </c>
      <c r="L195" s="5">
        <f t="shared" ref="L195:L258" si="19">F195*0.02*(F195&gt;20000)*(I195&gt;0.5)</f>
        <v>0</v>
      </c>
    </row>
    <row r="196" spans="1:12" x14ac:dyDescent="0.2">
      <c r="A196" s="5" t="s">
        <v>4</v>
      </c>
      <c r="B196" s="5" t="s">
        <v>12</v>
      </c>
      <c r="C196" s="11">
        <v>39703</v>
      </c>
      <c r="D196" s="11" t="s">
        <v>27</v>
      </c>
      <c r="E196" s="5">
        <v>800</v>
      </c>
      <c r="F196" s="5">
        <v>20008</v>
      </c>
      <c r="G196" s="5">
        <v>9564</v>
      </c>
      <c r="H196" s="5">
        <f t="shared" si="15"/>
        <v>10444</v>
      </c>
      <c r="I196" s="12">
        <f t="shared" si="16"/>
        <v>0.52199120351859252</v>
      </c>
      <c r="J196" s="5">
        <f t="shared" si="17"/>
        <v>400.16</v>
      </c>
      <c r="K196" s="7">
        <f t="shared" si="18"/>
        <v>400.16</v>
      </c>
      <c r="L196" s="5">
        <f t="shared" si="19"/>
        <v>400.16</v>
      </c>
    </row>
    <row r="197" spans="1:12" x14ac:dyDescent="0.2">
      <c r="A197" s="5" t="s">
        <v>4</v>
      </c>
      <c r="B197" s="5" t="s">
        <v>7</v>
      </c>
      <c r="C197" s="11">
        <v>39704</v>
      </c>
      <c r="D197" s="11" t="s">
        <v>27</v>
      </c>
      <c r="E197" s="5">
        <v>300</v>
      </c>
      <c r="F197" s="5">
        <v>5457</v>
      </c>
      <c r="G197" s="5">
        <v>2870</v>
      </c>
      <c r="H197" s="5">
        <f t="shared" si="15"/>
        <v>2587</v>
      </c>
      <c r="I197" s="12">
        <f t="shared" si="16"/>
        <v>0.47407000183250869</v>
      </c>
      <c r="J197" s="5">
        <f t="shared" si="17"/>
        <v>0</v>
      </c>
      <c r="K197" s="7">
        <f t="shared" si="18"/>
        <v>0</v>
      </c>
      <c r="L197" s="5">
        <f t="shared" si="19"/>
        <v>0</v>
      </c>
    </row>
    <row r="198" spans="1:12" x14ac:dyDescent="0.2">
      <c r="A198" s="5" t="s">
        <v>4</v>
      </c>
      <c r="B198" s="5" t="s">
        <v>7</v>
      </c>
      <c r="C198" s="11">
        <v>39705</v>
      </c>
      <c r="D198" s="11" t="s">
        <v>30</v>
      </c>
      <c r="E198" s="5">
        <v>600</v>
      </c>
      <c r="F198" s="5">
        <v>12330</v>
      </c>
      <c r="G198" s="5">
        <v>6054</v>
      </c>
      <c r="H198" s="5">
        <f t="shared" si="15"/>
        <v>6276</v>
      </c>
      <c r="I198" s="12">
        <f t="shared" si="16"/>
        <v>0.50900243309002435</v>
      </c>
      <c r="J198" s="5">
        <f t="shared" si="17"/>
        <v>0</v>
      </c>
      <c r="K198" s="7">
        <f t="shared" si="18"/>
        <v>0</v>
      </c>
      <c r="L198" s="5">
        <f t="shared" si="19"/>
        <v>0</v>
      </c>
    </row>
    <row r="199" spans="1:12" x14ac:dyDescent="0.2">
      <c r="A199" s="5" t="s">
        <v>4</v>
      </c>
      <c r="B199" s="5" t="s">
        <v>8</v>
      </c>
      <c r="C199" s="11">
        <v>39708</v>
      </c>
      <c r="D199" s="11" t="s">
        <v>23</v>
      </c>
      <c r="E199" s="5">
        <v>500</v>
      </c>
      <c r="F199" s="5">
        <v>11845</v>
      </c>
      <c r="G199" s="5">
        <v>6515</v>
      </c>
      <c r="H199" s="5">
        <f t="shared" si="15"/>
        <v>5330</v>
      </c>
      <c r="I199" s="12">
        <f t="shared" si="16"/>
        <v>0.44997889404812158</v>
      </c>
      <c r="J199" s="5">
        <f t="shared" si="17"/>
        <v>0</v>
      </c>
      <c r="K199" s="7">
        <f t="shared" si="18"/>
        <v>0</v>
      </c>
      <c r="L199" s="5">
        <f t="shared" si="19"/>
        <v>0</v>
      </c>
    </row>
    <row r="200" spans="1:12" x14ac:dyDescent="0.2">
      <c r="A200" s="5" t="s">
        <v>5</v>
      </c>
      <c r="B200" s="5" t="s">
        <v>8</v>
      </c>
      <c r="C200" s="11">
        <v>39709</v>
      </c>
      <c r="D200" s="11" t="s">
        <v>29</v>
      </c>
      <c r="E200" s="5">
        <v>800</v>
      </c>
      <c r="F200" s="5">
        <v>16784</v>
      </c>
      <c r="G200" s="5">
        <v>8979</v>
      </c>
      <c r="H200" s="5">
        <f t="shared" si="15"/>
        <v>7805</v>
      </c>
      <c r="I200" s="12">
        <f t="shared" si="16"/>
        <v>0.46502621544327932</v>
      </c>
      <c r="J200" s="5">
        <f t="shared" si="17"/>
        <v>0</v>
      </c>
      <c r="K200" s="7">
        <f t="shared" si="18"/>
        <v>0</v>
      </c>
      <c r="L200" s="5">
        <f t="shared" si="19"/>
        <v>0</v>
      </c>
    </row>
    <row r="201" spans="1:12" x14ac:dyDescent="0.2">
      <c r="A201" s="5" t="s">
        <v>5</v>
      </c>
      <c r="B201" s="5" t="s">
        <v>7</v>
      </c>
      <c r="C201" s="11">
        <v>39712</v>
      </c>
      <c r="D201" s="11" t="s">
        <v>33</v>
      </c>
      <c r="E201" s="5">
        <v>1000</v>
      </c>
      <c r="F201" s="5">
        <v>17200</v>
      </c>
      <c r="G201" s="5">
        <v>9357</v>
      </c>
      <c r="H201" s="5">
        <f t="shared" si="15"/>
        <v>7843</v>
      </c>
      <c r="I201" s="12">
        <f t="shared" si="16"/>
        <v>0.45598837209302323</v>
      </c>
      <c r="J201" s="5">
        <f t="shared" si="17"/>
        <v>0</v>
      </c>
      <c r="K201" s="7">
        <f t="shared" si="18"/>
        <v>0</v>
      </c>
      <c r="L201" s="5">
        <f t="shared" si="19"/>
        <v>0</v>
      </c>
    </row>
    <row r="202" spans="1:12" x14ac:dyDescent="0.2">
      <c r="A202" s="5" t="s">
        <v>5</v>
      </c>
      <c r="B202" s="5" t="s">
        <v>7</v>
      </c>
      <c r="C202" s="11">
        <v>39713</v>
      </c>
      <c r="D202" s="11" t="s">
        <v>27</v>
      </c>
      <c r="E202" s="5">
        <v>600</v>
      </c>
      <c r="F202" s="5">
        <v>10602</v>
      </c>
      <c r="G202" s="5">
        <v>5736</v>
      </c>
      <c r="H202" s="5">
        <f t="shared" si="15"/>
        <v>4866</v>
      </c>
      <c r="I202" s="12">
        <f t="shared" si="16"/>
        <v>0.45897000565930957</v>
      </c>
      <c r="J202" s="5">
        <f t="shared" si="17"/>
        <v>0</v>
      </c>
      <c r="K202" s="7">
        <f t="shared" si="18"/>
        <v>0</v>
      </c>
      <c r="L202" s="5">
        <f t="shared" si="19"/>
        <v>0</v>
      </c>
    </row>
    <row r="203" spans="1:12" x14ac:dyDescent="0.2">
      <c r="A203" s="5" t="s">
        <v>5</v>
      </c>
      <c r="B203" s="5" t="s">
        <v>7</v>
      </c>
      <c r="C203" s="11">
        <v>39715</v>
      </c>
      <c r="D203" s="11" t="s">
        <v>23</v>
      </c>
      <c r="E203" s="5">
        <v>500</v>
      </c>
      <c r="F203" s="5">
        <v>9350</v>
      </c>
      <c r="G203" s="5">
        <v>5040</v>
      </c>
      <c r="H203" s="5">
        <f t="shared" si="15"/>
        <v>4310</v>
      </c>
      <c r="I203" s="12">
        <f t="shared" si="16"/>
        <v>0.46096256684491976</v>
      </c>
      <c r="J203" s="5">
        <f t="shared" si="17"/>
        <v>0</v>
      </c>
      <c r="K203" s="7">
        <f t="shared" si="18"/>
        <v>0</v>
      </c>
      <c r="L203" s="5">
        <f t="shared" si="19"/>
        <v>0</v>
      </c>
    </row>
    <row r="204" spans="1:12" x14ac:dyDescent="0.2">
      <c r="A204" s="5" t="s">
        <v>4</v>
      </c>
      <c r="B204" s="5" t="s">
        <v>12</v>
      </c>
      <c r="C204" s="11">
        <v>39715</v>
      </c>
      <c r="D204" s="11" t="s">
        <v>33</v>
      </c>
      <c r="E204" s="5">
        <v>100</v>
      </c>
      <c r="F204" s="5">
        <v>2095</v>
      </c>
      <c r="G204" s="5">
        <v>1117</v>
      </c>
      <c r="H204" s="5">
        <f t="shared" si="15"/>
        <v>978</v>
      </c>
      <c r="I204" s="12">
        <f t="shared" si="16"/>
        <v>0.4668257756563246</v>
      </c>
      <c r="J204" s="5">
        <f t="shared" si="17"/>
        <v>0</v>
      </c>
      <c r="K204" s="7">
        <f t="shared" si="18"/>
        <v>0</v>
      </c>
      <c r="L204" s="5">
        <f t="shared" si="19"/>
        <v>0</v>
      </c>
    </row>
    <row r="205" spans="1:12" x14ac:dyDescent="0.2">
      <c r="A205" s="5" t="s">
        <v>6</v>
      </c>
      <c r="B205" s="5" t="s">
        <v>8</v>
      </c>
      <c r="C205" s="11">
        <v>39716</v>
      </c>
      <c r="D205" s="11" t="s">
        <v>33</v>
      </c>
      <c r="E205" s="5">
        <v>600</v>
      </c>
      <c r="F205" s="5">
        <v>13728</v>
      </c>
      <c r="G205" s="5">
        <v>7372</v>
      </c>
      <c r="H205" s="5">
        <f t="shared" si="15"/>
        <v>6356</v>
      </c>
      <c r="I205" s="12">
        <f t="shared" si="16"/>
        <v>0.46299533799533799</v>
      </c>
      <c r="J205" s="5">
        <f t="shared" si="17"/>
        <v>0</v>
      </c>
      <c r="K205" s="7">
        <f t="shared" si="18"/>
        <v>0</v>
      </c>
      <c r="L205" s="5">
        <f t="shared" si="19"/>
        <v>0</v>
      </c>
    </row>
    <row r="206" spans="1:12" x14ac:dyDescent="0.2">
      <c r="A206" s="5" t="s">
        <v>5</v>
      </c>
      <c r="B206" s="5" t="s">
        <v>7</v>
      </c>
      <c r="C206" s="11">
        <v>39717</v>
      </c>
      <c r="D206" s="11" t="s">
        <v>32</v>
      </c>
      <c r="E206" s="5">
        <v>900</v>
      </c>
      <c r="F206" s="5">
        <v>17712</v>
      </c>
      <c r="G206" s="5">
        <v>8325</v>
      </c>
      <c r="H206" s="5">
        <f t="shared" si="15"/>
        <v>9387</v>
      </c>
      <c r="I206" s="12">
        <f t="shared" si="16"/>
        <v>0.52997967479674801</v>
      </c>
      <c r="J206" s="5">
        <f t="shared" si="17"/>
        <v>0</v>
      </c>
      <c r="K206" s="7">
        <f t="shared" si="18"/>
        <v>0</v>
      </c>
      <c r="L206" s="5">
        <f t="shared" si="19"/>
        <v>0</v>
      </c>
    </row>
    <row r="207" spans="1:12" x14ac:dyDescent="0.2">
      <c r="A207" s="5" t="s">
        <v>5</v>
      </c>
      <c r="B207" s="5" t="s">
        <v>8</v>
      </c>
      <c r="C207" s="11">
        <v>39717</v>
      </c>
      <c r="D207" s="11" t="s">
        <v>48</v>
      </c>
      <c r="E207" s="5">
        <v>1000</v>
      </c>
      <c r="F207" s="5">
        <v>23080</v>
      </c>
      <c r="G207" s="5">
        <v>11748</v>
      </c>
      <c r="H207" s="5">
        <f t="shared" si="15"/>
        <v>11332</v>
      </c>
      <c r="I207" s="12">
        <f t="shared" si="16"/>
        <v>0.49098786828422875</v>
      </c>
      <c r="J207" s="5">
        <f t="shared" si="17"/>
        <v>0</v>
      </c>
      <c r="K207" s="7">
        <f t="shared" si="18"/>
        <v>0</v>
      </c>
      <c r="L207" s="5">
        <f t="shared" si="19"/>
        <v>0</v>
      </c>
    </row>
    <row r="208" spans="1:12" x14ac:dyDescent="0.2">
      <c r="A208" s="5" t="s">
        <v>6</v>
      </c>
      <c r="B208" s="5" t="s">
        <v>7</v>
      </c>
      <c r="C208" s="11">
        <v>39718</v>
      </c>
      <c r="D208" s="11" t="s">
        <v>48</v>
      </c>
      <c r="E208" s="5">
        <v>800</v>
      </c>
      <c r="F208" s="5">
        <v>13552</v>
      </c>
      <c r="G208" s="5">
        <v>6356</v>
      </c>
      <c r="H208" s="5">
        <f t="shared" si="15"/>
        <v>7196</v>
      </c>
      <c r="I208" s="12">
        <f t="shared" si="16"/>
        <v>0.53099173553719003</v>
      </c>
      <c r="J208" s="5">
        <f t="shared" si="17"/>
        <v>0</v>
      </c>
      <c r="K208" s="7">
        <f t="shared" si="18"/>
        <v>0</v>
      </c>
      <c r="L208" s="5">
        <f t="shared" si="19"/>
        <v>0</v>
      </c>
    </row>
    <row r="209" spans="1:12" x14ac:dyDescent="0.2">
      <c r="A209" s="5" t="s">
        <v>5</v>
      </c>
      <c r="B209" s="5" t="s">
        <v>12</v>
      </c>
      <c r="C209" s="11">
        <v>39719</v>
      </c>
      <c r="D209" s="11" t="s">
        <v>33</v>
      </c>
      <c r="E209" s="5">
        <v>600</v>
      </c>
      <c r="F209" s="5">
        <v>12480</v>
      </c>
      <c r="G209" s="5">
        <v>5816</v>
      </c>
      <c r="H209" s="5">
        <f t="shared" si="15"/>
        <v>6664</v>
      </c>
      <c r="I209" s="12">
        <f t="shared" si="16"/>
        <v>0.53397435897435896</v>
      </c>
      <c r="J209" s="5">
        <f t="shared" si="17"/>
        <v>0</v>
      </c>
      <c r="K209" s="7">
        <f t="shared" si="18"/>
        <v>0</v>
      </c>
      <c r="L209" s="5">
        <f t="shared" si="19"/>
        <v>0</v>
      </c>
    </row>
    <row r="210" spans="1:12" x14ac:dyDescent="0.2">
      <c r="A210" s="5" t="s">
        <v>4</v>
      </c>
      <c r="B210" s="5" t="s">
        <v>7</v>
      </c>
      <c r="C210" s="11">
        <v>39720</v>
      </c>
      <c r="D210" s="11" t="s">
        <v>27</v>
      </c>
      <c r="E210" s="5">
        <v>900</v>
      </c>
      <c r="F210" s="5">
        <v>15759</v>
      </c>
      <c r="G210" s="5">
        <v>7580</v>
      </c>
      <c r="H210" s="5">
        <f t="shared" si="15"/>
        <v>8179</v>
      </c>
      <c r="I210" s="12">
        <f t="shared" si="16"/>
        <v>0.5190050130084396</v>
      </c>
      <c r="J210" s="5">
        <f t="shared" si="17"/>
        <v>0</v>
      </c>
      <c r="K210" s="7">
        <f t="shared" si="18"/>
        <v>0</v>
      </c>
      <c r="L210" s="5">
        <f t="shared" si="19"/>
        <v>0</v>
      </c>
    </row>
    <row r="211" spans="1:12" x14ac:dyDescent="0.2">
      <c r="A211" s="5" t="s">
        <v>4</v>
      </c>
      <c r="B211" s="5" t="s">
        <v>8</v>
      </c>
      <c r="C211" s="11">
        <v>39722</v>
      </c>
      <c r="D211" s="11" t="s">
        <v>32</v>
      </c>
      <c r="E211" s="5">
        <v>200</v>
      </c>
      <c r="F211" s="5">
        <v>4866</v>
      </c>
      <c r="G211" s="5">
        <v>2540</v>
      </c>
      <c r="H211" s="5">
        <f t="shared" si="15"/>
        <v>2326</v>
      </c>
      <c r="I211" s="12">
        <f t="shared" si="16"/>
        <v>0.47801068639539662</v>
      </c>
      <c r="J211" s="5">
        <f t="shared" si="17"/>
        <v>0</v>
      </c>
      <c r="K211" s="7">
        <f t="shared" si="18"/>
        <v>0</v>
      </c>
      <c r="L211" s="5">
        <f t="shared" si="19"/>
        <v>0</v>
      </c>
    </row>
    <row r="212" spans="1:12" x14ac:dyDescent="0.2">
      <c r="A212" s="5" t="s">
        <v>4</v>
      </c>
      <c r="B212" s="5" t="s">
        <v>7</v>
      </c>
      <c r="C212" s="11">
        <v>39723</v>
      </c>
      <c r="D212" s="11" t="s">
        <v>31</v>
      </c>
      <c r="E212" s="5">
        <v>100</v>
      </c>
      <c r="F212" s="5">
        <v>1877</v>
      </c>
      <c r="G212" s="5">
        <v>974</v>
      </c>
      <c r="H212" s="5">
        <f t="shared" si="15"/>
        <v>903</v>
      </c>
      <c r="I212" s="12">
        <f t="shared" si="16"/>
        <v>0.48108684070324986</v>
      </c>
      <c r="J212" s="5">
        <f t="shared" si="17"/>
        <v>0</v>
      </c>
      <c r="K212" s="7">
        <f t="shared" si="18"/>
        <v>0</v>
      </c>
      <c r="L212" s="5">
        <f t="shared" si="19"/>
        <v>0</v>
      </c>
    </row>
    <row r="213" spans="1:12" x14ac:dyDescent="0.2">
      <c r="A213" s="5" t="s">
        <v>6</v>
      </c>
      <c r="B213" s="5" t="s">
        <v>12</v>
      </c>
      <c r="C213" s="11">
        <v>39726</v>
      </c>
      <c r="D213" s="11" t="s">
        <v>29</v>
      </c>
      <c r="E213" s="5">
        <v>800</v>
      </c>
      <c r="F213" s="5">
        <v>16936</v>
      </c>
      <c r="G213" s="5">
        <v>7621</v>
      </c>
      <c r="H213" s="5">
        <f t="shared" si="15"/>
        <v>9315</v>
      </c>
      <c r="I213" s="12">
        <f t="shared" si="16"/>
        <v>0.55001180916391124</v>
      </c>
      <c r="J213" s="5">
        <f t="shared" si="17"/>
        <v>0</v>
      </c>
      <c r="K213" s="7">
        <f t="shared" si="18"/>
        <v>0</v>
      </c>
      <c r="L213" s="5">
        <f t="shared" si="19"/>
        <v>0</v>
      </c>
    </row>
    <row r="214" spans="1:12" x14ac:dyDescent="0.2">
      <c r="A214" s="5" t="s">
        <v>4</v>
      </c>
      <c r="B214" s="5" t="s">
        <v>12</v>
      </c>
      <c r="C214" s="11">
        <v>39727</v>
      </c>
      <c r="D214" s="11" t="s">
        <v>48</v>
      </c>
      <c r="E214" s="5">
        <v>700</v>
      </c>
      <c r="F214" s="5">
        <v>15715</v>
      </c>
      <c r="G214" s="5">
        <v>8266</v>
      </c>
      <c r="H214" s="5">
        <f t="shared" si="15"/>
        <v>7449</v>
      </c>
      <c r="I214" s="12">
        <f t="shared" si="16"/>
        <v>0.47400572701240851</v>
      </c>
      <c r="J214" s="5">
        <f t="shared" si="17"/>
        <v>0</v>
      </c>
      <c r="K214" s="7">
        <f t="shared" si="18"/>
        <v>0</v>
      </c>
      <c r="L214" s="5">
        <f t="shared" si="19"/>
        <v>0</v>
      </c>
    </row>
    <row r="215" spans="1:12" x14ac:dyDescent="0.2">
      <c r="A215" s="5" t="s">
        <v>4</v>
      </c>
      <c r="B215" s="5" t="s">
        <v>12</v>
      </c>
      <c r="C215" s="11">
        <v>39728</v>
      </c>
      <c r="D215" s="11" t="s">
        <v>27</v>
      </c>
      <c r="E215" s="5">
        <v>800</v>
      </c>
      <c r="F215" s="5">
        <v>18208</v>
      </c>
      <c r="G215" s="5">
        <v>9650</v>
      </c>
      <c r="H215" s="5">
        <f t="shared" si="15"/>
        <v>8558</v>
      </c>
      <c r="I215" s="12">
        <f t="shared" si="16"/>
        <v>0.47001318101933215</v>
      </c>
      <c r="J215" s="5">
        <f t="shared" si="17"/>
        <v>0</v>
      </c>
      <c r="K215" s="7">
        <f t="shared" si="18"/>
        <v>0</v>
      </c>
      <c r="L215" s="5">
        <f t="shared" si="19"/>
        <v>0</v>
      </c>
    </row>
    <row r="216" spans="1:12" x14ac:dyDescent="0.2">
      <c r="A216" s="5" t="s">
        <v>4</v>
      </c>
      <c r="B216" s="5" t="s">
        <v>8</v>
      </c>
      <c r="C216" s="11">
        <v>39728</v>
      </c>
      <c r="D216" s="11" t="s">
        <v>40</v>
      </c>
      <c r="E216" s="5">
        <v>100</v>
      </c>
      <c r="F216" s="5">
        <v>2358</v>
      </c>
      <c r="G216" s="5">
        <v>1177</v>
      </c>
      <c r="H216" s="5">
        <f t="shared" si="15"/>
        <v>1181</v>
      </c>
      <c r="I216" s="12">
        <f t="shared" si="16"/>
        <v>0.50084817642069546</v>
      </c>
      <c r="J216" s="5">
        <f t="shared" si="17"/>
        <v>0</v>
      </c>
      <c r="K216" s="7">
        <f t="shared" si="18"/>
        <v>0</v>
      </c>
      <c r="L216" s="5">
        <f t="shared" si="19"/>
        <v>0</v>
      </c>
    </row>
    <row r="217" spans="1:12" x14ac:dyDescent="0.2">
      <c r="A217" s="5" t="s">
        <v>4</v>
      </c>
      <c r="B217" s="5" t="s">
        <v>12</v>
      </c>
      <c r="C217" s="11">
        <v>39730</v>
      </c>
      <c r="D217" s="11" t="s">
        <v>36</v>
      </c>
      <c r="E217" s="5">
        <v>400</v>
      </c>
      <c r="F217" s="5">
        <v>8560</v>
      </c>
      <c r="G217" s="5">
        <v>4117</v>
      </c>
      <c r="H217" s="5">
        <f t="shared" si="15"/>
        <v>4443</v>
      </c>
      <c r="I217" s="12">
        <f t="shared" si="16"/>
        <v>0.51904205607476639</v>
      </c>
      <c r="J217" s="5">
        <f t="shared" si="17"/>
        <v>0</v>
      </c>
      <c r="K217" s="7">
        <f t="shared" si="18"/>
        <v>0</v>
      </c>
      <c r="L217" s="5">
        <f t="shared" si="19"/>
        <v>0</v>
      </c>
    </row>
    <row r="218" spans="1:12" x14ac:dyDescent="0.2">
      <c r="A218" s="5" t="s">
        <v>6</v>
      </c>
      <c r="B218" s="5" t="s">
        <v>8</v>
      </c>
      <c r="C218" s="11">
        <v>39732</v>
      </c>
      <c r="D218" s="11" t="s">
        <v>36</v>
      </c>
      <c r="E218" s="5">
        <v>1000</v>
      </c>
      <c r="F218" s="5">
        <v>20190</v>
      </c>
      <c r="G218" s="5">
        <v>9590</v>
      </c>
      <c r="H218" s="5">
        <f t="shared" si="15"/>
        <v>10600</v>
      </c>
      <c r="I218" s="12">
        <f t="shared" si="16"/>
        <v>0.52501238236750869</v>
      </c>
      <c r="J218" s="5">
        <f t="shared" si="17"/>
        <v>403.8</v>
      </c>
      <c r="K218" s="7">
        <f t="shared" si="18"/>
        <v>403.8</v>
      </c>
      <c r="L218" s="5">
        <f t="shared" si="19"/>
        <v>403.8</v>
      </c>
    </row>
    <row r="219" spans="1:12" x14ac:dyDescent="0.2">
      <c r="A219" s="5" t="s">
        <v>6</v>
      </c>
      <c r="B219" s="5" t="s">
        <v>12</v>
      </c>
      <c r="C219" s="11">
        <v>39733</v>
      </c>
      <c r="D219" s="11" t="s">
        <v>26</v>
      </c>
      <c r="E219" s="5">
        <v>300</v>
      </c>
      <c r="F219" s="5">
        <v>7032</v>
      </c>
      <c r="G219" s="5">
        <v>3509</v>
      </c>
      <c r="H219" s="5">
        <f t="shared" si="15"/>
        <v>3523</v>
      </c>
      <c r="I219" s="12">
        <f t="shared" si="16"/>
        <v>0.50099544937428897</v>
      </c>
      <c r="J219" s="5">
        <f t="shared" si="17"/>
        <v>0</v>
      </c>
      <c r="K219" s="7">
        <f t="shared" si="18"/>
        <v>0</v>
      </c>
      <c r="L219" s="5">
        <f t="shared" si="19"/>
        <v>0</v>
      </c>
    </row>
    <row r="220" spans="1:12" x14ac:dyDescent="0.2">
      <c r="A220" s="5" t="s">
        <v>4</v>
      </c>
      <c r="B220" s="5" t="s">
        <v>12</v>
      </c>
      <c r="C220" s="11">
        <v>39735</v>
      </c>
      <c r="D220" s="11" t="s">
        <v>27</v>
      </c>
      <c r="E220" s="5">
        <v>100</v>
      </c>
      <c r="F220" s="5">
        <v>2517</v>
      </c>
      <c r="G220" s="5">
        <v>1372</v>
      </c>
      <c r="H220" s="5">
        <f t="shared" si="15"/>
        <v>1145</v>
      </c>
      <c r="I220" s="12">
        <f t="shared" si="16"/>
        <v>0.45490663488279698</v>
      </c>
      <c r="J220" s="5">
        <f t="shared" si="17"/>
        <v>0</v>
      </c>
      <c r="K220" s="7">
        <f t="shared" si="18"/>
        <v>0</v>
      </c>
      <c r="L220" s="5">
        <f t="shared" si="19"/>
        <v>0</v>
      </c>
    </row>
    <row r="221" spans="1:12" x14ac:dyDescent="0.2">
      <c r="A221" s="5" t="s">
        <v>4</v>
      </c>
      <c r="B221" s="5" t="s">
        <v>7</v>
      </c>
      <c r="C221" s="11">
        <v>39736</v>
      </c>
      <c r="D221" s="11" t="s">
        <v>24</v>
      </c>
      <c r="E221" s="5">
        <v>700</v>
      </c>
      <c r="F221" s="5">
        <v>14133</v>
      </c>
      <c r="G221" s="5">
        <v>6869</v>
      </c>
      <c r="H221" s="5">
        <f t="shared" si="15"/>
        <v>7264</v>
      </c>
      <c r="I221" s="12">
        <f t="shared" si="16"/>
        <v>0.51397438618835345</v>
      </c>
      <c r="J221" s="5">
        <f t="shared" si="17"/>
        <v>0</v>
      </c>
      <c r="K221" s="7">
        <f t="shared" si="18"/>
        <v>0</v>
      </c>
      <c r="L221" s="5">
        <f t="shared" si="19"/>
        <v>0</v>
      </c>
    </row>
    <row r="222" spans="1:12" x14ac:dyDescent="0.2">
      <c r="A222" s="5" t="s">
        <v>5</v>
      </c>
      <c r="B222" s="5" t="s">
        <v>12</v>
      </c>
      <c r="C222" s="11">
        <v>39736</v>
      </c>
      <c r="D222" s="11" t="s">
        <v>30</v>
      </c>
      <c r="E222" s="5">
        <v>500</v>
      </c>
      <c r="F222" s="5">
        <v>10550</v>
      </c>
      <c r="G222" s="5">
        <v>4832</v>
      </c>
      <c r="H222" s="5">
        <f t="shared" si="15"/>
        <v>5718</v>
      </c>
      <c r="I222" s="12">
        <f t="shared" si="16"/>
        <v>0.5419905213270142</v>
      </c>
      <c r="J222" s="5">
        <f t="shared" si="17"/>
        <v>0</v>
      </c>
      <c r="K222" s="7">
        <f t="shared" si="18"/>
        <v>0</v>
      </c>
      <c r="L222" s="5">
        <f t="shared" si="19"/>
        <v>0</v>
      </c>
    </row>
    <row r="223" spans="1:12" x14ac:dyDescent="0.2">
      <c r="A223" s="5" t="s">
        <v>5</v>
      </c>
      <c r="B223" s="5" t="s">
        <v>12</v>
      </c>
      <c r="C223" s="11">
        <v>39737</v>
      </c>
      <c r="D223" s="11" t="s">
        <v>30</v>
      </c>
      <c r="E223" s="5">
        <v>300</v>
      </c>
      <c r="F223" s="5">
        <v>6495</v>
      </c>
      <c r="G223" s="5">
        <v>2988</v>
      </c>
      <c r="H223" s="5">
        <f t="shared" si="15"/>
        <v>3507</v>
      </c>
      <c r="I223" s="12">
        <f t="shared" si="16"/>
        <v>0.53995381062355663</v>
      </c>
      <c r="J223" s="5">
        <f t="shared" si="17"/>
        <v>0</v>
      </c>
      <c r="K223" s="7">
        <f t="shared" si="18"/>
        <v>0</v>
      </c>
      <c r="L223" s="5">
        <f t="shared" si="19"/>
        <v>0</v>
      </c>
    </row>
    <row r="224" spans="1:12" x14ac:dyDescent="0.2">
      <c r="A224" s="5" t="s">
        <v>5</v>
      </c>
      <c r="B224" s="5" t="s">
        <v>7</v>
      </c>
      <c r="C224" s="11">
        <v>39738</v>
      </c>
      <c r="D224" s="11" t="s">
        <v>27</v>
      </c>
      <c r="E224" s="5">
        <v>400</v>
      </c>
      <c r="F224" s="5">
        <v>7520</v>
      </c>
      <c r="G224" s="5">
        <v>4008</v>
      </c>
      <c r="H224" s="5">
        <f t="shared" si="15"/>
        <v>3512</v>
      </c>
      <c r="I224" s="12">
        <f t="shared" si="16"/>
        <v>0.46702127659574466</v>
      </c>
      <c r="J224" s="5">
        <f t="shared" si="17"/>
        <v>0</v>
      </c>
      <c r="K224" s="7">
        <f t="shared" si="18"/>
        <v>0</v>
      </c>
      <c r="L224" s="5">
        <f t="shared" si="19"/>
        <v>0</v>
      </c>
    </row>
    <row r="225" spans="1:12" x14ac:dyDescent="0.2">
      <c r="A225" s="5" t="s">
        <v>5</v>
      </c>
      <c r="B225" s="5" t="s">
        <v>7</v>
      </c>
      <c r="C225" s="11">
        <v>39740</v>
      </c>
      <c r="D225" s="11" t="s">
        <v>27</v>
      </c>
      <c r="E225" s="5">
        <v>800</v>
      </c>
      <c r="F225" s="5">
        <v>14136</v>
      </c>
      <c r="G225" s="5">
        <v>7605</v>
      </c>
      <c r="H225" s="5">
        <f t="shared" si="15"/>
        <v>6531</v>
      </c>
      <c r="I225" s="12">
        <f t="shared" si="16"/>
        <v>0.46201188455008491</v>
      </c>
      <c r="J225" s="5">
        <f t="shared" si="17"/>
        <v>0</v>
      </c>
      <c r="K225" s="7">
        <f t="shared" si="18"/>
        <v>0</v>
      </c>
      <c r="L225" s="5">
        <f t="shared" si="19"/>
        <v>0</v>
      </c>
    </row>
    <row r="226" spans="1:12" x14ac:dyDescent="0.2">
      <c r="A226" s="5" t="s">
        <v>6</v>
      </c>
      <c r="B226" s="5" t="s">
        <v>12</v>
      </c>
      <c r="C226" s="11">
        <v>39740</v>
      </c>
      <c r="D226" s="11" t="s">
        <v>23</v>
      </c>
      <c r="E226" s="5">
        <v>900</v>
      </c>
      <c r="F226" s="5">
        <v>21834</v>
      </c>
      <c r="G226" s="5">
        <v>11856</v>
      </c>
      <c r="H226" s="5">
        <f t="shared" si="15"/>
        <v>9978</v>
      </c>
      <c r="I226" s="12">
        <f t="shared" si="16"/>
        <v>0.4569936795823028</v>
      </c>
      <c r="J226" s="5">
        <f t="shared" si="17"/>
        <v>0</v>
      </c>
      <c r="K226" s="7">
        <f t="shared" si="18"/>
        <v>0</v>
      </c>
      <c r="L226" s="5">
        <f t="shared" si="19"/>
        <v>0</v>
      </c>
    </row>
    <row r="227" spans="1:12" x14ac:dyDescent="0.2">
      <c r="A227" s="5" t="s">
        <v>4</v>
      </c>
      <c r="B227" s="5" t="s">
        <v>7</v>
      </c>
      <c r="C227" s="11">
        <v>39742</v>
      </c>
      <c r="D227" s="11" t="s">
        <v>33</v>
      </c>
      <c r="E227" s="5">
        <v>800</v>
      </c>
      <c r="F227" s="5">
        <v>16008</v>
      </c>
      <c r="G227" s="5">
        <v>8228</v>
      </c>
      <c r="H227" s="5">
        <f t="shared" si="15"/>
        <v>7780</v>
      </c>
      <c r="I227" s="12">
        <f t="shared" si="16"/>
        <v>0.48600699650174911</v>
      </c>
      <c r="J227" s="5">
        <f t="shared" si="17"/>
        <v>0</v>
      </c>
      <c r="K227" s="7">
        <f t="shared" si="18"/>
        <v>0</v>
      </c>
      <c r="L227" s="5">
        <f t="shared" si="19"/>
        <v>0</v>
      </c>
    </row>
    <row r="228" spans="1:12" x14ac:dyDescent="0.2">
      <c r="A228" s="5" t="s">
        <v>5</v>
      </c>
      <c r="B228" s="5" t="s">
        <v>8</v>
      </c>
      <c r="C228" s="11">
        <v>39742</v>
      </c>
      <c r="D228" s="11" t="s">
        <v>34</v>
      </c>
      <c r="E228" s="5">
        <v>500</v>
      </c>
      <c r="F228" s="5">
        <v>11220</v>
      </c>
      <c r="G228" s="5">
        <v>6081</v>
      </c>
      <c r="H228" s="5">
        <f t="shared" si="15"/>
        <v>5139</v>
      </c>
      <c r="I228" s="12">
        <f t="shared" si="16"/>
        <v>0.45802139037433154</v>
      </c>
      <c r="J228" s="5">
        <f t="shared" si="17"/>
        <v>0</v>
      </c>
      <c r="K228" s="7">
        <f t="shared" si="18"/>
        <v>0</v>
      </c>
      <c r="L228" s="5">
        <f t="shared" si="19"/>
        <v>0</v>
      </c>
    </row>
    <row r="229" spans="1:12" x14ac:dyDescent="0.2">
      <c r="A229" s="5" t="s">
        <v>4</v>
      </c>
      <c r="B229" s="5" t="s">
        <v>8</v>
      </c>
      <c r="C229" s="11">
        <v>39743</v>
      </c>
      <c r="D229" s="11" t="s">
        <v>48</v>
      </c>
      <c r="E229" s="5">
        <v>1000</v>
      </c>
      <c r="F229" s="5">
        <v>23040</v>
      </c>
      <c r="G229" s="5">
        <v>11704</v>
      </c>
      <c r="H229" s="5">
        <f t="shared" si="15"/>
        <v>11336</v>
      </c>
      <c r="I229" s="12">
        <f t="shared" si="16"/>
        <v>0.49201388888888886</v>
      </c>
      <c r="J229" s="5">
        <f t="shared" si="17"/>
        <v>0</v>
      </c>
      <c r="K229" s="7">
        <f t="shared" si="18"/>
        <v>0</v>
      </c>
      <c r="L229" s="5">
        <f t="shared" si="19"/>
        <v>0</v>
      </c>
    </row>
    <row r="230" spans="1:12" x14ac:dyDescent="0.2">
      <c r="A230" s="5" t="s">
        <v>5</v>
      </c>
      <c r="B230" s="5" t="s">
        <v>12</v>
      </c>
      <c r="C230" s="11">
        <v>39745</v>
      </c>
      <c r="D230" s="11" t="s">
        <v>30</v>
      </c>
      <c r="E230" s="5">
        <v>900</v>
      </c>
      <c r="F230" s="5">
        <v>21762</v>
      </c>
      <c r="G230" s="5">
        <v>10272</v>
      </c>
      <c r="H230" s="5">
        <f t="shared" si="15"/>
        <v>11490</v>
      </c>
      <c r="I230" s="12">
        <f t="shared" si="16"/>
        <v>0.52798456024262475</v>
      </c>
      <c r="J230" s="5">
        <f t="shared" si="17"/>
        <v>435.24</v>
      </c>
      <c r="K230" s="7">
        <f t="shared" si="18"/>
        <v>435.24</v>
      </c>
      <c r="L230" s="5">
        <f t="shared" si="19"/>
        <v>435.24</v>
      </c>
    </row>
    <row r="231" spans="1:12" x14ac:dyDescent="0.2">
      <c r="A231" s="5" t="s">
        <v>6</v>
      </c>
      <c r="B231" s="5" t="s">
        <v>8</v>
      </c>
      <c r="C231" s="11">
        <v>39745</v>
      </c>
      <c r="D231" s="11" t="s">
        <v>30</v>
      </c>
      <c r="E231" s="5">
        <v>500</v>
      </c>
      <c r="F231" s="5">
        <v>10955</v>
      </c>
      <c r="G231" s="5">
        <v>5565</v>
      </c>
      <c r="H231" s="5">
        <f t="shared" si="15"/>
        <v>5390</v>
      </c>
      <c r="I231" s="12">
        <f t="shared" si="16"/>
        <v>0.49201277955271566</v>
      </c>
      <c r="J231" s="5">
        <f t="shared" si="17"/>
        <v>0</v>
      </c>
      <c r="K231" s="7">
        <f t="shared" si="18"/>
        <v>0</v>
      </c>
      <c r="L231" s="5">
        <f t="shared" si="19"/>
        <v>0</v>
      </c>
    </row>
    <row r="232" spans="1:12" x14ac:dyDescent="0.2">
      <c r="A232" s="5" t="s">
        <v>5</v>
      </c>
      <c r="B232" s="5" t="s">
        <v>7</v>
      </c>
      <c r="C232" s="11">
        <v>39747</v>
      </c>
      <c r="D232" s="11" t="s">
        <v>30</v>
      </c>
      <c r="E232" s="5">
        <v>800</v>
      </c>
      <c r="F232" s="5">
        <v>15976</v>
      </c>
      <c r="G232" s="5">
        <v>7828</v>
      </c>
      <c r="H232" s="5">
        <f t="shared" si="15"/>
        <v>8148</v>
      </c>
      <c r="I232" s="12">
        <f t="shared" si="16"/>
        <v>0.51001502253380071</v>
      </c>
      <c r="J232" s="5">
        <f t="shared" si="17"/>
        <v>0</v>
      </c>
      <c r="K232" s="7">
        <f t="shared" si="18"/>
        <v>0</v>
      </c>
      <c r="L232" s="5">
        <f t="shared" si="19"/>
        <v>0</v>
      </c>
    </row>
    <row r="233" spans="1:12" x14ac:dyDescent="0.2">
      <c r="A233" s="5" t="s">
        <v>4</v>
      </c>
      <c r="B233" s="5" t="s">
        <v>8</v>
      </c>
      <c r="C233" s="11">
        <v>39750</v>
      </c>
      <c r="D233" s="11" t="s">
        <v>27</v>
      </c>
      <c r="E233" s="5">
        <v>1000</v>
      </c>
      <c r="F233" s="5">
        <v>20540</v>
      </c>
      <c r="G233" s="5">
        <v>10024</v>
      </c>
      <c r="H233" s="5">
        <f t="shared" si="15"/>
        <v>10516</v>
      </c>
      <c r="I233" s="12">
        <f t="shared" si="16"/>
        <v>0.51197663096397272</v>
      </c>
      <c r="J233" s="5">
        <f t="shared" si="17"/>
        <v>410.8</v>
      </c>
      <c r="K233" s="7">
        <f t="shared" si="18"/>
        <v>410.8</v>
      </c>
      <c r="L233" s="5">
        <f t="shared" si="19"/>
        <v>410.8</v>
      </c>
    </row>
    <row r="234" spans="1:12" x14ac:dyDescent="0.2">
      <c r="A234" s="5" t="s">
        <v>5</v>
      </c>
      <c r="B234" s="5" t="s">
        <v>7</v>
      </c>
      <c r="C234" s="11">
        <v>39751</v>
      </c>
      <c r="D234" s="11" t="s">
        <v>32</v>
      </c>
      <c r="E234" s="5">
        <v>500</v>
      </c>
      <c r="F234" s="5">
        <v>9475</v>
      </c>
      <c r="G234" s="5">
        <v>4700</v>
      </c>
      <c r="H234" s="5">
        <f t="shared" si="15"/>
        <v>4775</v>
      </c>
      <c r="I234" s="12">
        <f t="shared" si="16"/>
        <v>0.50395778364116095</v>
      </c>
      <c r="J234" s="5">
        <f t="shared" si="17"/>
        <v>0</v>
      </c>
      <c r="K234" s="7">
        <f t="shared" si="18"/>
        <v>0</v>
      </c>
      <c r="L234" s="5">
        <f t="shared" si="19"/>
        <v>0</v>
      </c>
    </row>
    <row r="235" spans="1:12" x14ac:dyDescent="0.2">
      <c r="A235" s="5" t="s">
        <v>5</v>
      </c>
      <c r="B235" s="5" t="s">
        <v>12</v>
      </c>
      <c r="C235" s="11">
        <v>39752</v>
      </c>
      <c r="D235" s="11" t="s">
        <v>33</v>
      </c>
      <c r="E235" s="5">
        <v>100</v>
      </c>
      <c r="F235" s="5">
        <v>2343</v>
      </c>
      <c r="G235" s="5">
        <v>1270</v>
      </c>
      <c r="H235" s="5">
        <f t="shared" si="15"/>
        <v>1073</v>
      </c>
      <c r="I235" s="12">
        <f t="shared" si="16"/>
        <v>0.45795988049509179</v>
      </c>
      <c r="J235" s="5">
        <f t="shared" si="17"/>
        <v>0</v>
      </c>
      <c r="K235" s="7">
        <f t="shared" si="18"/>
        <v>0</v>
      </c>
      <c r="L235" s="5">
        <f t="shared" si="19"/>
        <v>0</v>
      </c>
    </row>
    <row r="236" spans="1:12" x14ac:dyDescent="0.2">
      <c r="A236" s="5" t="s">
        <v>4</v>
      </c>
      <c r="B236" s="5" t="s">
        <v>12</v>
      </c>
      <c r="C236" s="11">
        <v>39755</v>
      </c>
      <c r="D236" s="11" t="s">
        <v>32</v>
      </c>
      <c r="E236" s="5">
        <v>500</v>
      </c>
      <c r="F236" s="5">
        <v>10645</v>
      </c>
      <c r="G236" s="5">
        <v>5429</v>
      </c>
      <c r="H236" s="5">
        <f t="shared" si="15"/>
        <v>5216</v>
      </c>
      <c r="I236" s="12">
        <f t="shared" si="16"/>
        <v>0.48999530295913574</v>
      </c>
      <c r="J236" s="5">
        <f t="shared" si="17"/>
        <v>0</v>
      </c>
      <c r="K236" s="7">
        <f t="shared" si="18"/>
        <v>0</v>
      </c>
      <c r="L236" s="5">
        <f t="shared" si="19"/>
        <v>0</v>
      </c>
    </row>
    <row r="237" spans="1:12" x14ac:dyDescent="0.2">
      <c r="A237" s="5" t="s">
        <v>4</v>
      </c>
      <c r="B237" s="5" t="s">
        <v>7</v>
      </c>
      <c r="C237" s="11">
        <v>39756</v>
      </c>
      <c r="D237" s="11" t="s">
        <v>32</v>
      </c>
      <c r="E237" s="5">
        <v>400</v>
      </c>
      <c r="F237" s="5">
        <v>8468</v>
      </c>
      <c r="G237" s="5">
        <v>4395</v>
      </c>
      <c r="H237" s="5">
        <f t="shared" si="15"/>
        <v>4073</v>
      </c>
      <c r="I237" s="12">
        <f t="shared" si="16"/>
        <v>0.48098724610297588</v>
      </c>
      <c r="J237" s="5">
        <f t="shared" si="17"/>
        <v>0</v>
      </c>
      <c r="K237" s="7">
        <f t="shared" si="18"/>
        <v>0</v>
      </c>
      <c r="L237" s="5">
        <f t="shared" si="19"/>
        <v>0</v>
      </c>
    </row>
    <row r="238" spans="1:12" x14ac:dyDescent="0.2">
      <c r="A238" s="5" t="s">
        <v>6</v>
      </c>
      <c r="B238" s="5" t="s">
        <v>7</v>
      </c>
      <c r="C238" s="11">
        <v>39759</v>
      </c>
      <c r="D238" s="11" t="s">
        <v>27</v>
      </c>
      <c r="E238" s="5">
        <v>400</v>
      </c>
      <c r="F238" s="5">
        <v>8196</v>
      </c>
      <c r="G238" s="5">
        <v>3696</v>
      </c>
      <c r="H238" s="5">
        <f t="shared" si="15"/>
        <v>4500</v>
      </c>
      <c r="I238" s="12">
        <f t="shared" si="16"/>
        <v>0.54904831625183015</v>
      </c>
      <c r="J238" s="5">
        <f t="shared" si="17"/>
        <v>0</v>
      </c>
      <c r="K238" s="7">
        <f t="shared" si="18"/>
        <v>0</v>
      </c>
      <c r="L238" s="5">
        <f t="shared" si="19"/>
        <v>0</v>
      </c>
    </row>
    <row r="239" spans="1:12" x14ac:dyDescent="0.2">
      <c r="A239" s="5" t="s">
        <v>6</v>
      </c>
      <c r="B239" s="5" t="s">
        <v>8</v>
      </c>
      <c r="C239" s="11">
        <v>39762</v>
      </c>
      <c r="D239" s="11" t="s">
        <v>27</v>
      </c>
      <c r="E239" s="5">
        <v>500</v>
      </c>
      <c r="F239" s="5">
        <v>11295</v>
      </c>
      <c r="G239" s="5">
        <v>5184</v>
      </c>
      <c r="H239" s="5">
        <f t="shared" si="15"/>
        <v>6111</v>
      </c>
      <c r="I239" s="12">
        <f t="shared" si="16"/>
        <v>0.54103585657370523</v>
      </c>
      <c r="J239" s="5">
        <f t="shared" si="17"/>
        <v>0</v>
      </c>
      <c r="K239" s="7">
        <f t="shared" si="18"/>
        <v>0</v>
      </c>
      <c r="L239" s="5">
        <f t="shared" si="19"/>
        <v>0</v>
      </c>
    </row>
    <row r="240" spans="1:12" x14ac:dyDescent="0.2">
      <c r="A240" s="5" t="s">
        <v>4</v>
      </c>
      <c r="B240" s="5" t="s">
        <v>8</v>
      </c>
      <c r="C240" s="11">
        <v>39764</v>
      </c>
      <c r="D240" s="11" t="s">
        <v>32</v>
      </c>
      <c r="E240" s="5">
        <v>600</v>
      </c>
      <c r="F240" s="5">
        <v>14466</v>
      </c>
      <c r="G240" s="5">
        <v>7653</v>
      </c>
      <c r="H240" s="5">
        <f t="shared" si="15"/>
        <v>6813</v>
      </c>
      <c r="I240" s="12">
        <f t="shared" si="16"/>
        <v>0.47096640398175033</v>
      </c>
      <c r="J240" s="5">
        <f t="shared" si="17"/>
        <v>0</v>
      </c>
      <c r="K240" s="7">
        <f t="shared" si="18"/>
        <v>0</v>
      </c>
      <c r="L240" s="5">
        <f t="shared" si="19"/>
        <v>0</v>
      </c>
    </row>
    <row r="241" spans="1:12" x14ac:dyDescent="0.2">
      <c r="A241" s="5" t="s">
        <v>6</v>
      </c>
      <c r="B241" s="5" t="s">
        <v>12</v>
      </c>
      <c r="C241" s="11">
        <v>39764</v>
      </c>
      <c r="D241" s="11" t="s">
        <v>47</v>
      </c>
      <c r="E241" s="5">
        <v>800</v>
      </c>
      <c r="F241" s="5">
        <v>19376</v>
      </c>
      <c r="G241" s="5">
        <v>8816</v>
      </c>
      <c r="H241" s="5">
        <f t="shared" si="15"/>
        <v>10560</v>
      </c>
      <c r="I241" s="12">
        <f t="shared" si="16"/>
        <v>0.54500412881915772</v>
      </c>
      <c r="J241" s="5">
        <f t="shared" si="17"/>
        <v>0</v>
      </c>
      <c r="K241" s="7">
        <f t="shared" si="18"/>
        <v>0</v>
      </c>
      <c r="L241" s="5">
        <f t="shared" si="19"/>
        <v>0</v>
      </c>
    </row>
    <row r="242" spans="1:12" x14ac:dyDescent="0.2">
      <c r="A242" s="5" t="s">
        <v>5</v>
      </c>
      <c r="B242" s="5" t="s">
        <v>8</v>
      </c>
      <c r="C242" s="11">
        <v>39766</v>
      </c>
      <c r="D242" s="11" t="s">
        <v>24</v>
      </c>
      <c r="E242" s="5">
        <v>900</v>
      </c>
      <c r="F242" s="5">
        <v>21033</v>
      </c>
      <c r="G242" s="5">
        <v>10664</v>
      </c>
      <c r="H242" s="5">
        <f t="shared" si="15"/>
        <v>10369</v>
      </c>
      <c r="I242" s="12">
        <f t="shared" si="16"/>
        <v>0.49298721057386014</v>
      </c>
      <c r="J242" s="5">
        <f t="shared" si="17"/>
        <v>0</v>
      </c>
      <c r="K242" s="7">
        <f t="shared" si="18"/>
        <v>0</v>
      </c>
      <c r="L242" s="5">
        <f t="shared" si="19"/>
        <v>0</v>
      </c>
    </row>
    <row r="243" spans="1:12" x14ac:dyDescent="0.2">
      <c r="A243" s="5" t="s">
        <v>5</v>
      </c>
      <c r="B243" s="5" t="s">
        <v>7</v>
      </c>
      <c r="C243" s="11">
        <v>39766</v>
      </c>
      <c r="D243" s="11" t="s">
        <v>23</v>
      </c>
      <c r="E243" s="5">
        <v>900</v>
      </c>
      <c r="F243" s="5">
        <v>15255</v>
      </c>
      <c r="G243" s="5">
        <v>7414</v>
      </c>
      <c r="H243" s="5">
        <f t="shared" si="15"/>
        <v>7841</v>
      </c>
      <c r="I243" s="12">
        <f t="shared" si="16"/>
        <v>0.51399541134054405</v>
      </c>
      <c r="J243" s="5">
        <f t="shared" si="17"/>
        <v>0</v>
      </c>
      <c r="K243" s="7">
        <f t="shared" si="18"/>
        <v>0</v>
      </c>
      <c r="L243" s="5">
        <f t="shared" si="19"/>
        <v>0</v>
      </c>
    </row>
    <row r="244" spans="1:12" x14ac:dyDescent="0.2">
      <c r="A244" s="5" t="s">
        <v>6</v>
      </c>
      <c r="B244" s="5" t="s">
        <v>7</v>
      </c>
      <c r="C244" s="11">
        <v>39767</v>
      </c>
      <c r="D244" s="11" t="s">
        <v>28</v>
      </c>
      <c r="E244" s="5">
        <v>1000</v>
      </c>
      <c r="F244" s="5">
        <v>17250</v>
      </c>
      <c r="G244" s="5">
        <v>8832</v>
      </c>
      <c r="H244" s="5">
        <f t="shared" si="15"/>
        <v>8418</v>
      </c>
      <c r="I244" s="12">
        <f t="shared" si="16"/>
        <v>0.48799999999999999</v>
      </c>
      <c r="J244" s="5">
        <f t="shared" si="17"/>
        <v>0</v>
      </c>
      <c r="K244" s="7">
        <f t="shared" si="18"/>
        <v>0</v>
      </c>
      <c r="L244" s="5">
        <f t="shared" si="19"/>
        <v>0</v>
      </c>
    </row>
    <row r="245" spans="1:12" x14ac:dyDescent="0.2">
      <c r="A245" s="5" t="s">
        <v>5</v>
      </c>
      <c r="B245" s="5" t="s">
        <v>8</v>
      </c>
      <c r="C245" s="11">
        <v>39768</v>
      </c>
      <c r="D245" s="11" t="s">
        <v>33</v>
      </c>
      <c r="E245" s="5">
        <v>600</v>
      </c>
      <c r="F245" s="5">
        <v>13200</v>
      </c>
      <c r="G245" s="5">
        <v>7075</v>
      </c>
      <c r="H245" s="5">
        <f t="shared" si="15"/>
        <v>6125</v>
      </c>
      <c r="I245" s="12">
        <f t="shared" si="16"/>
        <v>0.46401515151515149</v>
      </c>
      <c r="J245" s="5">
        <f t="shared" si="17"/>
        <v>0</v>
      </c>
      <c r="K245" s="7">
        <f t="shared" si="18"/>
        <v>0</v>
      </c>
      <c r="L245" s="5">
        <f t="shared" si="19"/>
        <v>0</v>
      </c>
    </row>
    <row r="246" spans="1:12" x14ac:dyDescent="0.2">
      <c r="A246" s="5" t="s">
        <v>6</v>
      </c>
      <c r="B246" s="5" t="s">
        <v>7</v>
      </c>
      <c r="C246" s="11">
        <v>39771</v>
      </c>
      <c r="D246" s="11" t="s">
        <v>32</v>
      </c>
      <c r="E246" s="5">
        <v>200</v>
      </c>
      <c r="F246" s="5">
        <v>3672</v>
      </c>
      <c r="G246" s="5">
        <v>1887</v>
      </c>
      <c r="H246" s="5">
        <f t="shared" si="15"/>
        <v>1785</v>
      </c>
      <c r="I246" s="12">
        <f t="shared" si="16"/>
        <v>0.4861111111111111</v>
      </c>
      <c r="J246" s="5">
        <f t="shared" si="17"/>
        <v>0</v>
      </c>
      <c r="K246" s="7">
        <f t="shared" si="18"/>
        <v>0</v>
      </c>
      <c r="L246" s="5">
        <f t="shared" si="19"/>
        <v>0</v>
      </c>
    </row>
    <row r="247" spans="1:12" x14ac:dyDescent="0.2">
      <c r="A247" s="5" t="s">
        <v>4</v>
      </c>
      <c r="B247" s="5" t="s">
        <v>12</v>
      </c>
      <c r="C247" s="11">
        <v>39771</v>
      </c>
      <c r="D247" s="11" t="s">
        <v>43</v>
      </c>
      <c r="E247" s="5">
        <v>1000</v>
      </c>
      <c r="F247" s="5">
        <v>24420</v>
      </c>
      <c r="G247" s="5">
        <v>13333</v>
      </c>
      <c r="H247" s="5">
        <f t="shared" si="15"/>
        <v>11087</v>
      </c>
      <c r="I247" s="12">
        <f t="shared" si="16"/>
        <v>0.45401310401310402</v>
      </c>
      <c r="J247" s="5">
        <f t="shared" si="17"/>
        <v>0</v>
      </c>
      <c r="K247" s="7">
        <f t="shared" si="18"/>
        <v>0</v>
      </c>
      <c r="L247" s="5">
        <f t="shared" si="19"/>
        <v>0</v>
      </c>
    </row>
    <row r="248" spans="1:12" x14ac:dyDescent="0.2">
      <c r="A248" s="5" t="s">
        <v>5</v>
      </c>
      <c r="B248" s="5" t="s">
        <v>8</v>
      </c>
      <c r="C248" s="11">
        <v>39772</v>
      </c>
      <c r="D248" s="11" t="s">
        <v>27</v>
      </c>
      <c r="E248" s="5">
        <v>300</v>
      </c>
      <c r="F248" s="5">
        <v>7053</v>
      </c>
      <c r="G248" s="5">
        <v>3519</v>
      </c>
      <c r="H248" s="5">
        <f t="shared" si="15"/>
        <v>3534</v>
      </c>
      <c r="I248" s="12">
        <f t="shared" si="16"/>
        <v>0.50106337728626116</v>
      </c>
      <c r="J248" s="5">
        <f t="shared" si="17"/>
        <v>0</v>
      </c>
      <c r="K248" s="7">
        <f t="shared" si="18"/>
        <v>0</v>
      </c>
      <c r="L248" s="5">
        <f t="shared" si="19"/>
        <v>0</v>
      </c>
    </row>
    <row r="249" spans="1:12" x14ac:dyDescent="0.2">
      <c r="A249" s="5" t="s">
        <v>6</v>
      </c>
      <c r="B249" s="5" t="s">
        <v>8</v>
      </c>
      <c r="C249" s="11">
        <v>39774</v>
      </c>
      <c r="D249" s="11" t="s">
        <v>27</v>
      </c>
      <c r="E249" s="5">
        <v>100</v>
      </c>
      <c r="F249" s="5">
        <v>2410</v>
      </c>
      <c r="G249" s="5">
        <v>1260</v>
      </c>
      <c r="H249" s="5">
        <f t="shared" si="15"/>
        <v>1150</v>
      </c>
      <c r="I249" s="12">
        <f t="shared" si="16"/>
        <v>0.47717842323651455</v>
      </c>
      <c r="J249" s="5">
        <f t="shared" si="17"/>
        <v>0</v>
      </c>
      <c r="K249" s="7">
        <f t="shared" si="18"/>
        <v>0</v>
      </c>
      <c r="L249" s="5">
        <f t="shared" si="19"/>
        <v>0</v>
      </c>
    </row>
    <row r="250" spans="1:12" x14ac:dyDescent="0.2">
      <c r="A250" s="5" t="s">
        <v>5</v>
      </c>
      <c r="B250" s="5" t="s">
        <v>7</v>
      </c>
      <c r="C250" s="11">
        <v>39774</v>
      </c>
      <c r="D250" s="11" t="s">
        <v>47</v>
      </c>
      <c r="E250" s="5">
        <v>900</v>
      </c>
      <c r="F250" s="5">
        <v>17136</v>
      </c>
      <c r="G250" s="5">
        <v>8962</v>
      </c>
      <c r="H250" s="5">
        <f t="shared" si="15"/>
        <v>8174</v>
      </c>
      <c r="I250" s="12">
        <f t="shared" si="16"/>
        <v>0.4770074696545285</v>
      </c>
      <c r="J250" s="5">
        <f t="shared" si="17"/>
        <v>0</v>
      </c>
      <c r="K250" s="7">
        <f t="shared" si="18"/>
        <v>0</v>
      </c>
      <c r="L250" s="5">
        <f t="shared" si="19"/>
        <v>0</v>
      </c>
    </row>
    <row r="251" spans="1:12" x14ac:dyDescent="0.2">
      <c r="A251" s="5" t="s">
        <v>5</v>
      </c>
      <c r="B251" s="5" t="s">
        <v>8</v>
      </c>
      <c r="C251" s="11">
        <v>39775</v>
      </c>
      <c r="D251" s="11" t="s">
        <v>47</v>
      </c>
      <c r="E251" s="5">
        <v>300</v>
      </c>
      <c r="F251" s="5">
        <v>6462</v>
      </c>
      <c r="G251" s="5">
        <v>3528</v>
      </c>
      <c r="H251" s="5">
        <f t="shared" si="15"/>
        <v>2934</v>
      </c>
      <c r="I251" s="12">
        <f t="shared" si="16"/>
        <v>0.45403899721448465</v>
      </c>
      <c r="J251" s="5">
        <f t="shared" si="17"/>
        <v>0</v>
      </c>
      <c r="K251" s="7">
        <f t="shared" si="18"/>
        <v>0</v>
      </c>
      <c r="L251" s="5">
        <f t="shared" si="19"/>
        <v>0</v>
      </c>
    </row>
    <row r="252" spans="1:12" x14ac:dyDescent="0.2">
      <c r="A252" s="5" t="s">
        <v>4</v>
      </c>
      <c r="B252" s="5" t="s">
        <v>12</v>
      </c>
      <c r="C252" s="11">
        <v>39776</v>
      </c>
      <c r="D252" s="11" t="s">
        <v>37</v>
      </c>
      <c r="E252" s="5">
        <v>100</v>
      </c>
      <c r="F252" s="5">
        <v>2538</v>
      </c>
      <c r="G252" s="5">
        <v>1376</v>
      </c>
      <c r="H252" s="5">
        <f t="shared" si="15"/>
        <v>1162</v>
      </c>
      <c r="I252" s="12">
        <f t="shared" si="16"/>
        <v>0.4578408195429472</v>
      </c>
      <c r="J252" s="5">
        <f t="shared" si="17"/>
        <v>0</v>
      </c>
      <c r="K252" s="7">
        <f t="shared" si="18"/>
        <v>0</v>
      </c>
      <c r="L252" s="5">
        <f t="shared" si="19"/>
        <v>0</v>
      </c>
    </row>
    <row r="253" spans="1:12" x14ac:dyDescent="0.2">
      <c r="A253" s="5" t="s">
        <v>4</v>
      </c>
      <c r="B253" s="5" t="s">
        <v>8</v>
      </c>
      <c r="C253" s="11">
        <v>39779</v>
      </c>
      <c r="D253" s="11" t="s">
        <v>32</v>
      </c>
      <c r="E253" s="5">
        <v>500</v>
      </c>
      <c r="F253" s="5">
        <v>9890</v>
      </c>
      <c r="G253" s="5">
        <v>5430</v>
      </c>
      <c r="H253" s="5">
        <f t="shared" si="15"/>
        <v>4460</v>
      </c>
      <c r="I253" s="12">
        <f t="shared" si="16"/>
        <v>0.45096056622851366</v>
      </c>
      <c r="J253" s="5">
        <f t="shared" si="17"/>
        <v>0</v>
      </c>
      <c r="K253" s="7">
        <f t="shared" si="18"/>
        <v>0</v>
      </c>
      <c r="L253" s="5">
        <f t="shared" si="19"/>
        <v>0</v>
      </c>
    </row>
    <row r="254" spans="1:12" x14ac:dyDescent="0.2">
      <c r="A254" s="5" t="s">
        <v>5</v>
      </c>
      <c r="B254" s="5" t="s">
        <v>8</v>
      </c>
      <c r="C254" s="11">
        <v>39779</v>
      </c>
      <c r="D254" s="11" t="s">
        <v>33</v>
      </c>
      <c r="E254" s="5">
        <v>100</v>
      </c>
      <c r="F254" s="5">
        <v>2004</v>
      </c>
      <c r="G254" s="5">
        <v>1024</v>
      </c>
      <c r="H254" s="5">
        <f t="shared" si="15"/>
        <v>980</v>
      </c>
      <c r="I254" s="12">
        <f t="shared" si="16"/>
        <v>0.48902195608782434</v>
      </c>
      <c r="J254" s="5">
        <f t="shared" si="17"/>
        <v>0</v>
      </c>
      <c r="K254" s="7">
        <f t="shared" si="18"/>
        <v>0</v>
      </c>
      <c r="L254" s="5">
        <f t="shared" si="19"/>
        <v>0</v>
      </c>
    </row>
    <row r="255" spans="1:12" x14ac:dyDescent="0.2">
      <c r="A255" s="5" t="s">
        <v>6</v>
      </c>
      <c r="B255" s="5" t="s">
        <v>12</v>
      </c>
      <c r="C255" s="11">
        <v>39780</v>
      </c>
      <c r="D255" s="11" t="s">
        <v>32</v>
      </c>
      <c r="E255" s="5">
        <v>300</v>
      </c>
      <c r="F255" s="5">
        <v>7569</v>
      </c>
      <c r="G255" s="5">
        <v>3633</v>
      </c>
      <c r="H255" s="5">
        <f t="shared" si="15"/>
        <v>3936</v>
      </c>
      <c r="I255" s="12">
        <f t="shared" si="16"/>
        <v>0.52001585414189455</v>
      </c>
      <c r="J255" s="5">
        <f t="shared" si="17"/>
        <v>0</v>
      </c>
      <c r="K255" s="7">
        <f t="shared" si="18"/>
        <v>0</v>
      </c>
      <c r="L255" s="5">
        <f t="shared" si="19"/>
        <v>0</v>
      </c>
    </row>
    <row r="256" spans="1:12" x14ac:dyDescent="0.2">
      <c r="A256" s="5" t="s">
        <v>5</v>
      </c>
      <c r="B256" s="5" t="s">
        <v>7</v>
      </c>
      <c r="C256" s="11">
        <v>39781</v>
      </c>
      <c r="D256" s="11" t="s">
        <v>47</v>
      </c>
      <c r="E256" s="5">
        <v>300</v>
      </c>
      <c r="F256" s="5">
        <v>5592</v>
      </c>
      <c r="G256" s="5">
        <v>2729</v>
      </c>
      <c r="H256" s="5">
        <f t="shared" si="15"/>
        <v>2863</v>
      </c>
      <c r="I256" s="12">
        <f t="shared" si="16"/>
        <v>0.51198140200286124</v>
      </c>
      <c r="J256" s="5">
        <f t="shared" si="17"/>
        <v>0</v>
      </c>
      <c r="K256" s="7">
        <f t="shared" si="18"/>
        <v>0</v>
      </c>
      <c r="L256" s="5">
        <f t="shared" si="19"/>
        <v>0</v>
      </c>
    </row>
    <row r="257" spans="1:12" x14ac:dyDescent="0.2">
      <c r="A257" s="5" t="s">
        <v>6</v>
      </c>
      <c r="B257" s="5" t="s">
        <v>8</v>
      </c>
      <c r="C257" s="11">
        <v>39782</v>
      </c>
      <c r="D257" s="11" t="s">
        <v>36</v>
      </c>
      <c r="E257" s="5">
        <v>200</v>
      </c>
      <c r="F257" s="5">
        <v>3942</v>
      </c>
      <c r="G257" s="5">
        <v>2058</v>
      </c>
      <c r="H257" s="5">
        <f t="shared" si="15"/>
        <v>1884</v>
      </c>
      <c r="I257" s="12">
        <f t="shared" si="16"/>
        <v>0.47792998477929982</v>
      </c>
      <c r="J257" s="5">
        <f t="shared" si="17"/>
        <v>0</v>
      </c>
      <c r="K257" s="7">
        <f t="shared" si="18"/>
        <v>0</v>
      </c>
      <c r="L257" s="5">
        <f t="shared" si="19"/>
        <v>0</v>
      </c>
    </row>
    <row r="258" spans="1:12" x14ac:dyDescent="0.2">
      <c r="A258" s="5" t="s">
        <v>6</v>
      </c>
      <c r="B258" s="5" t="s">
        <v>8</v>
      </c>
      <c r="C258" s="11">
        <v>39783</v>
      </c>
      <c r="D258" s="11" t="s">
        <v>42</v>
      </c>
      <c r="E258" s="5">
        <v>800</v>
      </c>
      <c r="F258" s="5">
        <v>19344</v>
      </c>
      <c r="G258" s="5">
        <v>9672</v>
      </c>
      <c r="H258" s="5">
        <f t="shared" ref="H258:H321" si="20">+F258-G258</f>
        <v>9672</v>
      </c>
      <c r="I258" s="12">
        <f t="shared" ref="I258:I321" si="21">+H258/F258</f>
        <v>0.5</v>
      </c>
      <c r="J258" s="5">
        <f t="shared" si="17"/>
        <v>0</v>
      </c>
      <c r="K258" s="7">
        <f t="shared" si="18"/>
        <v>0</v>
      </c>
      <c r="L258" s="5">
        <f t="shared" si="19"/>
        <v>0</v>
      </c>
    </row>
    <row r="259" spans="1:12" x14ac:dyDescent="0.2">
      <c r="A259" s="5" t="s">
        <v>5</v>
      </c>
      <c r="B259" s="5" t="s">
        <v>8</v>
      </c>
      <c r="C259" s="11">
        <v>39785</v>
      </c>
      <c r="D259" s="11" t="s">
        <v>23</v>
      </c>
      <c r="E259" s="5">
        <v>900</v>
      </c>
      <c r="F259" s="5">
        <v>21546</v>
      </c>
      <c r="G259" s="5">
        <v>10127</v>
      </c>
      <c r="H259" s="5">
        <f t="shared" si="20"/>
        <v>11419</v>
      </c>
      <c r="I259" s="12">
        <f t="shared" si="21"/>
        <v>0.5299823633156967</v>
      </c>
      <c r="J259" s="5">
        <f t="shared" ref="J259:J322" si="22">IF(F259&gt;20000,IF(I259&gt;0.5,0.02*F259,0),0)</f>
        <v>430.92</v>
      </c>
      <c r="K259" s="7">
        <f t="shared" ref="K259:K322" si="23">IF(AND(F259&gt;20000,I259&gt;0.5),0.02*F259,0)</f>
        <v>430.92</v>
      </c>
      <c r="L259" s="5">
        <f t="shared" ref="L259:L322" si="24">F259*0.02*(F259&gt;20000)*(I259&gt;0.5)</f>
        <v>430.92</v>
      </c>
    </row>
    <row r="260" spans="1:12" x14ac:dyDescent="0.2">
      <c r="A260" s="5" t="s">
        <v>4</v>
      </c>
      <c r="B260" s="5" t="s">
        <v>8</v>
      </c>
      <c r="C260" s="11">
        <v>39786</v>
      </c>
      <c r="D260" s="11" t="s">
        <v>42</v>
      </c>
      <c r="E260" s="5">
        <v>500</v>
      </c>
      <c r="F260" s="5">
        <v>10760</v>
      </c>
      <c r="G260" s="5">
        <v>5165</v>
      </c>
      <c r="H260" s="5">
        <f t="shared" si="20"/>
        <v>5595</v>
      </c>
      <c r="I260" s="12">
        <f t="shared" si="21"/>
        <v>0.51998141263940523</v>
      </c>
      <c r="J260" s="5">
        <f t="shared" si="22"/>
        <v>0</v>
      </c>
      <c r="K260" s="7">
        <f t="shared" si="23"/>
        <v>0</v>
      </c>
      <c r="L260" s="5">
        <f t="shared" si="24"/>
        <v>0</v>
      </c>
    </row>
    <row r="261" spans="1:12" x14ac:dyDescent="0.2">
      <c r="A261" s="5" t="s">
        <v>4</v>
      </c>
      <c r="B261" s="5" t="s">
        <v>7</v>
      </c>
      <c r="C261" s="11">
        <v>39786</v>
      </c>
      <c r="D261" s="11" t="s">
        <v>48</v>
      </c>
      <c r="E261" s="5">
        <v>900</v>
      </c>
      <c r="F261" s="5">
        <v>18243</v>
      </c>
      <c r="G261" s="5">
        <v>9833</v>
      </c>
      <c r="H261" s="5">
        <f t="shared" si="20"/>
        <v>8410</v>
      </c>
      <c r="I261" s="12">
        <f t="shared" si="21"/>
        <v>0.46099873924244916</v>
      </c>
      <c r="J261" s="5">
        <f t="shared" si="22"/>
        <v>0</v>
      </c>
      <c r="K261" s="7">
        <f t="shared" si="23"/>
        <v>0</v>
      </c>
      <c r="L261" s="5">
        <f t="shared" si="24"/>
        <v>0</v>
      </c>
    </row>
    <row r="262" spans="1:12" x14ac:dyDescent="0.2">
      <c r="A262" s="5" t="s">
        <v>6</v>
      </c>
      <c r="B262" s="5" t="s">
        <v>7</v>
      </c>
      <c r="C262" s="11">
        <v>39787</v>
      </c>
      <c r="D262" s="11" t="s">
        <v>31</v>
      </c>
      <c r="E262" s="5">
        <v>800</v>
      </c>
      <c r="F262" s="5">
        <v>16856</v>
      </c>
      <c r="G262" s="5">
        <v>8327</v>
      </c>
      <c r="H262" s="5">
        <f t="shared" si="20"/>
        <v>8529</v>
      </c>
      <c r="I262" s="12">
        <f t="shared" si="21"/>
        <v>0.50599193165638345</v>
      </c>
      <c r="J262" s="5">
        <f t="shared" si="22"/>
        <v>0</v>
      </c>
      <c r="K262" s="7">
        <f t="shared" si="23"/>
        <v>0</v>
      </c>
      <c r="L262" s="5">
        <f t="shared" si="24"/>
        <v>0</v>
      </c>
    </row>
    <row r="263" spans="1:12" x14ac:dyDescent="0.2">
      <c r="A263" s="5" t="s">
        <v>6</v>
      </c>
      <c r="B263" s="5" t="s">
        <v>7</v>
      </c>
      <c r="C263" s="11">
        <v>39789</v>
      </c>
      <c r="D263" s="11" t="s">
        <v>30</v>
      </c>
      <c r="E263" s="5">
        <v>700</v>
      </c>
      <c r="F263" s="5">
        <v>14105</v>
      </c>
      <c r="G263" s="5">
        <v>7546</v>
      </c>
      <c r="H263" s="5">
        <f t="shared" si="20"/>
        <v>6559</v>
      </c>
      <c r="I263" s="12">
        <f t="shared" si="21"/>
        <v>0.46501240694789081</v>
      </c>
      <c r="J263" s="5">
        <f t="shared" si="22"/>
        <v>0</v>
      </c>
      <c r="K263" s="7">
        <f t="shared" si="23"/>
        <v>0</v>
      </c>
      <c r="L263" s="5">
        <f t="shared" si="24"/>
        <v>0</v>
      </c>
    </row>
    <row r="264" spans="1:12" x14ac:dyDescent="0.2">
      <c r="A264" s="5" t="s">
        <v>5</v>
      </c>
      <c r="B264" s="5" t="s">
        <v>7</v>
      </c>
      <c r="C264" s="11">
        <v>39789</v>
      </c>
      <c r="D264" s="11" t="s">
        <v>36</v>
      </c>
      <c r="E264" s="5">
        <v>100</v>
      </c>
      <c r="F264" s="5">
        <v>2111</v>
      </c>
      <c r="G264" s="5">
        <v>1034</v>
      </c>
      <c r="H264" s="5">
        <f t="shared" si="20"/>
        <v>1077</v>
      </c>
      <c r="I264" s="12">
        <f t="shared" si="21"/>
        <v>0.51018474656560875</v>
      </c>
      <c r="J264" s="5">
        <f t="shared" si="22"/>
        <v>0</v>
      </c>
      <c r="K264" s="7">
        <f t="shared" si="23"/>
        <v>0</v>
      </c>
      <c r="L264" s="5">
        <f t="shared" si="24"/>
        <v>0</v>
      </c>
    </row>
    <row r="265" spans="1:12" x14ac:dyDescent="0.2">
      <c r="A265" s="5" t="s">
        <v>5</v>
      </c>
      <c r="B265" s="5" t="s">
        <v>12</v>
      </c>
      <c r="C265" s="11">
        <v>39790</v>
      </c>
      <c r="D265" s="11" t="s">
        <v>41</v>
      </c>
      <c r="E265" s="5">
        <v>400</v>
      </c>
      <c r="F265" s="5">
        <v>9660</v>
      </c>
      <c r="G265" s="5">
        <v>4376</v>
      </c>
      <c r="H265" s="5">
        <f t="shared" si="20"/>
        <v>5284</v>
      </c>
      <c r="I265" s="12">
        <f t="shared" si="21"/>
        <v>0.5469979296066253</v>
      </c>
      <c r="J265" s="5">
        <f t="shared" si="22"/>
        <v>0</v>
      </c>
      <c r="K265" s="7">
        <f t="shared" si="23"/>
        <v>0</v>
      </c>
      <c r="L265" s="5">
        <f t="shared" si="24"/>
        <v>0</v>
      </c>
    </row>
    <row r="266" spans="1:12" x14ac:dyDescent="0.2">
      <c r="A266" s="5" t="s">
        <v>5</v>
      </c>
      <c r="B266" s="5" t="s">
        <v>8</v>
      </c>
      <c r="C266" s="11">
        <v>39791</v>
      </c>
      <c r="D266" s="11" t="s">
        <v>32</v>
      </c>
      <c r="E266" s="5">
        <v>600</v>
      </c>
      <c r="F266" s="5">
        <v>12888</v>
      </c>
      <c r="G266" s="5">
        <v>6586</v>
      </c>
      <c r="H266" s="5">
        <f t="shared" si="20"/>
        <v>6302</v>
      </c>
      <c r="I266" s="12">
        <f t="shared" si="21"/>
        <v>0.4889819987585351</v>
      </c>
      <c r="J266" s="5">
        <f t="shared" si="22"/>
        <v>0</v>
      </c>
      <c r="K266" s="7">
        <f t="shared" si="23"/>
        <v>0</v>
      </c>
      <c r="L266" s="5">
        <f t="shared" si="24"/>
        <v>0</v>
      </c>
    </row>
    <row r="267" spans="1:12" x14ac:dyDescent="0.2">
      <c r="A267" s="5" t="s">
        <v>6</v>
      </c>
      <c r="B267" s="5" t="s">
        <v>7</v>
      </c>
      <c r="C267" s="11">
        <v>39791</v>
      </c>
      <c r="D267" s="11" t="s">
        <v>30</v>
      </c>
      <c r="E267" s="5">
        <v>100</v>
      </c>
      <c r="F267" s="5">
        <v>1878</v>
      </c>
      <c r="G267" s="5">
        <v>931</v>
      </c>
      <c r="H267" s="5">
        <f t="shared" si="20"/>
        <v>947</v>
      </c>
      <c r="I267" s="12">
        <f t="shared" si="21"/>
        <v>0.5042598509052183</v>
      </c>
      <c r="J267" s="5">
        <f t="shared" si="22"/>
        <v>0</v>
      </c>
      <c r="K267" s="7">
        <f t="shared" si="23"/>
        <v>0</v>
      </c>
      <c r="L267" s="5">
        <f t="shared" si="24"/>
        <v>0</v>
      </c>
    </row>
    <row r="268" spans="1:12" x14ac:dyDescent="0.2">
      <c r="A268" s="5" t="s">
        <v>5</v>
      </c>
      <c r="B268" s="5" t="s">
        <v>7</v>
      </c>
      <c r="C268" s="11">
        <v>39793</v>
      </c>
      <c r="D268" s="11" t="s">
        <v>36</v>
      </c>
      <c r="E268" s="5">
        <v>100</v>
      </c>
      <c r="F268" s="5">
        <v>2108</v>
      </c>
      <c r="G268" s="5">
        <v>976</v>
      </c>
      <c r="H268" s="5">
        <f t="shared" si="20"/>
        <v>1132</v>
      </c>
      <c r="I268" s="12">
        <f t="shared" si="21"/>
        <v>0.53700189753320682</v>
      </c>
      <c r="J268" s="5">
        <f t="shared" si="22"/>
        <v>0</v>
      </c>
      <c r="K268" s="7">
        <f t="shared" si="23"/>
        <v>0</v>
      </c>
      <c r="L268" s="5">
        <f t="shared" si="24"/>
        <v>0</v>
      </c>
    </row>
    <row r="269" spans="1:12" x14ac:dyDescent="0.2">
      <c r="A269" s="5" t="s">
        <v>5</v>
      </c>
      <c r="B269" s="5" t="s">
        <v>7</v>
      </c>
      <c r="C269" s="11">
        <v>39795</v>
      </c>
      <c r="D269" s="11" t="s">
        <v>30</v>
      </c>
      <c r="E269" s="5">
        <v>600</v>
      </c>
      <c r="F269" s="5">
        <v>11964</v>
      </c>
      <c r="G269" s="5">
        <v>5731</v>
      </c>
      <c r="H269" s="5">
        <f t="shared" si="20"/>
        <v>6233</v>
      </c>
      <c r="I269" s="12">
        <f t="shared" si="21"/>
        <v>0.52097960548311606</v>
      </c>
      <c r="J269" s="5">
        <f t="shared" si="22"/>
        <v>0</v>
      </c>
      <c r="K269" s="7">
        <f t="shared" si="23"/>
        <v>0</v>
      </c>
      <c r="L269" s="5">
        <f t="shared" si="24"/>
        <v>0</v>
      </c>
    </row>
    <row r="270" spans="1:12" x14ac:dyDescent="0.2">
      <c r="A270" s="5" t="s">
        <v>4</v>
      </c>
      <c r="B270" s="5" t="s">
        <v>12</v>
      </c>
      <c r="C270" s="11">
        <v>39796</v>
      </c>
      <c r="D270" s="11" t="s">
        <v>30</v>
      </c>
      <c r="E270" s="5">
        <v>900</v>
      </c>
      <c r="F270" s="5">
        <v>20664</v>
      </c>
      <c r="G270" s="5">
        <v>9939</v>
      </c>
      <c r="H270" s="5">
        <f t="shared" si="20"/>
        <v>10725</v>
      </c>
      <c r="I270" s="12">
        <f t="shared" si="21"/>
        <v>0.51901858304297332</v>
      </c>
      <c r="J270" s="5">
        <f t="shared" si="22"/>
        <v>413.28000000000003</v>
      </c>
      <c r="K270" s="7">
        <f t="shared" si="23"/>
        <v>413.28000000000003</v>
      </c>
      <c r="L270" s="5">
        <f t="shared" si="24"/>
        <v>413.28000000000003</v>
      </c>
    </row>
    <row r="271" spans="1:12" x14ac:dyDescent="0.2">
      <c r="A271" s="5" t="s">
        <v>4</v>
      </c>
      <c r="B271" s="5" t="s">
        <v>12</v>
      </c>
      <c r="C271" s="11">
        <v>39796</v>
      </c>
      <c r="D271" s="11" t="s">
        <v>36</v>
      </c>
      <c r="E271" s="5">
        <v>300</v>
      </c>
      <c r="F271" s="5">
        <v>6732</v>
      </c>
      <c r="G271" s="5">
        <v>3326</v>
      </c>
      <c r="H271" s="5">
        <f t="shared" si="20"/>
        <v>3406</v>
      </c>
      <c r="I271" s="12">
        <f t="shared" si="21"/>
        <v>0.505941770647653</v>
      </c>
      <c r="J271" s="5">
        <f t="shared" si="22"/>
        <v>0</v>
      </c>
      <c r="K271" s="7">
        <f t="shared" si="23"/>
        <v>0</v>
      </c>
      <c r="L271" s="5">
        <f t="shared" si="24"/>
        <v>0</v>
      </c>
    </row>
    <row r="272" spans="1:12" x14ac:dyDescent="0.2">
      <c r="A272" s="5" t="s">
        <v>5</v>
      </c>
      <c r="B272" s="5" t="s">
        <v>7</v>
      </c>
      <c r="C272" s="11">
        <v>39799</v>
      </c>
      <c r="D272" s="11" t="s">
        <v>30</v>
      </c>
      <c r="E272" s="5">
        <v>900</v>
      </c>
      <c r="F272" s="5">
        <v>15651</v>
      </c>
      <c r="G272" s="5">
        <v>8013</v>
      </c>
      <c r="H272" s="5">
        <f t="shared" si="20"/>
        <v>7638</v>
      </c>
      <c r="I272" s="12">
        <f t="shared" si="21"/>
        <v>0.48801993482844547</v>
      </c>
      <c r="J272" s="5">
        <f t="shared" si="22"/>
        <v>0</v>
      </c>
      <c r="K272" s="7">
        <f t="shared" si="23"/>
        <v>0</v>
      </c>
      <c r="L272" s="5">
        <f t="shared" si="24"/>
        <v>0</v>
      </c>
    </row>
    <row r="273" spans="1:12" x14ac:dyDescent="0.2">
      <c r="A273" s="5" t="s">
        <v>4</v>
      </c>
      <c r="B273" s="5" t="s">
        <v>7</v>
      </c>
      <c r="C273" s="11">
        <v>39800</v>
      </c>
      <c r="D273" s="11" t="s">
        <v>24</v>
      </c>
      <c r="E273" s="5">
        <v>600</v>
      </c>
      <c r="F273" s="5">
        <v>11274</v>
      </c>
      <c r="G273" s="5">
        <v>5998</v>
      </c>
      <c r="H273" s="5">
        <f t="shared" si="20"/>
        <v>5276</v>
      </c>
      <c r="I273" s="12">
        <f t="shared" si="21"/>
        <v>0.46797942167819762</v>
      </c>
      <c r="J273" s="5">
        <f t="shared" si="22"/>
        <v>0</v>
      </c>
      <c r="K273" s="7">
        <f t="shared" si="23"/>
        <v>0</v>
      </c>
      <c r="L273" s="5">
        <f t="shared" si="24"/>
        <v>0</v>
      </c>
    </row>
    <row r="274" spans="1:12" x14ac:dyDescent="0.2">
      <c r="A274" s="5" t="s">
        <v>6</v>
      </c>
      <c r="B274" s="5" t="s">
        <v>7</v>
      </c>
      <c r="C274" s="11">
        <v>39801</v>
      </c>
      <c r="D274" s="11" t="s">
        <v>31</v>
      </c>
      <c r="E274" s="5">
        <v>800</v>
      </c>
      <c r="F274" s="5">
        <v>14408</v>
      </c>
      <c r="G274" s="5">
        <v>6973</v>
      </c>
      <c r="H274" s="5">
        <f t="shared" si="20"/>
        <v>7435</v>
      </c>
      <c r="I274" s="12">
        <f t="shared" si="21"/>
        <v>0.5160327595780122</v>
      </c>
      <c r="J274" s="5">
        <f t="shared" si="22"/>
        <v>0</v>
      </c>
      <c r="K274" s="7">
        <f t="shared" si="23"/>
        <v>0</v>
      </c>
      <c r="L274" s="5">
        <f t="shared" si="24"/>
        <v>0</v>
      </c>
    </row>
    <row r="275" spans="1:12" x14ac:dyDescent="0.2">
      <c r="A275" s="5" t="s">
        <v>6</v>
      </c>
      <c r="B275" s="5" t="s">
        <v>12</v>
      </c>
      <c r="C275" s="11">
        <v>39802</v>
      </c>
      <c r="D275" s="11" t="s">
        <v>36</v>
      </c>
      <c r="E275" s="5">
        <v>100</v>
      </c>
      <c r="F275" s="5">
        <v>2213</v>
      </c>
      <c r="G275" s="5">
        <v>1157</v>
      </c>
      <c r="H275" s="5">
        <f t="shared" si="20"/>
        <v>1056</v>
      </c>
      <c r="I275" s="12">
        <f t="shared" si="21"/>
        <v>0.47718029823768637</v>
      </c>
      <c r="J275" s="5">
        <f t="shared" si="22"/>
        <v>0</v>
      </c>
      <c r="K275" s="7">
        <f t="shared" si="23"/>
        <v>0</v>
      </c>
      <c r="L275" s="5">
        <f t="shared" si="24"/>
        <v>0</v>
      </c>
    </row>
    <row r="276" spans="1:12" x14ac:dyDescent="0.2">
      <c r="A276" s="5" t="s">
        <v>4</v>
      </c>
      <c r="B276" s="5" t="s">
        <v>7</v>
      </c>
      <c r="C276" s="11">
        <v>39803</v>
      </c>
      <c r="D276" s="11" t="s">
        <v>36</v>
      </c>
      <c r="E276" s="5">
        <v>500</v>
      </c>
      <c r="F276" s="5">
        <v>8725</v>
      </c>
      <c r="G276" s="5">
        <v>4764</v>
      </c>
      <c r="H276" s="5">
        <f t="shared" si="20"/>
        <v>3961</v>
      </c>
      <c r="I276" s="12">
        <f t="shared" si="21"/>
        <v>0.45398280802292262</v>
      </c>
      <c r="J276" s="5">
        <f t="shared" si="22"/>
        <v>0</v>
      </c>
      <c r="K276" s="7">
        <f t="shared" si="23"/>
        <v>0</v>
      </c>
      <c r="L276" s="5">
        <f t="shared" si="24"/>
        <v>0</v>
      </c>
    </row>
    <row r="277" spans="1:12" x14ac:dyDescent="0.2">
      <c r="A277" s="5" t="s">
        <v>6</v>
      </c>
      <c r="B277" s="5" t="s">
        <v>12</v>
      </c>
      <c r="C277" s="11">
        <v>39805</v>
      </c>
      <c r="D277" s="11" t="s">
        <v>47</v>
      </c>
      <c r="E277" s="5">
        <v>900</v>
      </c>
      <c r="F277" s="5">
        <v>18666</v>
      </c>
      <c r="G277" s="5">
        <v>10005</v>
      </c>
      <c r="H277" s="5">
        <f t="shared" si="20"/>
        <v>8661</v>
      </c>
      <c r="I277" s="12">
        <f t="shared" si="21"/>
        <v>0.46399871423979427</v>
      </c>
      <c r="J277" s="5">
        <f t="shared" si="22"/>
        <v>0</v>
      </c>
      <c r="K277" s="7">
        <f t="shared" si="23"/>
        <v>0</v>
      </c>
      <c r="L277" s="5">
        <f t="shared" si="24"/>
        <v>0</v>
      </c>
    </row>
    <row r="278" spans="1:12" x14ac:dyDescent="0.2">
      <c r="A278" s="5" t="s">
        <v>6</v>
      </c>
      <c r="B278" s="5" t="s">
        <v>8</v>
      </c>
      <c r="C278" s="11">
        <v>39806</v>
      </c>
      <c r="D278" s="11" t="s">
        <v>32</v>
      </c>
      <c r="E278" s="5">
        <v>500</v>
      </c>
      <c r="F278" s="5">
        <v>10475</v>
      </c>
      <c r="G278" s="5">
        <v>4986</v>
      </c>
      <c r="H278" s="5">
        <f t="shared" si="20"/>
        <v>5489</v>
      </c>
      <c r="I278" s="12">
        <f t="shared" si="21"/>
        <v>0.52400954653937948</v>
      </c>
      <c r="J278" s="5">
        <f t="shared" si="22"/>
        <v>0</v>
      </c>
      <c r="K278" s="7">
        <f t="shared" si="23"/>
        <v>0</v>
      </c>
      <c r="L278" s="5">
        <f t="shared" si="24"/>
        <v>0</v>
      </c>
    </row>
    <row r="279" spans="1:12" x14ac:dyDescent="0.2">
      <c r="A279" s="5" t="s">
        <v>4</v>
      </c>
      <c r="B279" s="5" t="s">
        <v>7</v>
      </c>
      <c r="C279" s="11">
        <v>39806</v>
      </c>
      <c r="D279" s="11" t="s">
        <v>47</v>
      </c>
      <c r="E279" s="5">
        <v>100</v>
      </c>
      <c r="F279" s="5">
        <v>2055</v>
      </c>
      <c r="G279" s="5">
        <v>1104</v>
      </c>
      <c r="H279" s="5">
        <f t="shared" si="20"/>
        <v>951</v>
      </c>
      <c r="I279" s="12">
        <f t="shared" si="21"/>
        <v>0.46277372262773725</v>
      </c>
      <c r="J279" s="5">
        <f t="shared" si="22"/>
        <v>0</v>
      </c>
      <c r="K279" s="7">
        <f t="shared" si="23"/>
        <v>0</v>
      </c>
      <c r="L279" s="5">
        <f t="shared" si="24"/>
        <v>0</v>
      </c>
    </row>
    <row r="280" spans="1:12" x14ac:dyDescent="0.2">
      <c r="A280" s="5" t="s">
        <v>5</v>
      </c>
      <c r="B280" s="5" t="s">
        <v>7</v>
      </c>
      <c r="C280" s="11">
        <v>39808</v>
      </c>
      <c r="D280" s="11" t="s">
        <v>32</v>
      </c>
      <c r="E280" s="5">
        <v>100</v>
      </c>
      <c r="F280" s="5">
        <v>1861</v>
      </c>
      <c r="G280" s="5">
        <v>869</v>
      </c>
      <c r="H280" s="5">
        <f t="shared" si="20"/>
        <v>992</v>
      </c>
      <c r="I280" s="12">
        <f t="shared" si="21"/>
        <v>0.53304674905964533</v>
      </c>
      <c r="J280" s="5">
        <f t="shared" si="22"/>
        <v>0</v>
      </c>
      <c r="K280" s="7">
        <f t="shared" si="23"/>
        <v>0</v>
      </c>
      <c r="L280" s="5">
        <f t="shared" si="24"/>
        <v>0</v>
      </c>
    </row>
    <row r="281" spans="1:12" x14ac:dyDescent="0.2">
      <c r="A281" s="5" t="s">
        <v>4</v>
      </c>
      <c r="B281" s="5" t="s">
        <v>12</v>
      </c>
      <c r="C281" s="11">
        <v>39808</v>
      </c>
      <c r="D281" s="11" t="s">
        <v>30</v>
      </c>
      <c r="E281" s="5">
        <v>600</v>
      </c>
      <c r="F281" s="5">
        <v>14178</v>
      </c>
      <c r="G281" s="5">
        <v>7784</v>
      </c>
      <c r="H281" s="5">
        <f t="shared" si="20"/>
        <v>6394</v>
      </c>
      <c r="I281" s="12">
        <f t="shared" si="21"/>
        <v>0.45098039215686275</v>
      </c>
      <c r="J281" s="5">
        <f t="shared" si="22"/>
        <v>0</v>
      </c>
      <c r="K281" s="7">
        <f t="shared" si="23"/>
        <v>0</v>
      </c>
      <c r="L281" s="5">
        <f t="shared" si="24"/>
        <v>0</v>
      </c>
    </row>
    <row r="282" spans="1:12" x14ac:dyDescent="0.2">
      <c r="A282" s="5" t="s">
        <v>5</v>
      </c>
      <c r="B282" s="5" t="s">
        <v>7</v>
      </c>
      <c r="C282" s="11">
        <v>39809</v>
      </c>
      <c r="D282" s="11" t="s">
        <v>23</v>
      </c>
      <c r="E282" s="5">
        <v>500</v>
      </c>
      <c r="F282" s="5">
        <v>9460</v>
      </c>
      <c r="G282" s="5">
        <v>4380</v>
      </c>
      <c r="H282" s="5">
        <f t="shared" si="20"/>
        <v>5080</v>
      </c>
      <c r="I282" s="12">
        <f t="shared" si="21"/>
        <v>0.53699788583509511</v>
      </c>
      <c r="J282" s="5">
        <f t="shared" si="22"/>
        <v>0</v>
      </c>
      <c r="K282" s="7">
        <f t="shared" si="23"/>
        <v>0</v>
      </c>
      <c r="L282" s="5">
        <f t="shared" si="24"/>
        <v>0</v>
      </c>
    </row>
    <row r="283" spans="1:12" x14ac:dyDescent="0.2">
      <c r="A283" s="5" t="s">
        <v>5</v>
      </c>
      <c r="B283" s="5" t="s">
        <v>7</v>
      </c>
      <c r="C283" s="11">
        <v>39810</v>
      </c>
      <c r="D283" s="11" t="s">
        <v>33</v>
      </c>
      <c r="E283" s="5">
        <v>600</v>
      </c>
      <c r="F283" s="5">
        <v>10290</v>
      </c>
      <c r="G283" s="5">
        <v>5094</v>
      </c>
      <c r="H283" s="5">
        <f t="shared" si="20"/>
        <v>5196</v>
      </c>
      <c r="I283" s="12">
        <f t="shared" si="21"/>
        <v>0.50495626822157436</v>
      </c>
      <c r="J283" s="5">
        <f t="shared" si="22"/>
        <v>0</v>
      </c>
      <c r="K283" s="7">
        <f t="shared" si="23"/>
        <v>0</v>
      </c>
      <c r="L283" s="5">
        <f t="shared" si="24"/>
        <v>0</v>
      </c>
    </row>
    <row r="284" spans="1:12" x14ac:dyDescent="0.2">
      <c r="A284" s="5" t="s">
        <v>4</v>
      </c>
      <c r="B284" s="5" t="s">
        <v>7</v>
      </c>
      <c r="C284" s="11">
        <v>39814</v>
      </c>
      <c r="D284" s="11" t="s">
        <v>47</v>
      </c>
      <c r="E284" s="5">
        <v>500</v>
      </c>
      <c r="F284" s="5">
        <v>10245</v>
      </c>
      <c r="G284" s="5">
        <v>5512</v>
      </c>
      <c r="H284" s="5">
        <f t="shared" si="20"/>
        <v>4733</v>
      </c>
      <c r="I284" s="12">
        <f t="shared" si="21"/>
        <v>0.46198145436798438</v>
      </c>
      <c r="J284" s="5">
        <f t="shared" si="22"/>
        <v>0</v>
      </c>
      <c r="K284" s="7">
        <f t="shared" si="23"/>
        <v>0</v>
      </c>
      <c r="L284" s="5">
        <f t="shared" si="24"/>
        <v>0</v>
      </c>
    </row>
    <row r="285" spans="1:12" x14ac:dyDescent="0.2">
      <c r="A285" s="5" t="s">
        <v>5</v>
      </c>
      <c r="B285" s="5" t="s">
        <v>12</v>
      </c>
      <c r="C285" s="11">
        <v>39815</v>
      </c>
      <c r="D285" s="11" t="s">
        <v>32</v>
      </c>
      <c r="E285" s="5">
        <v>500</v>
      </c>
      <c r="F285" s="5">
        <v>11240</v>
      </c>
      <c r="G285" s="5">
        <v>5418</v>
      </c>
      <c r="H285" s="5">
        <f t="shared" si="20"/>
        <v>5822</v>
      </c>
      <c r="I285" s="12">
        <f t="shared" si="21"/>
        <v>0.51797153024911036</v>
      </c>
      <c r="J285" s="5">
        <f t="shared" si="22"/>
        <v>0</v>
      </c>
      <c r="K285" s="7">
        <f t="shared" si="23"/>
        <v>0</v>
      </c>
      <c r="L285" s="5">
        <f t="shared" si="24"/>
        <v>0</v>
      </c>
    </row>
    <row r="286" spans="1:12" x14ac:dyDescent="0.2">
      <c r="A286" s="5" t="s">
        <v>5</v>
      </c>
      <c r="B286" s="5" t="s">
        <v>12</v>
      </c>
      <c r="C286" s="11">
        <v>39816</v>
      </c>
      <c r="D286" s="11" t="s">
        <v>32</v>
      </c>
      <c r="E286" s="5">
        <v>400</v>
      </c>
      <c r="F286" s="5">
        <v>9204</v>
      </c>
      <c r="G286" s="5">
        <v>4851</v>
      </c>
      <c r="H286" s="5">
        <f t="shared" si="20"/>
        <v>4353</v>
      </c>
      <c r="I286" s="12">
        <f t="shared" si="21"/>
        <v>0.47294654498044331</v>
      </c>
      <c r="J286" s="5">
        <f t="shared" si="22"/>
        <v>0</v>
      </c>
      <c r="K286" s="7">
        <f t="shared" si="23"/>
        <v>0</v>
      </c>
      <c r="L286" s="5">
        <f t="shared" si="24"/>
        <v>0</v>
      </c>
    </row>
    <row r="287" spans="1:12" x14ac:dyDescent="0.2">
      <c r="A287" s="5" t="s">
        <v>5</v>
      </c>
      <c r="B287" s="5" t="s">
        <v>7</v>
      </c>
      <c r="C287" s="11">
        <v>39817</v>
      </c>
      <c r="D287" s="11" t="s">
        <v>36</v>
      </c>
      <c r="E287" s="5">
        <v>400</v>
      </c>
      <c r="F287" s="5">
        <v>6860</v>
      </c>
      <c r="G287" s="5">
        <v>3087</v>
      </c>
      <c r="H287" s="5">
        <f t="shared" si="20"/>
        <v>3773</v>
      </c>
      <c r="I287" s="12">
        <f t="shared" si="21"/>
        <v>0.55000000000000004</v>
      </c>
      <c r="J287" s="5">
        <f t="shared" si="22"/>
        <v>0</v>
      </c>
      <c r="K287" s="7">
        <f t="shared" si="23"/>
        <v>0</v>
      </c>
      <c r="L287" s="5">
        <f t="shared" si="24"/>
        <v>0</v>
      </c>
    </row>
    <row r="288" spans="1:12" x14ac:dyDescent="0.2">
      <c r="A288" s="5" t="s">
        <v>6</v>
      </c>
      <c r="B288" s="5" t="s">
        <v>12</v>
      </c>
      <c r="C288" s="11">
        <v>39819</v>
      </c>
      <c r="D288" s="11" t="s">
        <v>46</v>
      </c>
      <c r="E288" s="5">
        <v>600</v>
      </c>
      <c r="F288" s="5">
        <v>13806</v>
      </c>
      <c r="G288" s="5">
        <v>7469</v>
      </c>
      <c r="H288" s="5">
        <f t="shared" si="20"/>
        <v>6337</v>
      </c>
      <c r="I288" s="12">
        <f t="shared" si="21"/>
        <v>0.45900333188468784</v>
      </c>
      <c r="J288" s="5">
        <f t="shared" si="22"/>
        <v>0</v>
      </c>
      <c r="K288" s="7">
        <f t="shared" si="23"/>
        <v>0</v>
      </c>
      <c r="L288" s="5">
        <f t="shared" si="24"/>
        <v>0</v>
      </c>
    </row>
    <row r="289" spans="1:12" x14ac:dyDescent="0.2">
      <c r="A289" s="5" t="s">
        <v>4</v>
      </c>
      <c r="B289" s="5" t="s">
        <v>12</v>
      </c>
      <c r="C289" s="11">
        <v>39821</v>
      </c>
      <c r="D289" s="11" t="s">
        <v>35</v>
      </c>
      <c r="E289" s="5">
        <v>900</v>
      </c>
      <c r="F289" s="5">
        <v>21015</v>
      </c>
      <c r="G289" s="5">
        <v>10928</v>
      </c>
      <c r="H289" s="5">
        <f t="shared" si="20"/>
        <v>10087</v>
      </c>
      <c r="I289" s="12">
        <f t="shared" si="21"/>
        <v>0.47999048298834168</v>
      </c>
      <c r="J289" s="5">
        <f t="shared" si="22"/>
        <v>0</v>
      </c>
      <c r="K289" s="7">
        <f t="shared" si="23"/>
        <v>0</v>
      </c>
      <c r="L289" s="5">
        <f t="shared" si="24"/>
        <v>0</v>
      </c>
    </row>
    <row r="290" spans="1:12" x14ac:dyDescent="0.2">
      <c r="A290" s="5" t="s">
        <v>4</v>
      </c>
      <c r="B290" s="5" t="s">
        <v>12</v>
      </c>
      <c r="C290" s="11">
        <v>39822</v>
      </c>
      <c r="D290" s="11" t="s">
        <v>32</v>
      </c>
      <c r="E290" s="5">
        <v>900</v>
      </c>
      <c r="F290" s="5">
        <v>21465</v>
      </c>
      <c r="G290" s="5">
        <v>9659</v>
      </c>
      <c r="H290" s="5">
        <f t="shared" si="20"/>
        <v>11806</v>
      </c>
      <c r="I290" s="12">
        <f t="shared" si="21"/>
        <v>0.55001164686699278</v>
      </c>
      <c r="J290" s="5">
        <f t="shared" si="22"/>
        <v>429.3</v>
      </c>
      <c r="K290" s="7">
        <f t="shared" si="23"/>
        <v>429.3</v>
      </c>
      <c r="L290" s="5">
        <f t="shared" si="24"/>
        <v>429.3</v>
      </c>
    </row>
    <row r="291" spans="1:12" x14ac:dyDescent="0.2">
      <c r="A291" s="5" t="s">
        <v>6</v>
      </c>
      <c r="B291" s="5" t="s">
        <v>12</v>
      </c>
      <c r="C291" s="11">
        <v>39824</v>
      </c>
      <c r="D291" s="11" t="s">
        <v>32</v>
      </c>
      <c r="E291" s="5">
        <v>400</v>
      </c>
      <c r="F291" s="5">
        <v>9144</v>
      </c>
      <c r="G291" s="5">
        <v>4663</v>
      </c>
      <c r="H291" s="5">
        <f t="shared" si="20"/>
        <v>4481</v>
      </c>
      <c r="I291" s="12">
        <f t="shared" si="21"/>
        <v>0.49004811898512685</v>
      </c>
      <c r="J291" s="5">
        <f t="shared" si="22"/>
        <v>0</v>
      </c>
      <c r="K291" s="7">
        <f t="shared" si="23"/>
        <v>0</v>
      </c>
      <c r="L291" s="5">
        <f t="shared" si="24"/>
        <v>0</v>
      </c>
    </row>
    <row r="292" spans="1:12" x14ac:dyDescent="0.2">
      <c r="A292" s="5" t="s">
        <v>5</v>
      </c>
      <c r="B292" s="5" t="s">
        <v>7</v>
      </c>
      <c r="C292" s="11">
        <v>39826</v>
      </c>
      <c r="D292" s="11" t="s">
        <v>23</v>
      </c>
      <c r="E292" s="5">
        <v>100</v>
      </c>
      <c r="F292" s="5">
        <v>1740</v>
      </c>
      <c r="G292" s="5">
        <v>896</v>
      </c>
      <c r="H292" s="5">
        <f t="shared" si="20"/>
        <v>844</v>
      </c>
      <c r="I292" s="12">
        <f t="shared" si="21"/>
        <v>0.48505747126436782</v>
      </c>
      <c r="J292" s="5">
        <f t="shared" si="22"/>
        <v>0</v>
      </c>
      <c r="K292" s="7">
        <f t="shared" si="23"/>
        <v>0</v>
      </c>
      <c r="L292" s="5">
        <f t="shared" si="24"/>
        <v>0</v>
      </c>
    </row>
    <row r="293" spans="1:12" x14ac:dyDescent="0.2">
      <c r="A293" s="5" t="s">
        <v>6</v>
      </c>
      <c r="B293" s="5" t="s">
        <v>7</v>
      </c>
      <c r="C293" s="11">
        <v>39826</v>
      </c>
      <c r="D293" s="11" t="s">
        <v>48</v>
      </c>
      <c r="E293" s="5">
        <v>1000</v>
      </c>
      <c r="F293" s="5">
        <v>19110</v>
      </c>
      <c r="G293" s="5">
        <v>9555</v>
      </c>
      <c r="H293" s="5">
        <f t="shared" si="20"/>
        <v>9555</v>
      </c>
      <c r="I293" s="12">
        <f t="shared" si="21"/>
        <v>0.5</v>
      </c>
      <c r="J293" s="5">
        <f t="shared" si="22"/>
        <v>0</v>
      </c>
      <c r="K293" s="7">
        <f t="shared" si="23"/>
        <v>0</v>
      </c>
      <c r="L293" s="5">
        <f t="shared" si="24"/>
        <v>0</v>
      </c>
    </row>
    <row r="294" spans="1:12" x14ac:dyDescent="0.2">
      <c r="A294" s="5" t="s">
        <v>5</v>
      </c>
      <c r="B294" s="5" t="s">
        <v>12</v>
      </c>
      <c r="C294" s="11">
        <v>39828</v>
      </c>
      <c r="D294" s="11" t="s">
        <v>48</v>
      </c>
      <c r="E294" s="5">
        <v>900</v>
      </c>
      <c r="F294" s="5">
        <v>21888</v>
      </c>
      <c r="G294" s="5">
        <v>11841</v>
      </c>
      <c r="H294" s="5">
        <f t="shared" si="20"/>
        <v>10047</v>
      </c>
      <c r="I294" s="12">
        <f t="shared" si="21"/>
        <v>0.45901864035087719</v>
      </c>
      <c r="J294" s="5">
        <f t="shared" si="22"/>
        <v>0</v>
      </c>
      <c r="K294" s="7">
        <f t="shared" si="23"/>
        <v>0</v>
      </c>
      <c r="L294" s="5">
        <f t="shared" si="24"/>
        <v>0</v>
      </c>
    </row>
    <row r="295" spans="1:12" x14ac:dyDescent="0.2">
      <c r="A295" s="5" t="s">
        <v>4</v>
      </c>
      <c r="B295" s="5" t="s">
        <v>8</v>
      </c>
      <c r="C295" s="11">
        <v>39829</v>
      </c>
      <c r="D295" s="11" t="s">
        <v>30</v>
      </c>
      <c r="E295" s="5">
        <v>300</v>
      </c>
      <c r="F295" s="5">
        <v>5961</v>
      </c>
      <c r="G295" s="5">
        <v>2879</v>
      </c>
      <c r="H295" s="5">
        <f t="shared" si="20"/>
        <v>3082</v>
      </c>
      <c r="I295" s="12">
        <f t="shared" si="21"/>
        <v>0.51702734440530107</v>
      </c>
      <c r="J295" s="5">
        <f t="shared" si="22"/>
        <v>0</v>
      </c>
      <c r="K295" s="7">
        <f t="shared" si="23"/>
        <v>0</v>
      </c>
      <c r="L295" s="5">
        <f t="shared" si="24"/>
        <v>0</v>
      </c>
    </row>
    <row r="296" spans="1:12" x14ac:dyDescent="0.2">
      <c r="A296" s="5" t="s">
        <v>5</v>
      </c>
      <c r="B296" s="5" t="s">
        <v>7</v>
      </c>
      <c r="C296" s="11">
        <v>39832</v>
      </c>
      <c r="D296" s="11" t="s">
        <v>27</v>
      </c>
      <c r="E296" s="5">
        <v>900</v>
      </c>
      <c r="F296" s="5">
        <v>17505</v>
      </c>
      <c r="G296" s="5">
        <v>9085</v>
      </c>
      <c r="H296" s="5">
        <f t="shared" si="20"/>
        <v>8420</v>
      </c>
      <c r="I296" s="12">
        <f t="shared" si="21"/>
        <v>0.4810054270208512</v>
      </c>
      <c r="J296" s="5">
        <f t="shared" si="22"/>
        <v>0</v>
      </c>
      <c r="K296" s="7">
        <f t="shared" si="23"/>
        <v>0</v>
      </c>
      <c r="L296" s="5">
        <f t="shared" si="24"/>
        <v>0</v>
      </c>
    </row>
    <row r="297" spans="1:12" x14ac:dyDescent="0.2">
      <c r="A297" s="5" t="s">
        <v>6</v>
      </c>
      <c r="B297" s="5" t="s">
        <v>8</v>
      </c>
      <c r="C297" s="11">
        <v>39833</v>
      </c>
      <c r="D297" s="11" t="s">
        <v>30</v>
      </c>
      <c r="E297" s="5">
        <v>300</v>
      </c>
      <c r="F297" s="5">
        <v>7032</v>
      </c>
      <c r="G297" s="5">
        <v>3832</v>
      </c>
      <c r="H297" s="5">
        <f t="shared" si="20"/>
        <v>3200</v>
      </c>
      <c r="I297" s="12">
        <f t="shared" si="21"/>
        <v>0.45506257110352671</v>
      </c>
      <c r="J297" s="5">
        <f t="shared" si="22"/>
        <v>0</v>
      </c>
      <c r="K297" s="7">
        <f t="shared" si="23"/>
        <v>0</v>
      </c>
      <c r="L297" s="5">
        <f t="shared" si="24"/>
        <v>0</v>
      </c>
    </row>
    <row r="298" spans="1:12" x14ac:dyDescent="0.2">
      <c r="A298" s="5" t="s">
        <v>6</v>
      </c>
      <c r="B298" s="5" t="s">
        <v>8</v>
      </c>
      <c r="C298" s="11">
        <v>39834</v>
      </c>
      <c r="D298" s="11" t="s">
        <v>30</v>
      </c>
      <c r="E298" s="5">
        <v>300</v>
      </c>
      <c r="F298" s="5">
        <v>6735</v>
      </c>
      <c r="G298" s="5">
        <v>3529</v>
      </c>
      <c r="H298" s="5">
        <f t="shared" si="20"/>
        <v>3206</v>
      </c>
      <c r="I298" s="12">
        <f t="shared" si="21"/>
        <v>0.47602078693392724</v>
      </c>
      <c r="J298" s="5">
        <f t="shared" si="22"/>
        <v>0</v>
      </c>
      <c r="K298" s="7">
        <f t="shared" si="23"/>
        <v>0</v>
      </c>
      <c r="L298" s="5">
        <f t="shared" si="24"/>
        <v>0</v>
      </c>
    </row>
    <row r="299" spans="1:12" x14ac:dyDescent="0.2">
      <c r="A299" s="5" t="s">
        <v>4</v>
      </c>
      <c r="B299" s="5" t="s">
        <v>7</v>
      </c>
      <c r="C299" s="11">
        <v>39835</v>
      </c>
      <c r="D299" s="11" t="s">
        <v>30</v>
      </c>
      <c r="E299" s="5">
        <v>400</v>
      </c>
      <c r="F299" s="5">
        <v>8164</v>
      </c>
      <c r="G299" s="5">
        <v>4490</v>
      </c>
      <c r="H299" s="5">
        <f t="shared" si="20"/>
        <v>3674</v>
      </c>
      <c r="I299" s="12">
        <f t="shared" si="21"/>
        <v>0.45002449779519843</v>
      </c>
      <c r="J299" s="5">
        <f t="shared" si="22"/>
        <v>0</v>
      </c>
      <c r="K299" s="7">
        <f t="shared" si="23"/>
        <v>0</v>
      </c>
      <c r="L299" s="5">
        <f t="shared" si="24"/>
        <v>0</v>
      </c>
    </row>
    <row r="300" spans="1:12" x14ac:dyDescent="0.2">
      <c r="A300" s="5" t="s">
        <v>6</v>
      </c>
      <c r="B300" s="5" t="s">
        <v>7</v>
      </c>
      <c r="C300" s="11">
        <v>39836</v>
      </c>
      <c r="D300" s="11" t="s">
        <v>48</v>
      </c>
      <c r="E300" s="5">
        <v>300</v>
      </c>
      <c r="F300" s="5">
        <v>6207</v>
      </c>
      <c r="G300" s="5">
        <v>3004</v>
      </c>
      <c r="H300" s="5">
        <f t="shared" si="20"/>
        <v>3203</v>
      </c>
      <c r="I300" s="12">
        <f t="shared" si="21"/>
        <v>0.51603028838408249</v>
      </c>
      <c r="J300" s="5">
        <f t="shared" si="22"/>
        <v>0</v>
      </c>
      <c r="K300" s="7">
        <f t="shared" si="23"/>
        <v>0</v>
      </c>
      <c r="L300" s="5">
        <f t="shared" si="24"/>
        <v>0</v>
      </c>
    </row>
    <row r="301" spans="1:12" x14ac:dyDescent="0.2">
      <c r="A301" s="5" t="s">
        <v>4</v>
      </c>
      <c r="B301" s="5" t="s">
        <v>8</v>
      </c>
      <c r="C301" s="11">
        <v>39837</v>
      </c>
      <c r="D301" s="11" t="s">
        <v>30</v>
      </c>
      <c r="E301" s="5">
        <v>300</v>
      </c>
      <c r="F301" s="5">
        <v>6240</v>
      </c>
      <c r="G301" s="5">
        <v>2976</v>
      </c>
      <c r="H301" s="5">
        <f t="shared" si="20"/>
        <v>3264</v>
      </c>
      <c r="I301" s="12">
        <f t="shared" si="21"/>
        <v>0.52307692307692311</v>
      </c>
      <c r="J301" s="5">
        <f t="shared" si="22"/>
        <v>0</v>
      </c>
      <c r="K301" s="7">
        <f t="shared" si="23"/>
        <v>0</v>
      </c>
      <c r="L301" s="5">
        <f t="shared" si="24"/>
        <v>0</v>
      </c>
    </row>
    <row r="302" spans="1:12" x14ac:dyDescent="0.2">
      <c r="A302" s="5" t="s">
        <v>5</v>
      </c>
      <c r="B302" s="5" t="s">
        <v>7</v>
      </c>
      <c r="C302" s="11">
        <v>39839</v>
      </c>
      <c r="D302" s="11" t="s">
        <v>32</v>
      </c>
      <c r="E302" s="5">
        <v>500</v>
      </c>
      <c r="F302" s="5">
        <v>10445</v>
      </c>
      <c r="G302" s="5">
        <v>5619</v>
      </c>
      <c r="H302" s="5">
        <f t="shared" si="20"/>
        <v>4826</v>
      </c>
      <c r="I302" s="12">
        <f t="shared" si="21"/>
        <v>0.46203925323121109</v>
      </c>
      <c r="J302" s="5">
        <f t="shared" si="22"/>
        <v>0</v>
      </c>
      <c r="K302" s="7">
        <f t="shared" si="23"/>
        <v>0</v>
      </c>
      <c r="L302" s="5">
        <f t="shared" si="24"/>
        <v>0</v>
      </c>
    </row>
    <row r="303" spans="1:12" x14ac:dyDescent="0.2">
      <c r="A303" s="5" t="s">
        <v>4</v>
      </c>
      <c r="B303" s="5" t="s">
        <v>7</v>
      </c>
      <c r="C303" s="11">
        <v>39841</v>
      </c>
      <c r="D303" s="11" t="s">
        <v>48</v>
      </c>
      <c r="E303" s="5">
        <v>800</v>
      </c>
      <c r="F303" s="5">
        <v>14224</v>
      </c>
      <c r="G303" s="5">
        <v>6956</v>
      </c>
      <c r="H303" s="5">
        <f t="shared" si="20"/>
        <v>7268</v>
      </c>
      <c r="I303" s="12">
        <f t="shared" si="21"/>
        <v>0.51096737907761525</v>
      </c>
      <c r="J303" s="5">
        <f t="shared" si="22"/>
        <v>0</v>
      </c>
      <c r="K303" s="7">
        <f t="shared" si="23"/>
        <v>0</v>
      </c>
      <c r="L303" s="5">
        <f t="shared" si="24"/>
        <v>0</v>
      </c>
    </row>
    <row r="304" spans="1:12" x14ac:dyDescent="0.2">
      <c r="A304" s="5" t="s">
        <v>5</v>
      </c>
      <c r="B304" s="5" t="s">
        <v>12</v>
      </c>
      <c r="C304" s="11">
        <v>39842</v>
      </c>
      <c r="D304" s="11" t="s">
        <v>23</v>
      </c>
      <c r="E304" s="5">
        <v>400</v>
      </c>
      <c r="F304" s="5">
        <v>10044</v>
      </c>
      <c r="G304" s="5">
        <v>4982</v>
      </c>
      <c r="H304" s="5">
        <f t="shared" si="20"/>
        <v>5062</v>
      </c>
      <c r="I304" s="12">
        <f t="shared" si="21"/>
        <v>0.50398247710075672</v>
      </c>
      <c r="J304" s="5">
        <f t="shared" si="22"/>
        <v>0</v>
      </c>
      <c r="K304" s="7">
        <f t="shared" si="23"/>
        <v>0</v>
      </c>
      <c r="L304" s="5">
        <f t="shared" si="24"/>
        <v>0</v>
      </c>
    </row>
    <row r="305" spans="1:12" x14ac:dyDescent="0.2">
      <c r="A305" s="5" t="s">
        <v>6</v>
      </c>
      <c r="B305" s="5" t="s">
        <v>7</v>
      </c>
      <c r="C305" s="11">
        <v>39843</v>
      </c>
      <c r="D305" s="11" t="s">
        <v>27</v>
      </c>
      <c r="E305" s="5">
        <v>1000</v>
      </c>
      <c r="F305" s="5">
        <v>19250</v>
      </c>
      <c r="G305" s="5">
        <v>9606</v>
      </c>
      <c r="H305" s="5">
        <f t="shared" si="20"/>
        <v>9644</v>
      </c>
      <c r="I305" s="12">
        <f t="shared" si="21"/>
        <v>0.50098701298701298</v>
      </c>
      <c r="J305" s="5">
        <f t="shared" si="22"/>
        <v>0</v>
      </c>
      <c r="K305" s="7">
        <f t="shared" si="23"/>
        <v>0</v>
      </c>
      <c r="L305" s="5">
        <f t="shared" si="24"/>
        <v>0</v>
      </c>
    </row>
    <row r="306" spans="1:12" x14ac:dyDescent="0.2">
      <c r="A306" s="5" t="s">
        <v>4</v>
      </c>
      <c r="B306" s="5" t="s">
        <v>8</v>
      </c>
      <c r="C306" s="11">
        <v>39844</v>
      </c>
      <c r="D306" s="11" t="s">
        <v>30</v>
      </c>
      <c r="E306" s="5">
        <v>200</v>
      </c>
      <c r="F306" s="5">
        <v>4740</v>
      </c>
      <c r="G306" s="5">
        <v>2304</v>
      </c>
      <c r="H306" s="5">
        <f t="shared" si="20"/>
        <v>2436</v>
      </c>
      <c r="I306" s="12">
        <f t="shared" si="21"/>
        <v>0.51392405063291136</v>
      </c>
      <c r="J306" s="5">
        <f t="shared" si="22"/>
        <v>0</v>
      </c>
      <c r="K306" s="7">
        <f t="shared" si="23"/>
        <v>0</v>
      </c>
      <c r="L306" s="5">
        <f t="shared" si="24"/>
        <v>0</v>
      </c>
    </row>
    <row r="307" spans="1:12" x14ac:dyDescent="0.2">
      <c r="A307" s="5" t="s">
        <v>4</v>
      </c>
      <c r="B307" s="5" t="s">
        <v>8</v>
      </c>
      <c r="C307" s="11">
        <v>39844</v>
      </c>
      <c r="D307" s="11" t="s">
        <v>33</v>
      </c>
      <c r="E307" s="5">
        <v>600</v>
      </c>
      <c r="F307" s="5">
        <v>12672</v>
      </c>
      <c r="G307" s="5">
        <v>6906</v>
      </c>
      <c r="H307" s="5">
        <f t="shared" si="20"/>
        <v>5766</v>
      </c>
      <c r="I307" s="12">
        <f t="shared" si="21"/>
        <v>0.45501893939393939</v>
      </c>
      <c r="J307" s="5">
        <f t="shared" si="22"/>
        <v>0</v>
      </c>
      <c r="K307" s="7">
        <f t="shared" si="23"/>
        <v>0</v>
      </c>
      <c r="L307" s="5">
        <f t="shared" si="24"/>
        <v>0</v>
      </c>
    </row>
    <row r="308" spans="1:12" x14ac:dyDescent="0.2">
      <c r="A308" s="5" t="s">
        <v>5</v>
      </c>
      <c r="B308" s="5" t="s">
        <v>7</v>
      </c>
      <c r="C308" s="11">
        <v>39848</v>
      </c>
      <c r="D308" s="11" t="s">
        <v>30</v>
      </c>
      <c r="E308" s="5">
        <v>700</v>
      </c>
      <c r="F308" s="5">
        <v>13314</v>
      </c>
      <c r="G308" s="5">
        <v>7230</v>
      </c>
      <c r="H308" s="5">
        <f t="shared" si="20"/>
        <v>6084</v>
      </c>
      <c r="I308" s="12">
        <f t="shared" si="21"/>
        <v>0.45696259576385762</v>
      </c>
      <c r="J308" s="5">
        <f t="shared" si="22"/>
        <v>0</v>
      </c>
      <c r="K308" s="7">
        <f t="shared" si="23"/>
        <v>0</v>
      </c>
      <c r="L308" s="5">
        <f t="shared" si="24"/>
        <v>0</v>
      </c>
    </row>
    <row r="309" spans="1:12" x14ac:dyDescent="0.2">
      <c r="A309" s="5" t="s">
        <v>5</v>
      </c>
      <c r="B309" s="5" t="s">
        <v>8</v>
      </c>
      <c r="C309" s="11">
        <v>39849</v>
      </c>
      <c r="D309" s="11" t="s">
        <v>32</v>
      </c>
      <c r="E309" s="5">
        <v>200</v>
      </c>
      <c r="F309" s="5">
        <v>4280</v>
      </c>
      <c r="G309" s="5">
        <v>2110</v>
      </c>
      <c r="H309" s="5">
        <f t="shared" si="20"/>
        <v>2170</v>
      </c>
      <c r="I309" s="12">
        <f t="shared" si="21"/>
        <v>0.5070093457943925</v>
      </c>
      <c r="J309" s="5">
        <f t="shared" si="22"/>
        <v>0</v>
      </c>
      <c r="K309" s="7">
        <f t="shared" si="23"/>
        <v>0</v>
      </c>
      <c r="L309" s="5">
        <f t="shared" si="24"/>
        <v>0</v>
      </c>
    </row>
    <row r="310" spans="1:12" x14ac:dyDescent="0.2">
      <c r="A310" s="5" t="s">
        <v>4</v>
      </c>
      <c r="B310" s="5" t="s">
        <v>7</v>
      </c>
      <c r="C310" s="11">
        <v>39851</v>
      </c>
      <c r="D310" s="11" t="s">
        <v>47</v>
      </c>
      <c r="E310" s="5">
        <v>300</v>
      </c>
      <c r="F310" s="5">
        <v>6045</v>
      </c>
      <c r="G310" s="5">
        <v>3119</v>
      </c>
      <c r="H310" s="5">
        <f t="shared" si="20"/>
        <v>2926</v>
      </c>
      <c r="I310" s="12">
        <f t="shared" si="21"/>
        <v>0.48403639371381307</v>
      </c>
      <c r="J310" s="5">
        <f t="shared" si="22"/>
        <v>0</v>
      </c>
      <c r="K310" s="7">
        <f t="shared" si="23"/>
        <v>0</v>
      </c>
      <c r="L310" s="5">
        <f t="shared" si="24"/>
        <v>0</v>
      </c>
    </row>
    <row r="311" spans="1:12" x14ac:dyDescent="0.2">
      <c r="A311" s="5" t="s">
        <v>5</v>
      </c>
      <c r="B311" s="5" t="s">
        <v>7</v>
      </c>
      <c r="C311" s="11">
        <v>39852</v>
      </c>
      <c r="D311" s="11" t="s">
        <v>48</v>
      </c>
      <c r="E311" s="5">
        <v>400</v>
      </c>
      <c r="F311" s="5">
        <v>7180</v>
      </c>
      <c r="G311" s="5">
        <v>3927</v>
      </c>
      <c r="H311" s="5">
        <f t="shared" si="20"/>
        <v>3253</v>
      </c>
      <c r="I311" s="12">
        <f t="shared" si="21"/>
        <v>0.45306406685236766</v>
      </c>
      <c r="J311" s="5">
        <f t="shared" si="22"/>
        <v>0</v>
      </c>
      <c r="K311" s="7">
        <f t="shared" si="23"/>
        <v>0</v>
      </c>
      <c r="L311" s="5">
        <f t="shared" si="24"/>
        <v>0</v>
      </c>
    </row>
    <row r="312" spans="1:12" x14ac:dyDescent="0.2">
      <c r="A312" s="5" t="s">
        <v>4</v>
      </c>
      <c r="B312" s="5" t="s">
        <v>8</v>
      </c>
      <c r="C312" s="11">
        <v>39856</v>
      </c>
      <c r="D312" s="11" t="s">
        <v>27</v>
      </c>
      <c r="E312" s="5">
        <v>600</v>
      </c>
      <c r="F312" s="5">
        <v>12798</v>
      </c>
      <c r="G312" s="5">
        <v>6796</v>
      </c>
      <c r="H312" s="5">
        <f t="shared" si="20"/>
        <v>6002</v>
      </c>
      <c r="I312" s="12">
        <f t="shared" si="21"/>
        <v>0.46897952805125803</v>
      </c>
      <c r="J312" s="5">
        <f t="shared" si="22"/>
        <v>0</v>
      </c>
      <c r="K312" s="7">
        <f t="shared" si="23"/>
        <v>0</v>
      </c>
      <c r="L312" s="5">
        <f t="shared" si="24"/>
        <v>0</v>
      </c>
    </row>
    <row r="313" spans="1:12" x14ac:dyDescent="0.2">
      <c r="A313" s="5" t="s">
        <v>4</v>
      </c>
      <c r="B313" s="5" t="s">
        <v>7</v>
      </c>
      <c r="C313" s="11">
        <v>39858</v>
      </c>
      <c r="D313" s="11" t="s">
        <v>48</v>
      </c>
      <c r="E313" s="5">
        <v>100</v>
      </c>
      <c r="F313" s="5">
        <v>2066</v>
      </c>
      <c r="G313" s="5">
        <v>1052</v>
      </c>
      <c r="H313" s="5">
        <f t="shared" si="20"/>
        <v>1014</v>
      </c>
      <c r="I313" s="12">
        <f t="shared" si="21"/>
        <v>0.49080348499515974</v>
      </c>
      <c r="J313" s="5">
        <f t="shared" si="22"/>
        <v>0</v>
      </c>
      <c r="K313" s="7">
        <f t="shared" si="23"/>
        <v>0</v>
      </c>
      <c r="L313" s="5">
        <f t="shared" si="24"/>
        <v>0</v>
      </c>
    </row>
    <row r="314" spans="1:12" x14ac:dyDescent="0.2">
      <c r="A314" s="5" t="s">
        <v>4</v>
      </c>
      <c r="B314" s="5" t="s">
        <v>8</v>
      </c>
      <c r="C314" s="11">
        <v>39859</v>
      </c>
      <c r="D314" s="11" t="s">
        <v>31</v>
      </c>
      <c r="E314" s="5">
        <v>200</v>
      </c>
      <c r="F314" s="5">
        <v>4742</v>
      </c>
      <c r="G314" s="5">
        <v>2376</v>
      </c>
      <c r="H314" s="5">
        <f t="shared" si="20"/>
        <v>2366</v>
      </c>
      <c r="I314" s="12">
        <f t="shared" si="21"/>
        <v>0.49894559257697174</v>
      </c>
      <c r="J314" s="5">
        <f t="shared" si="22"/>
        <v>0</v>
      </c>
      <c r="K314" s="7">
        <f t="shared" si="23"/>
        <v>0</v>
      </c>
      <c r="L314" s="5">
        <f t="shared" si="24"/>
        <v>0</v>
      </c>
    </row>
    <row r="315" spans="1:12" x14ac:dyDescent="0.2">
      <c r="A315" s="5" t="s">
        <v>6</v>
      </c>
      <c r="B315" s="5" t="s">
        <v>7</v>
      </c>
      <c r="C315" s="11">
        <v>39860</v>
      </c>
      <c r="D315" s="11" t="s">
        <v>33</v>
      </c>
      <c r="E315" s="5">
        <v>200</v>
      </c>
      <c r="F315" s="5">
        <v>3876</v>
      </c>
      <c r="G315" s="5">
        <v>1961</v>
      </c>
      <c r="H315" s="5">
        <f t="shared" si="20"/>
        <v>1915</v>
      </c>
      <c r="I315" s="12">
        <f t="shared" si="21"/>
        <v>0.49406604747162025</v>
      </c>
      <c r="J315" s="5">
        <f t="shared" si="22"/>
        <v>0</v>
      </c>
      <c r="K315" s="7">
        <f t="shared" si="23"/>
        <v>0</v>
      </c>
      <c r="L315" s="5">
        <f t="shared" si="24"/>
        <v>0</v>
      </c>
    </row>
    <row r="316" spans="1:12" x14ac:dyDescent="0.2">
      <c r="A316" s="5" t="s">
        <v>6</v>
      </c>
      <c r="B316" s="5" t="s">
        <v>8</v>
      </c>
      <c r="C316" s="11">
        <v>39862</v>
      </c>
      <c r="D316" s="11" t="s">
        <v>36</v>
      </c>
      <c r="E316" s="5">
        <v>400</v>
      </c>
      <c r="F316" s="5">
        <v>9088</v>
      </c>
      <c r="G316" s="5">
        <v>4162</v>
      </c>
      <c r="H316" s="5">
        <f t="shared" si="20"/>
        <v>4926</v>
      </c>
      <c r="I316" s="12">
        <f t="shared" si="21"/>
        <v>0.54203345070422537</v>
      </c>
      <c r="J316" s="5">
        <f t="shared" si="22"/>
        <v>0</v>
      </c>
      <c r="K316" s="7">
        <f t="shared" si="23"/>
        <v>0</v>
      </c>
      <c r="L316" s="5">
        <f t="shared" si="24"/>
        <v>0</v>
      </c>
    </row>
    <row r="317" spans="1:12" x14ac:dyDescent="0.2">
      <c r="A317" s="5" t="s">
        <v>6</v>
      </c>
      <c r="B317" s="5" t="s">
        <v>12</v>
      </c>
      <c r="C317" s="11">
        <v>39862</v>
      </c>
      <c r="D317" s="11" t="s">
        <v>33</v>
      </c>
      <c r="E317" s="5">
        <v>1000</v>
      </c>
      <c r="F317" s="5">
        <v>25080</v>
      </c>
      <c r="G317" s="5">
        <v>12615</v>
      </c>
      <c r="H317" s="5">
        <f t="shared" si="20"/>
        <v>12465</v>
      </c>
      <c r="I317" s="12">
        <f t="shared" si="21"/>
        <v>0.49700956937799046</v>
      </c>
      <c r="J317" s="5">
        <f t="shared" si="22"/>
        <v>0</v>
      </c>
      <c r="K317" s="7">
        <f t="shared" si="23"/>
        <v>0</v>
      </c>
      <c r="L317" s="5">
        <f t="shared" si="24"/>
        <v>0</v>
      </c>
    </row>
    <row r="318" spans="1:12" x14ac:dyDescent="0.2">
      <c r="A318" s="5" t="s">
        <v>5</v>
      </c>
      <c r="B318" s="5" t="s">
        <v>8</v>
      </c>
      <c r="C318" s="11">
        <v>39863</v>
      </c>
      <c r="D318" s="11" t="s">
        <v>32</v>
      </c>
      <c r="E318" s="5">
        <v>800</v>
      </c>
      <c r="F318" s="5">
        <v>18504</v>
      </c>
      <c r="G318" s="5">
        <v>9178</v>
      </c>
      <c r="H318" s="5">
        <f t="shared" si="20"/>
        <v>9326</v>
      </c>
      <c r="I318" s="12">
        <f t="shared" si="21"/>
        <v>0.50399913532209251</v>
      </c>
      <c r="J318" s="5">
        <f t="shared" si="22"/>
        <v>0</v>
      </c>
      <c r="K318" s="7">
        <f t="shared" si="23"/>
        <v>0</v>
      </c>
      <c r="L318" s="5">
        <f t="shared" si="24"/>
        <v>0</v>
      </c>
    </row>
    <row r="319" spans="1:12" x14ac:dyDescent="0.2">
      <c r="A319" s="5" t="s">
        <v>4</v>
      </c>
      <c r="B319" s="5" t="s">
        <v>7</v>
      </c>
      <c r="C319" s="11">
        <v>39863</v>
      </c>
      <c r="D319" s="11" t="s">
        <v>24</v>
      </c>
      <c r="E319" s="5">
        <v>400</v>
      </c>
      <c r="F319" s="5">
        <v>7152</v>
      </c>
      <c r="G319" s="5">
        <v>3841</v>
      </c>
      <c r="H319" s="5">
        <f t="shared" si="20"/>
        <v>3311</v>
      </c>
      <c r="I319" s="12">
        <f t="shared" si="21"/>
        <v>0.46294742729306487</v>
      </c>
      <c r="J319" s="5">
        <f t="shared" si="22"/>
        <v>0</v>
      </c>
      <c r="K319" s="7">
        <f t="shared" si="23"/>
        <v>0</v>
      </c>
      <c r="L319" s="5">
        <f t="shared" si="24"/>
        <v>0</v>
      </c>
    </row>
    <row r="320" spans="1:12" x14ac:dyDescent="0.2">
      <c r="A320" s="5" t="s">
        <v>5</v>
      </c>
      <c r="B320" s="5" t="s">
        <v>8</v>
      </c>
      <c r="C320" s="11">
        <v>39865</v>
      </c>
      <c r="D320" s="11" t="s">
        <v>31</v>
      </c>
      <c r="E320" s="5">
        <v>600</v>
      </c>
      <c r="F320" s="5">
        <v>12282</v>
      </c>
      <c r="G320" s="5">
        <v>6485</v>
      </c>
      <c r="H320" s="5">
        <f t="shared" si="20"/>
        <v>5797</v>
      </c>
      <c r="I320" s="12">
        <f t="shared" si="21"/>
        <v>0.47199153232372576</v>
      </c>
      <c r="J320" s="5">
        <f t="shared" si="22"/>
        <v>0</v>
      </c>
      <c r="K320" s="7">
        <f t="shared" si="23"/>
        <v>0</v>
      </c>
      <c r="L320" s="5">
        <f t="shared" si="24"/>
        <v>0</v>
      </c>
    </row>
    <row r="321" spans="1:12" x14ac:dyDescent="0.2">
      <c r="A321" s="5" t="s">
        <v>4</v>
      </c>
      <c r="B321" s="5" t="s">
        <v>12</v>
      </c>
      <c r="C321" s="11">
        <v>39867</v>
      </c>
      <c r="D321" s="11" t="s">
        <v>32</v>
      </c>
      <c r="E321" s="5">
        <v>1000</v>
      </c>
      <c r="F321" s="5">
        <v>20940</v>
      </c>
      <c r="G321" s="5">
        <v>10889</v>
      </c>
      <c r="H321" s="5">
        <f t="shared" si="20"/>
        <v>10051</v>
      </c>
      <c r="I321" s="12">
        <f t="shared" si="21"/>
        <v>0.47999044890162368</v>
      </c>
      <c r="J321" s="5">
        <f t="shared" si="22"/>
        <v>0</v>
      </c>
      <c r="K321" s="7">
        <f t="shared" si="23"/>
        <v>0</v>
      </c>
      <c r="L321" s="5">
        <f t="shared" si="24"/>
        <v>0</v>
      </c>
    </row>
    <row r="322" spans="1:12" x14ac:dyDescent="0.2">
      <c r="A322" s="5" t="s">
        <v>5</v>
      </c>
      <c r="B322" s="5" t="s">
        <v>12</v>
      </c>
      <c r="C322" s="11">
        <v>39869</v>
      </c>
      <c r="D322" s="11" t="s">
        <v>31</v>
      </c>
      <c r="E322" s="5">
        <v>1000</v>
      </c>
      <c r="F322" s="5">
        <v>22680</v>
      </c>
      <c r="G322" s="5">
        <v>10342</v>
      </c>
      <c r="H322" s="5">
        <f t="shared" ref="H322:H385" si="25">+F322-G322</f>
        <v>12338</v>
      </c>
      <c r="I322" s="12">
        <f t="shared" ref="I322:I385" si="26">+H322/F322</f>
        <v>0.54400352733686064</v>
      </c>
      <c r="J322" s="5">
        <f t="shared" si="22"/>
        <v>453.6</v>
      </c>
      <c r="K322" s="7">
        <f t="shared" si="23"/>
        <v>453.6</v>
      </c>
      <c r="L322" s="5">
        <f t="shared" si="24"/>
        <v>453.6</v>
      </c>
    </row>
    <row r="323" spans="1:12" x14ac:dyDescent="0.2">
      <c r="A323" s="5" t="s">
        <v>5</v>
      </c>
      <c r="B323" s="5" t="s">
        <v>12</v>
      </c>
      <c r="C323" s="11">
        <v>39869</v>
      </c>
      <c r="D323" s="11" t="s">
        <v>36</v>
      </c>
      <c r="E323" s="5">
        <v>700</v>
      </c>
      <c r="F323" s="5">
        <v>17367</v>
      </c>
      <c r="G323" s="5">
        <v>8093</v>
      </c>
      <c r="H323" s="5">
        <f t="shared" si="25"/>
        <v>9274</v>
      </c>
      <c r="I323" s="12">
        <f t="shared" si="26"/>
        <v>0.53400126677031146</v>
      </c>
      <c r="J323" s="5">
        <f t="shared" ref="J323:J386" si="27">IF(F323&gt;20000,IF(I323&gt;0.5,0.02*F323,0),0)</f>
        <v>0</v>
      </c>
      <c r="K323" s="7">
        <f t="shared" ref="K323:K386" si="28">IF(AND(F323&gt;20000,I323&gt;0.5),0.02*F323,0)</f>
        <v>0</v>
      </c>
      <c r="L323" s="5">
        <f t="shared" ref="L323:L386" si="29">F323*0.02*(F323&gt;20000)*(I323&gt;0.5)</f>
        <v>0</v>
      </c>
    </row>
    <row r="324" spans="1:12" x14ac:dyDescent="0.2">
      <c r="A324" s="5" t="s">
        <v>6</v>
      </c>
      <c r="B324" s="5" t="s">
        <v>7</v>
      </c>
      <c r="C324" s="11">
        <v>39869</v>
      </c>
      <c r="D324" s="11" t="s">
        <v>33</v>
      </c>
      <c r="E324" s="5">
        <v>700</v>
      </c>
      <c r="F324" s="5">
        <v>12145</v>
      </c>
      <c r="G324" s="5">
        <v>5490</v>
      </c>
      <c r="H324" s="5">
        <f t="shared" si="25"/>
        <v>6655</v>
      </c>
      <c r="I324" s="12">
        <f t="shared" si="26"/>
        <v>0.54796212433100044</v>
      </c>
      <c r="J324" s="5">
        <f t="shared" si="27"/>
        <v>0</v>
      </c>
      <c r="K324" s="7">
        <f t="shared" si="28"/>
        <v>0</v>
      </c>
      <c r="L324" s="5">
        <f t="shared" si="29"/>
        <v>0</v>
      </c>
    </row>
    <row r="325" spans="1:12" x14ac:dyDescent="0.2">
      <c r="A325" s="5" t="s">
        <v>5</v>
      </c>
      <c r="B325" s="5" t="s">
        <v>7</v>
      </c>
      <c r="C325" s="11">
        <v>39870</v>
      </c>
      <c r="D325" s="11" t="s">
        <v>47</v>
      </c>
      <c r="E325" s="5">
        <v>600</v>
      </c>
      <c r="F325" s="5">
        <v>11922</v>
      </c>
      <c r="G325" s="5">
        <v>5556</v>
      </c>
      <c r="H325" s="5">
        <f t="shared" si="25"/>
        <v>6366</v>
      </c>
      <c r="I325" s="12">
        <f t="shared" si="26"/>
        <v>0.53397081026673376</v>
      </c>
      <c r="J325" s="5">
        <f t="shared" si="27"/>
        <v>0</v>
      </c>
      <c r="K325" s="7">
        <f t="shared" si="28"/>
        <v>0</v>
      </c>
      <c r="L325" s="5">
        <f t="shared" si="29"/>
        <v>0</v>
      </c>
    </row>
    <row r="326" spans="1:12" x14ac:dyDescent="0.2">
      <c r="A326" s="5" t="s">
        <v>5</v>
      </c>
      <c r="B326" s="5" t="s">
        <v>12</v>
      </c>
      <c r="C326" s="11">
        <v>39870</v>
      </c>
      <c r="D326" s="11" t="s">
        <v>42</v>
      </c>
      <c r="E326" s="5">
        <v>200</v>
      </c>
      <c r="F326" s="5">
        <v>4614</v>
      </c>
      <c r="G326" s="5">
        <v>2173</v>
      </c>
      <c r="H326" s="5">
        <f t="shared" si="25"/>
        <v>2441</v>
      </c>
      <c r="I326" s="12">
        <f t="shared" si="26"/>
        <v>0.52904204594711746</v>
      </c>
      <c r="J326" s="5">
        <f t="shared" si="27"/>
        <v>0</v>
      </c>
      <c r="K326" s="7">
        <f t="shared" si="28"/>
        <v>0</v>
      </c>
      <c r="L326" s="5">
        <f t="shared" si="29"/>
        <v>0</v>
      </c>
    </row>
    <row r="327" spans="1:12" x14ac:dyDescent="0.2">
      <c r="A327" s="5" t="s">
        <v>4</v>
      </c>
      <c r="B327" s="5" t="s">
        <v>12</v>
      </c>
      <c r="C327" s="11">
        <v>39871</v>
      </c>
      <c r="D327" s="11" t="s">
        <v>47</v>
      </c>
      <c r="E327" s="5">
        <v>1000</v>
      </c>
      <c r="F327" s="5">
        <v>20490</v>
      </c>
      <c r="G327" s="5">
        <v>9712</v>
      </c>
      <c r="H327" s="5">
        <f t="shared" si="25"/>
        <v>10778</v>
      </c>
      <c r="I327" s="12">
        <f t="shared" si="26"/>
        <v>0.52601268911664223</v>
      </c>
      <c r="J327" s="5">
        <f t="shared" si="27"/>
        <v>409.8</v>
      </c>
      <c r="K327" s="7">
        <f t="shared" si="28"/>
        <v>409.8</v>
      </c>
      <c r="L327" s="5">
        <f t="shared" si="29"/>
        <v>409.8</v>
      </c>
    </row>
    <row r="328" spans="1:12" x14ac:dyDescent="0.2">
      <c r="A328" s="5" t="s">
        <v>4</v>
      </c>
      <c r="B328" s="5" t="s">
        <v>12</v>
      </c>
      <c r="C328" s="11">
        <v>39874</v>
      </c>
      <c r="D328" s="11" t="s">
        <v>32</v>
      </c>
      <c r="E328" s="5">
        <v>400</v>
      </c>
      <c r="F328" s="5">
        <v>8620</v>
      </c>
      <c r="G328" s="5">
        <v>4422</v>
      </c>
      <c r="H328" s="5">
        <f t="shared" si="25"/>
        <v>4198</v>
      </c>
      <c r="I328" s="12">
        <f t="shared" si="26"/>
        <v>0.48700696055684456</v>
      </c>
      <c r="J328" s="5">
        <f t="shared" si="27"/>
        <v>0</v>
      </c>
      <c r="K328" s="7">
        <f t="shared" si="28"/>
        <v>0</v>
      </c>
      <c r="L328" s="5">
        <f t="shared" si="29"/>
        <v>0</v>
      </c>
    </row>
    <row r="329" spans="1:12" x14ac:dyDescent="0.2">
      <c r="A329" s="5" t="s">
        <v>4</v>
      </c>
      <c r="B329" s="5" t="s">
        <v>8</v>
      </c>
      <c r="C329" s="11">
        <v>39875</v>
      </c>
      <c r="D329" s="11" t="s">
        <v>36</v>
      </c>
      <c r="E329" s="5">
        <v>500</v>
      </c>
      <c r="F329" s="5">
        <v>11860</v>
      </c>
      <c r="G329" s="5">
        <v>5705</v>
      </c>
      <c r="H329" s="5">
        <f t="shared" si="25"/>
        <v>6155</v>
      </c>
      <c r="I329" s="12">
        <f t="shared" si="26"/>
        <v>0.51897133220910618</v>
      </c>
      <c r="J329" s="5">
        <f t="shared" si="27"/>
        <v>0</v>
      </c>
      <c r="K329" s="7">
        <f t="shared" si="28"/>
        <v>0</v>
      </c>
      <c r="L329" s="5">
        <f t="shared" si="29"/>
        <v>0</v>
      </c>
    </row>
    <row r="330" spans="1:12" x14ac:dyDescent="0.2">
      <c r="A330" s="5" t="s">
        <v>4</v>
      </c>
      <c r="B330" s="5" t="s">
        <v>7</v>
      </c>
      <c r="C330" s="11">
        <v>39877</v>
      </c>
      <c r="D330" s="11" t="s">
        <v>24</v>
      </c>
      <c r="E330" s="5">
        <v>800</v>
      </c>
      <c r="F330" s="5">
        <v>14984</v>
      </c>
      <c r="G330" s="5">
        <v>8016</v>
      </c>
      <c r="H330" s="5">
        <f t="shared" si="25"/>
        <v>6968</v>
      </c>
      <c r="I330" s="12">
        <f t="shared" si="26"/>
        <v>0.46502936465563266</v>
      </c>
      <c r="J330" s="5">
        <f t="shared" si="27"/>
        <v>0</v>
      </c>
      <c r="K330" s="7">
        <f t="shared" si="28"/>
        <v>0</v>
      </c>
      <c r="L330" s="5">
        <f t="shared" si="29"/>
        <v>0</v>
      </c>
    </row>
    <row r="331" spans="1:12" x14ac:dyDescent="0.2">
      <c r="A331" s="5" t="s">
        <v>5</v>
      </c>
      <c r="B331" s="5" t="s">
        <v>7</v>
      </c>
      <c r="C331" s="11">
        <v>39877</v>
      </c>
      <c r="D331" s="11" t="s">
        <v>31</v>
      </c>
      <c r="E331" s="5">
        <v>200</v>
      </c>
      <c r="F331" s="5">
        <v>4010</v>
      </c>
      <c r="G331" s="5">
        <v>1885</v>
      </c>
      <c r="H331" s="5">
        <f t="shared" si="25"/>
        <v>2125</v>
      </c>
      <c r="I331" s="12">
        <f t="shared" si="26"/>
        <v>0.52992518703241898</v>
      </c>
      <c r="J331" s="5">
        <f t="shared" si="27"/>
        <v>0</v>
      </c>
      <c r="K331" s="7">
        <f t="shared" si="28"/>
        <v>0</v>
      </c>
      <c r="L331" s="5">
        <f t="shared" si="29"/>
        <v>0</v>
      </c>
    </row>
    <row r="332" spans="1:12" x14ac:dyDescent="0.2">
      <c r="A332" s="5" t="s">
        <v>5</v>
      </c>
      <c r="B332" s="5" t="s">
        <v>12</v>
      </c>
      <c r="C332" s="11">
        <v>39880</v>
      </c>
      <c r="D332" s="11" t="s">
        <v>33</v>
      </c>
      <c r="E332" s="5">
        <v>500</v>
      </c>
      <c r="F332" s="5">
        <v>12505</v>
      </c>
      <c r="G332" s="5">
        <v>6102</v>
      </c>
      <c r="H332" s="5">
        <f t="shared" si="25"/>
        <v>6403</v>
      </c>
      <c r="I332" s="12">
        <f t="shared" si="26"/>
        <v>0.5120351859256298</v>
      </c>
      <c r="J332" s="5">
        <f t="shared" si="27"/>
        <v>0</v>
      </c>
      <c r="K332" s="7">
        <f t="shared" si="28"/>
        <v>0</v>
      </c>
      <c r="L332" s="5">
        <f t="shared" si="29"/>
        <v>0</v>
      </c>
    </row>
    <row r="333" spans="1:12" x14ac:dyDescent="0.2">
      <c r="A333" s="5" t="s">
        <v>6</v>
      </c>
      <c r="B333" s="5" t="s">
        <v>12</v>
      </c>
      <c r="C333" s="11">
        <v>39884</v>
      </c>
      <c r="D333" s="11" t="s">
        <v>36</v>
      </c>
      <c r="E333" s="5">
        <v>300</v>
      </c>
      <c r="F333" s="5">
        <v>7305</v>
      </c>
      <c r="G333" s="5">
        <v>3316</v>
      </c>
      <c r="H333" s="5">
        <f t="shared" si="25"/>
        <v>3989</v>
      </c>
      <c r="I333" s="12">
        <f t="shared" si="26"/>
        <v>0.54606433949349764</v>
      </c>
      <c r="J333" s="5">
        <f t="shared" si="27"/>
        <v>0</v>
      </c>
      <c r="K333" s="7">
        <f t="shared" si="28"/>
        <v>0</v>
      </c>
      <c r="L333" s="5">
        <f t="shared" si="29"/>
        <v>0</v>
      </c>
    </row>
    <row r="334" spans="1:12" x14ac:dyDescent="0.2">
      <c r="A334" s="5" t="s">
        <v>6</v>
      </c>
      <c r="B334" s="5" t="s">
        <v>7</v>
      </c>
      <c r="C334" s="11">
        <v>39884</v>
      </c>
      <c r="D334" s="11" t="s">
        <v>33</v>
      </c>
      <c r="E334" s="5">
        <v>100</v>
      </c>
      <c r="F334" s="5">
        <v>1704</v>
      </c>
      <c r="G334" s="5">
        <v>866</v>
      </c>
      <c r="H334" s="5">
        <f t="shared" si="25"/>
        <v>838</v>
      </c>
      <c r="I334" s="12">
        <f t="shared" si="26"/>
        <v>0.49178403755868544</v>
      </c>
      <c r="J334" s="5">
        <f t="shared" si="27"/>
        <v>0</v>
      </c>
      <c r="K334" s="7">
        <f t="shared" si="28"/>
        <v>0</v>
      </c>
      <c r="L334" s="5">
        <f t="shared" si="29"/>
        <v>0</v>
      </c>
    </row>
    <row r="335" spans="1:12" x14ac:dyDescent="0.2">
      <c r="A335" s="5" t="s">
        <v>6</v>
      </c>
      <c r="B335" s="5" t="s">
        <v>12</v>
      </c>
      <c r="C335" s="11">
        <v>39885</v>
      </c>
      <c r="D335" s="11" t="s">
        <v>36</v>
      </c>
      <c r="E335" s="5">
        <v>500</v>
      </c>
      <c r="F335" s="5">
        <v>11965</v>
      </c>
      <c r="G335" s="5">
        <v>5420</v>
      </c>
      <c r="H335" s="5">
        <f t="shared" si="25"/>
        <v>6545</v>
      </c>
      <c r="I335" s="12">
        <f t="shared" si="26"/>
        <v>0.54701211867948185</v>
      </c>
      <c r="J335" s="5">
        <f t="shared" si="27"/>
        <v>0</v>
      </c>
      <c r="K335" s="7">
        <f t="shared" si="28"/>
        <v>0</v>
      </c>
      <c r="L335" s="5">
        <f t="shared" si="29"/>
        <v>0</v>
      </c>
    </row>
    <row r="336" spans="1:12" x14ac:dyDescent="0.2">
      <c r="A336" s="5" t="s">
        <v>6</v>
      </c>
      <c r="B336" s="5" t="s">
        <v>12</v>
      </c>
      <c r="C336" s="11">
        <v>39887</v>
      </c>
      <c r="D336" s="11" t="s">
        <v>24</v>
      </c>
      <c r="E336" s="5">
        <v>400</v>
      </c>
      <c r="F336" s="5">
        <v>9240</v>
      </c>
      <c r="G336" s="5">
        <v>4158</v>
      </c>
      <c r="H336" s="5">
        <f t="shared" si="25"/>
        <v>5082</v>
      </c>
      <c r="I336" s="12">
        <f t="shared" si="26"/>
        <v>0.55000000000000004</v>
      </c>
      <c r="J336" s="5">
        <f t="shared" si="27"/>
        <v>0</v>
      </c>
      <c r="K336" s="7">
        <f t="shared" si="28"/>
        <v>0</v>
      </c>
      <c r="L336" s="5">
        <f t="shared" si="29"/>
        <v>0</v>
      </c>
    </row>
    <row r="337" spans="1:12" x14ac:dyDescent="0.2">
      <c r="A337" s="5" t="s">
        <v>4</v>
      </c>
      <c r="B337" s="5" t="s">
        <v>8</v>
      </c>
      <c r="C337" s="11">
        <v>39887</v>
      </c>
      <c r="D337" s="11" t="s">
        <v>31</v>
      </c>
      <c r="E337" s="5">
        <v>200</v>
      </c>
      <c r="F337" s="5">
        <v>4526</v>
      </c>
      <c r="G337" s="5">
        <v>2150</v>
      </c>
      <c r="H337" s="5">
        <f t="shared" si="25"/>
        <v>2376</v>
      </c>
      <c r="I337" s="12">
        <f t="shared" si="26"/>
        <v>0.52496685815289434</v>
      </c>
      <c r="J337" s="5">
        <f t="shared" si="27"/>
        <v>0</v>
      </c>
      <c r="K337" s="7">
        <f t="shared" si="28"/>
        <v>0</v>
      </c>
      <c r="L337" s="5">
        <f t="shared" si="29"/>
        <v>0</v>
      </c>
    </row>
    <row r="338" spans="1:12" x14ac:dyDescent="0.2">
      <c r="A338" s="5" t="s">
        <v>4</v>
      </c>
      <c r="B338" s="5" t="s">
        <v>8</v>
      </c>
      <c r="C338" s="11">
        <v>39889</v>
      </c>
      <c r="D338" s="11" t="s">
        <v>36</v>
      </c>
      <c r="E338" s="5">
        <v>500</v>
      </c>
      <c r="F338" s="5">
        <v>11695</v>
      </c>
      <c r="G338" s="5">
        <v>6093</v>
      </c>
      <c r="H338" s="5">
        <f t="shared" si="25"/>
        <v>5602</v>
      </c>
      <c r="I338" s="12">
        <f t="shared" si="26"/>
        <v>0.47900812312954255</v>
      </c>
      <c r="J338" s="5">
        <f t="shared" si="27"/>
        <v>0</v>
      </c>
      <c r="K338" s="7">
        <f t="shared" si="28"/>
        <v>0</v>
      </c>
      <c r="L338" s="5">
        <f t="shared" si="29"/>
        <v>0</v>
      </c>
    </row>
    <row r="339" spans="1:12" x14ac:dyDescent="0.2">
      <c r="A339" s="5" t="s">
        <v>4</v>
      </c>
      <c r="B339" s="5" t="s">
        <v>8</v>
      </c>
      <c r="C339" s="11">
        <v>39890</v>
      </c>
      <c r="D339" s="11" t="s">
        <v>30</v>
      </c>
      <c r="E339" s="5">
        <v>100</v>
      </c>
      <c r="F339" s="5">
        <v>2272</v>
      </c>
      <c r="G339" s="5">
        <v>1084</v>
      </c>
      <c r="H339" s="5">
        <f t="shared" si="25"/>
        <v>1188</v>
      </c>
      <c r="I339" s="12">
        <f t="shared" si="26"/>
        <v>0.522887323943662</v>
      </c>
      <c r="J339" s="5">
        <f t="shared" si="27"/>
        <v>0</v>
      </c>
      <c r="K339" s="7">
        <f t="shared" si="28"/>
        <v>0</v>
      </c>
      <c r="L339" s="5">
        <f t="shared" si="29"/>
        <v>0</v>
      </c>
    </row>
    <row r="340" spans="1:12" x14ac:dyDescent="0.2">
      <c r="A340" s="5" t="s">
        <v>6</v>
      </c>
      <c r="B340" s="5" t="s">
        <v>8</v>
      </c>
      <c r="C340" s="11">
        <v>39891</v>
      </c>
      <c r="D340" s="11" t="s">
        <v>31</v>
      </c>
      <c r="E340" s="5">
        <v>100</v>
      </c>
      <c r="F340" s="5">
        <v>2157</v>
      </c>
      <c r="G340" s="5">
        <v>1104</v>
      </c>
      <c r="H340" s="5">
        <f t="shared" si="25"/>
        <v>1053</v>
      </c>
      <c r="I340" s="12">
        <f t="shared" si="26"/>
        <v>0.48817802503477054</v>
      </c>
      <c r="J340" s="5">
        <f t="shared" si="27"/>
        <v>0</v>
      </c>
      <c r="K340" s="7">
        <f t="shared" si="28"/>
        <v>0</v>
      </c>
      <c r="L340" s="5">
        <f t="shared" si="29"/>
        <v>0</v>
      </c>
    </row>
    <row r="341" spans="1:12" x14ac:dyDescent="0.2">
      <c r="A341" s="5" t="s">
        <v>6</v>
      </c>
      <c r="B341" s="5" t="s">
        <v>12</v>
      </c>
      <c r="C341" s="11">
        <v>39893</v>
      </c>
      <c r="D341" s="11" t="s">
        <v>47</v>
      </c>
      <c r="E341" s="5">
        <v>400</v>
      </c>
      <c r="F341" s="5">
        <v>8732</v>
      </c>
      <c r="G341" s="5">
        <v>4768</v>
      </c>
      <c r="H341" s="5">
        <f t="shared" si="25"/>
        <v>3964</v>
      </c>
      <c r="I341" s="12">
        <f t="shared" si="26"/>
        <v>0.45396243701328448</v>
      </c>
      <c r="J341" s="5">
        <f t="shared" si="27"/>
        <v>0</v>
      </c>
      <c r="K341" s="7">
        <f t="shared" si="28"/>
        <v>0</v>
      </c>
      <c r="L341" s="5">
        <f t="shared" si="29"/>
        <v>0</v>
      </c>
    </row>
    <row r="342" spans="1:12" x14ac:dyDescent="0.2">
      <c r="A342" s="5" t="s">
        <v>6</v>
      </c>
      <c r="B342" s="5" t="s">
        <v>8</v>
      </c>
      <c r="C342" s="11">
        <v>39894</v>
      </c>
      <c r="D342" s="11" t="s">
        <v>27</v>
      </c>
      <c r="E342" s="5">
        <v>800</v>
      </c>
      <c r="F342" s="5">
        <v>15856</v>
      </c>
      <c r="G342" s="5">
        <v>8483</v>
      </c>
      <c r="H342" s="5">
        <f t="shared" si="25"/>
        <v>7373</v>
      </c>
      <c r="I342" s="12">
        <f t="shared" si="26"/>
        <v>0.46499747729566093</v>
      </c>
      <c r="J342" s="5">
        <f t="shared" si="27"/>
        <v>0</v>
      </c>
      <c r="K342" s="7">
        <f t="shared" si="28"/>
        <v>0</v>
      </c>
      <c r="L342" s="5">
        <f t="shared" si="29"/>
        <v>0</v>
      </c>
    </row>
    <row r="343" spans="1:12" x14ac:dyDescent="0.2">
      <c r="A343" s="5" t="s">
        <v>5</v>
      </c>
      <c r="B343" s="5" t="s">
        <v>12</v>
      </c>
      <c r="C343" s="11">
        <v>39895</v>
      </c>
      <c r="D343" s="11" t="s">
        <v>39</v>
      </c>
      <c r="E343" s="5">
        <v>100</v>
      </c>
      <c r="F343" s="5">
        <v>2484</v>
      </c>
      <c r="G343" s="5">
        <v>1339</v>
      </c>
      <c r="H343" s="5">
        <f t="shared" si="25"/>
        <v>1145</v>
      </c>
      <c r="I343" s="12">
        <f t="shared" si="26"/>
        <v>0.4609500805152979</v>
      </c>
      <c r="J343" s="5">
        <f t="shared" si="27"/>
        <v>0</v>
      </c>
      <c r="K343" s="7">
        <f t="shared" si="28"/>
        <v>0</v>
      </c>
      <c r="L343" s="5">
        <f t="shared" si="29"/>
        <v>0</v>
      </c>
    </row>
    <row r="344" spans="1:12" x14ac:dyDescent="0.2">
      <c r="A344" s="5" t="s">
        <v>6</v>
      </c>
      <c r="B344" s="5" t="s">
        <v>8</v>
      </c>
      <c r="C344" s="11">
        <v>39895</v>
      </c>
      <c r="D344" s="11" t="s">
        <v>48</v>
      </c>
      <c r="E344" s="5">
        <v>1000</v>
      </c>
      <c r="F344" s="5">
        <v>23820</v>
      </c>
      <c r="G344" s="5">
        <v>12887</v>
      </c>
      <c r="H344" s="5">
        <f t="shared" si="25"/>
        <v>10933</v>
      </c>
      <c r="I344" s="12">
        <f t="shared" si="26"/>
        <v>0.4589840470193115</v>
      </c>
      <c r="J344" s="5">
        <f t="shared" si="27"/>
        <v>0</v>
      </c>
      <c r="K344" s="7">
        <f t="shared" si="28"/>
        <v>0</v>
      </c>
      <c r="L344" s="5">
        <f t="shared" si="29"/>
        <v>0</v>
      </c>
    </row>
    <row r="345" spans="1:12" x14ac:dyDescent="0.2">
      <c r="A345" s="5" t="s">
        <v>5</v>
      </c>
      <c r="B345" s="5" t="s">
        <v>8</v>
      </c>
      <c r="C345" s="11">
        <v>39896</v>
      </c>
      <c r="D345" s="11" t="s">
        <v>32</v>
      </c>
      <c r="E345" s="5">
        <v>200</v>
      </c>
      <c r="F345" s="5">
        <v>4472</v>
      </c>
      <c r="G345" s="5">
        <v>2156</v>
      </c>
      <c r="H345" s="5">
        <f t="shared" si="25"/>
        <v>2316</v>
      </c>
      <c r="I345" s="12">
        <f t="shared" si="26"/>
        <v>0.51788908765652952</v>
      </c>
      <c r="J345" s="5">
        <f t="shared" si="27"/>
        <v>0</v>
      </c>
      <c r="K345" s="7">
        <f t="shared" si="28"/>
        <v>0</v>
      </c>
      <c r="L345" s="5">
        <f t="shared" si="29"/>
        <v>0</v>
      </c>
    </row>
    <row r="346" spans="1:12" x14ac:dyDescent="0.2">
      <c r="A346" s="5" t="s">
        <v>5</v>
      </c>
      <c r="B346" s="5" t="s">
        <v>7</v>
      </c>
      <c r="C346" s="11">
        <v>39897</v>
      </c>
      <c r="D346" s="11" t="s">
        <v>33</v>
      </c>
      <c r="E346" s="5">
        <v>700</v>
      </c>
      <c r="F346" s="5">
        <v>11858</v>
      </c>
      <c r="G346" s="5">
        <v>5561</v>
      </c>
      <c r="H346" s="5">
        <f t="shared" si="25"/>
        <v>6297</v>
      </c>
      <c r="I346" s="12">
        <f t="shared" si="26"/>
        <v>0.53103390116377125</v>
      </c>
      <c r="J346" s="5">
        <f t="shared" si="27"/>
        <v>0</v>
      </c>
      <c r="K346" s="7">
        <f t="shared" si="28"/>
        <v>0</v>
      </c>
      <c r="L346" s="5">
        <f t="shared" si="29"/>
        <v>0</v>
      </c>
    </row>
    <row r="347" spans="1:12" x14ac:dyDescent="0.2">
      <c r="A347" s="5" t="s">
        <v>6</v>
      </c>
      <c r="B347" s="5" t="s">
        <v>7</v>
      </c>
      <c r="C347" s="11">
        <v>39899</v>
      </c>
      <c r="D347" s="11" t="s">
        <v>33</v>
      </c>
      <c r="E347" s="5">
        <v>500</v>
      </c>
      <c r="F347" s="5">
        <v>9855</v>
      </c>
      <c r="G347" s="5">
        <v>5322</v>
      </c>
      <c r="H347" s="5">
        <f t="shared" si="25"/>
        <v>4533</v>
      </c>
      <c r="I347" s="12">
        <f t="shared" si="26"/>
        <v>0.45996955859969557</v>
      </c>
      <c r="J347" s="5">
        <f t="shared" si="27"/>
        <v>0</v>
      </c>
      <c r="K347" s="7">
        <f t="shared" si="28"/>
        <v>0</v>
      </c>
      <c r="L347" s="5">
        <f t="shared" si="29"/>
        <v>0</v>
      </c>
    </row>
    <row r="348" spans="1:12" x14ac:dyDescent="0.2">
      <c r="A348" s="5" t="s">
        <v>4</v>
      </c>
      <c r="B348" s="5" t="s">
        <v>8</v>
      </c>
      <c r="C348" s="11">
        <v>39901</v>
      </c>
      <c r="D348" s="11" t="s">
        <v>48</v>
      </c>
      <c r="E348" s="5">
        <v>800</v>
      </c>
      <c r="F348" s="5">
        <v>17240</v>
      </c>
      <c r="G348" s="5">
        <v>8292</v>
      </c>
      <c r="H348" s="5">
        <f t="shared" si="25"/>
        <v>8948</v>
      </c>
      <c r="I348" s="12">
        <f t="shared" si="26"/>
        <v>0.51902552204176333</v>
      </c>
      <c r="J348" s="5">
        <f t="shared" si="27"/>
        <v>0</v>
      </c>
      <c r="K348" s="7">
        <f t="shared" si="28"/>
        <v>0</v>
      </c>
      <c r="L348" s="5">
        <f t="shared" si="29"/>
        <v>0</v>
      </c>
    </row>
    <row r="349" spans="1:12" x14ac:dyDescent="0.2">
      <c r="A349" s="5" t="s">
        <v>5</v>
      </c>
      <c r="B349" s="5" t="s">
        <v>12</v>
      </c>
      <c r="C349" s="11">
        <v>39902</v>
      </c>
      <c r="D349" s="11" t="s">
        <v>31</v>
      </c>
      <c r="E349" s="5">
        <v>600</v>
      </c>
      <c r="F349" s="5">
        <v>13542</v>
      </c>
      <c r="G349" s="5">
        <v>6961</v>
      </c>
      <c r="H349" s="5">
        <f t="shared" si="25"/>
        <v>6581</v>
      </c>
      <c r="I349" s="12">
        <f t="shared" si="26"/>
        <v>0.48596957613351055</v>
      </c>
      <c r="J349" s="5">
        <f t="shared" si="27"/>
        <v>0</v>
      </c>
      <c r="K349" s="7">
        <f t="shared" si="28"/>
        <v>0</v>
      </c>
      <c r="L349" s="5">
        <f t="shared" si="29"/>
        <v>0</v>
      </c>
    </row>
    <row r="350" spans="1:12" x14ac:dyDescent="0.2">
      <c r="A350" s="5" t="s">
        <v>6</v>
      </c>
      <c r="B350" s="5" t="s">
        <v>7</v>
      </c>
      <c r="C350" s="11">
        <v>39903</v>
      </c>
      <c r="D350" s="11" t="s">
        <v>40</v>
      </c>
      <c r="E350" s="5">
        <v>300</v>
      </c>
      <c r="F350" s="5">
        <v>5859</v>
      </c>
      <c r="G350" s="5">
        <v>2765</v>
      </c>
      <c r="H350" s="5">
        <f t="shared" si="25"/>
        <v>3094</v>
      </c>
      <c r="I350" s="12">
        <f t="shared" si="26"/>
        <v>0.52807646356033455</v>
      </c>
      <c r="J350" s="5">
        <f t="shared" si="27"/>
        <v>0</v>
      </c>
      <c r="K350" s="7">
        <f t="shared" si="28"/>
        <v>0</v>
      </c>
      <c r="L350" s="5">
        <f t="shared" si="29"/>
        <v>0</v>
      </c>
    </row>
    <row r="351" spans="1:12" x14ac:dyDescent="0.2">
      <c r="A351" s="5" t="s">
        <v>5</v>
      </c>
      <c r="B351" s="5" t="s">
        <v>8</v>
      </c>
      <c r="C351" s="11">
        <v>39905</v>
      </c>
      <c r="D351" s="11" t="s">
        <v>30</v>
      </c>
      <c r="E351" s="5">
        <v>300</v>
      </c>
      <c r="F351" s="5">
        <v>7233</v>
      </c>
      <c r="G351" s="5">
        <v>3363</v>
      </c>
      <c r="H351" s="5">
        <f t="shared" si="25"/>
        <v>3870</v>
      </c>
      <c r="I351" s="12">
        <f t="shared" si="26"/>
        <v>0.53504769805060137</v>
      </c>
      <c r="J351" s="5">
        <f t="shared" si="27"/>
        <v>0</v>
      </c>
      <c r="K351" s="7">
        <f t="shared" si="28"/>
        <v>0</v>
      </c>
      <c r="L351" s="5">
        <f t="shared" si="29"/>
        <v>0</v>
      </c>
    </row>
    <row r="352" spans="1:12" x14ac:dyDescent="0.2">
      <c r="A352" s="5" t="s">
        <v>6</v>
      </c>
      <c r="B352" s="5" t="s">
        <v>7</v>
      </c>
      <c r="C352" s="11">
        <v>39906</v>
      </c>
      <c r="D352" s="11" t="s">
        <v>31</v>
      </c>
      <c r="E352" s="5">
        <v>400</v>
      </c>
      <c r="F352" s="5">
        <v>7752</v>
      </c>
      <c r="G352" s="5">
        <v>3589</v>
      </c>
      <c r="H352" s="5">
        <f t="shared" si="25"/>
        <v>4163</v>
      </c>
      <c r="I352" s="12">
        <f t="shared" si="26"/>
        <v>0.53702270381836947</v>
      </c>
      <c r="J352" s="5">
        <f t="shared" si="27"/>
        <v>0</v>
      </c>
      <c r="K352" s="7">
        <f t="shared" si="28"/>
        <v>0</v>
      </c>
      <c r="L352" s="5">
        <f t="shared" si="29"/>
        <v>0</v>
      </c>
    </row>
    <row r="353" spans="1:12" x14ac:dyDescent="0.2">
      <c r="A353" s="5" t="s">
        <v>4</v>
      </c>
      <c r="B353" s="5" t="s">
        <v>12</v>
      </c>
      <c r="C353" s="11">
        <v>39906</v>
      </c>
      <c r="D353" s="11" t="s">
        <v>33</v>
      </c>
      <c r="E353" s="5">
        <v>700</v>
      </c>
      <c r="F353" s="5">
        <v>15435</v>
      </c>
      <c r="G353" s="5">
        <v>7671</v>
      </c>
      <c r="H353" s="5">
        <f t="shared" si="25"/>
        <v>7764</v>
      </c>
      <c r="I353" s="12">
        <f t="shared" si="26"/>
        <v>0.50301263362487847</v>
      </c>
      <c r="J353" s="5">
        <f t="shared" si="27"/>
        <v>0</v>
      </c>
      <c r="K353" s="7">
        <f t="shared" si="28"/>
        <v>0</v>
      </c>
      <c r="L353" s="5">
        <f t="shared" si="29"/>
        <v>0</v>
      </c>
    </row>
    <row r="354" spans="1:12" x14ac:dyDescent="0.2">
      <c r="A354" s="5" t="s">
        <v>6</v>
      </c>
      <c r="B354" s="5" t="s">
        <v>7</v>
      </c>
      <c r="C354" s="11">
        <v>39907</v>
      </c>
      <c r="D354" s="11" t="s">
        <v>27</v>
      </c>
      <c r="E354" s="5">
        <v>500</v>
      </c>
      <c r="F354" s="5">
        <v>9575</v>
      </c>
      <c r="G354" s="5">
        <v>5084</v>
      </c>
      <c r="H354" s="5">
        <f t="shared" si="25"/>
        <v>4491</v>
      </c>
      <c r="I354" s="12">
        <f t="shared" si="26"/>
        <v>0.46903394255874675</v>
      </c>
      <c r="J354" s="5">
        <f t="shared" si="27"/>
        <v>0</v>
      </c>
      <c r="K354" s="7">
        <f t="shared" si="28"/>
        <v>0</v>
      </c>
      <c r="L354" s="5">
        <f t="shared" si="29"/>
        <v>0</v>
      </c>
    </row>
    <row r="355" spans="1:12" x14ac:dyDescent="0.2">
      <c r="A355" s="5" t="s">
        <v>6</v>
      </c>
      <c r="B355" s="5" t="s">
        <v>12</v>
      </c>
      <c r="C355" s="11">
        <v>39907</v>
      </c>
      <c r="D355" s="11" t="s">
        <v>30</v>
      </c>
      <c r="E355" s="5">
        <v>100</v>
      </c>
      <c r="F355" s="5">
        <v>2178</v>
      </c>
      <c r="G355" s="5">
        <v>1041</v>
      </c>
      <c r="H355" s="5">
        <f t="shared" si="25"/>
        <v>1137</v>
      </c>
      <c r="I355" s="12">
        <f t="shared" si="26"/>
        <v>0.52203856749311295</v>
      </c>
      <c r="J355" s="5">
        <f t="shared" si="27"/>
        <v>0</v>
      </c>
      <c r="K355" s="7">
        <f t="shared" si="28"/>
        <v>0</v>
      </c>
      <c r="L355" s="5">
        <f t="shared" si="29"/>
        <v>0</v>
      </c>
    </row>
    <row r="356" spans="1:12" x14ac:dyDescent="0.2">
      <c r="A356" s="5" t="s">
        <v>5</v>
      </c>
      <c r="B356" s="5" t="s">
        <v>7</v>
      </c>
      <c r="C356" s="11">
        <v>39909</v>
      </c>
      <c r="D356" s="11" t="s">
        <v>31</v>
      </c>
      <c r="E356" s="5">
        <v>500</v>
      </c>
      <c r="F356" s="5">
        <v>10460</v>
      </c>
      <c r="G356" s="5">
        <v>5115</v>
      </c>
      <c r="H356" s="5">
        <f t="shared" si="25"/>
        <v>5345</v>
      </c>
      <c r="I356" s="12">
        <f t="shared" si="26"/>
        <v>0.51099426386233271</v>
      </c>
      <c r="J356" s="5">
        <f t="shared" si="27"/>
        <v>0</v>
      </c>
      <c r="K356" s="7">
        <f t="shared" si="28"/>
        <v>0</v>
      </c>
      <c r="L356" s="5">
        <f t="shared" si="29"/>
        <v>0</v>
      </c>
    </row>
    <row r="357" spans="1:12" x14ac:dyDescent="0.2">
      <c r="A357" s="5" t="s">
        <v>5</v>
      </c>
      <c r="B357" s="5" t="s">
        <v>12</v>
      </c>
      <c r="C357" s="11">
        <v>39912</v>
      </c>
      <c r="D357" s="11" t="s">
        <v>31</v>
      </c>
      <c r="E357" s="5">
        <v>800</v>
      </c>
      <c r="F357" s="5">
        <v>18344</v>
      </c>
      <c r="G357" s="5">
        <v>9080</v>
      </c>
      <c r="H357" s="5">
        <f t="shared" si="25"/>
        <v>9264</v>
      </c>
      <c r="I357" s="12">
        <f t="shared" si="26"/>
        <v>0.50501526384648932</v>
      </c>
      <c r="J357" s="5">
        <f t="shared" si="27"/>
        <v>0</v>
      </c>
      <c r="K357" s="7">
        <f t="shared" si="28"/>
        <v>0</v>
      </c>
      <c r="L357" s="5">
        <f t="shared" si="29"/>
        <v>0</v>
      </c>
    </row>
    <row r="358" spans="1:12" x14ac:dyDescent="0.2">
      <c r="A358" s="5" t="s">
        <v>4</v>
      </c>
      <c r="B358" s="5" t="s">
        <v>7</v>
      </c>
      <c r="C358" s="11">
        <v>39912</v>
      </c>
      <c r="D358" s="11" t="s">
        <v>33</v>
      </c>
      <c r="E358" s="5">
        <v>400</v>
      </c>
      <c r="F358" s="5">
        <v>8132</v>
      </c>
      <c r="G358" s="5">
        <v>4074</v>
      </c>
      <c r="H358" s="5">
        <f t="shared" si="25"/>
        <v>4058</v>
      </c>
      <c r="I358" s="12">
        <f t="shared" si="26"/>
        <v>0.49901623216920804</v>
      </c>
      <c r="J358" s="5">
        <f t="shared" si="27"/>
        <v>0</v>
      </c>
      <c r="K358" s="7">
        <f t="shared" si="28"/>
        <v>0</v>
      </c>
      <c r="L358" s="5">
        <f t="shared" si="29"/>
        <v>0</v>
      </c>
    </row>
    <row r="359" spans="1:12" x14ac:dyDescent="0.2">
      <c r="A359" s="5" t="s">
        <v>6</v>
      </c>
      <c r="B359" s="5" t="s">
        <v>8</v>
      </c>
      <c r="C359" s="11">
        <v>39914</v>
      </c>
      <c r="D359" s="11" t="s">
        <v>32</v>
      </c>
      <c r="E359" s="5">
        <v>400</v>
      </c>
      <c r="F359" s="5">
        <v>8776</v>
      </c>
      <c r="G359" s="5">
        <v>4055</v>
      </c>
      <c r="H359" s="5">
        <f t="shared" si="25"/>
        <v>4721</v>
      </c>
      <c r="I359" s="12">
        <f t="shared" si="26"/>
        <v>0.53794439380127623</v>
      </c>
      <c r="J359" s="5">
        <f t="shared" si="27"/>
        <v>0</v>
      </c>
      <c r="K359" s="7">
        <f t="shared" si="28"/>
        <v>0</v>
      </c>
      <c r="L359" s="5">
        <f t="shared" si="29"/>
        <v>0</v>
      </c>
    </row>
    <row r="360" spans="1:12" x14ac:dyDescent="0.2">
      <c r="A360" s="5" t="s">
        <v>4</v>
      </c>
      <c r="B360" s="5" t="s">
        <v>8</v>
      </c>
      <c r="C360" s="11">
        <v>39915</v>
      </c>
      <c r="D360" s="11" t="s">
        <v>48</v>
      </c>
      <c r="E360" s="5">
        <v>900</v>
      </c>
      <c r="F360" s="5">
        <v>20403</v>
      </c>
      <c r="G360" s="5">
        <v>10018</v>
      </c>
      <c r="H360" s="5">
        <f t="shared" si="25"/>
        <v>10385</v>
      </c>
      <c r="I360" s="12">
        <f t="shared" si="26"/>
        <v>0.50899377542518254</v>
      </c>
      <c r="J360" s="5">
        <f t="shared" si="27"/>
        <v>408.06</v>
      </c>
      <c r="K360" s="7">
        <f t="shared" si="28"/>
        <v>408.06</v>
      </c>
      <c r="L360" s="5">
        <f t="shared" si="29"/>
        <v>408.06</v>
      </c>
    </row>
    <row r="361" spans="1:12" x14ac:dyDescent="0.2">
      <c r="A361" s="5" t="s">
        <v>4</v>
      </c>
      <c r="B361" s="5" t="s">
        <v>8</v>
      </c>
      <c r="C361" s="11">
        <v>39916</v>
      </c>
      <c r="D361" s="11" t="s">
        <v>22</v>
      </c>
      <c r="E361" s="5">
        <v>600</v>
      </c>
      <c r="F361" s="5">
        <v>14004</v>
      </c>
      <c r="G361" s="5">
        <v>6414</v>
      </c>
      <c r="H361" s="5">
        <f t="shared" si="25"/>
        <v>7590</v>
      </c>
      <c r="I361" s="12">
        <f t="shared" si="26"/>
        <v>0.54198800342759212</v>
      </c>
      <c r="J361" s="5">
        <f t="shared" si="27"/>
        <v>0</v>
      </c>
      <c r="K361" s="7">
        <f t="shared" si="28"/>
        <v>0</v>
      </c>
      <c r="L361" s="5">
        <f t="shared" si="29"/>
        <v>0</v>
      </c>
    </row>
    <row r="362" spans="1:12" x14ac:dyDescent="0.2">
      <c r="A362" s="5" t="s">
        <v>6</v>
      </c>
      <c r="B362" s="5" t="s">
        <v>7</v>
      </c>
      <c r="C362" s="11">
        <v>39917</v>
      </c>
      <c r="D362" s="11" t="s">
        <v>31</v>
      </c>
      <c r="E362" s="5">
        <v>800</v>
      </c>
      <c r="F362" s="5">
        <v>14216</v>
      </c>
      <c r="G362" s="5">
        <v>6738</v>
      </c>
      <c r="H362" s="5">
        <f t="shared" si="25"/>
        <v>7478</v>
      </c>
      <c r="I362" s="12">
        <f t="shared" si="26"/>
        <v>0.5260270118176702</v>
      </c>
      <c r="J362" s="5">
        <f t="shared" si="27"/>
        <v>0</v>
      </c>
      <c r="K362" s="7">
        <f t="shared" si="28"/>
        <v>0</v>
      </c>
      <c r="L362" s="5">
        <f t="shared" si="29"/>
        <v>0</v>
      </c>
    </row>
    <row r="363" spans="1:12" x14ac:dyDescent="0.2">
      <c r="A363" s="5" t="s">
        <v>4</v>
      </c>
      <c r="B363" s="5" t="s">
        <v>7</v>
      </c>
      <c r="C363" s="11">
        <v>39922</v>
      </c>
      <c r="D363" s="11" t="s">
        <v>33</v>
      </c>
      <c r="E363" s="5">
        <v>900</v>
      </c>
      <c r="F363" s="5">
        <v>17172</v>
      </c>
      <c r="G363" s="5">
        <v>7779</v>
      </c>
      <c r="H363" s="5">
        <f t="shared" si="25"/>
        <v>9393</v>
      </c>
      <c r="I363" s="12">
        <f t="shared" si="26"/>
        <v>0.54699510831586307</v>
      </c>
      <c r="J363" s="5">
        <f t="shared" si="27"/>
        <v>0</v>
      </c>
      <c r="K363" s="7">
        <f t="shared" si="28"/>
        <v>0</v>
      </c>
      <c r="L363" s="5">
        <f t="shared" si="29"/>
        <v>0</v>
      </c>
    </row>
    <row r="364" spans="1:12" x14ac:dyDescent="0.2">
      <c r="A364" s="5" t="s">
        <v>5</v>
      </c>
      <c r="B364" s="5" t="s">
        <v>12</v>
      </c>
      <c r="C364" s="11">
        <v>39923</v>
      </c>
      <c r="D364" s="11" t="s">
        <v>33</v>
      </c>
      <c r="E364" s="5">
        <v>1000</v>
      </c>
      <c r="F364" s="5">
        <v>20670</v>
      </c>
      <c r="G364" s="5">
        <v>9860</v>
      </c>
      <c r="H364" s="5">
        <f t="shared" si="25"/>
        <v>10810</v>
      </c>
      <c r="I364" s="12">
        <f t="shared" si="26"/>
        <v>0.5229801644895985</v>
      </c>
      <c r="J364" s="5">
        <f t="shared" si="27"/>
        <v>413.40000000000003</v>
      </c>
      <c r="K364" s="7">
        <f t="shared" si="28"/>
        <v>413.40000000000003</v>
      </c>
      <c r="L364" s="5">
        <f t="shared" si="29"/>
        <v>413.40000000000003</v>
      </c>
    </row>
    <row r="365" spans="1:12" x14ac:dyDescent="0.2">
      <c r="A365" s="5" t="s">
        <v>6</v>
      </c>
      <c r="B365" s="5" t="s">
        <v>7</v>
      </c>
      <c r="C365" s="11">
        <v>39924</v>
      </c>
      <c r="D365" s="11" t="s">
        <v>48</v>
      </c>
      <c r="E365" s="5">
        <v>400</v>
      </c>
      <c r="F365" s="5">
        <v>7376</v>
      </c>
      <c r="G365" s="5">
        <v>3769</v>
      </c>
      <c r="H365" s="5">
        <f t="shared" si="25"/>
        <v>3607</v>
      </c>
      <c r="I365" s="12">
        <f t="shared" si="26"/>
        <v>0.48901843817787416</v>
      </c>
      <c r="J365" s="5">
        <f t="shared" si="27"/>
        <v>0</v>
      </c>
      <c r="K365" s="7">
        <f t="shared" si="28"/>
        <v>0</v>
      </c>
      <c r="L365" s="5">
        <f t="shared" si="29"/>
        <v>0</v>
      </c>
    </row>
    <row r="366" spans="1:12" x14ac:dyDescent="0.2">
      <c r="A366" s="5" t="s">
        <v>6</v>
      </c>
      <c r="B366" s="5" t="s">
        <v>12</v>
      </c>
      <c r="C366" s="11">
        <v>39926</v>
      </c>
      <c r="D366" s="11" t="s">
        <v>39</v>
      </c>
      <c r="E366" s="5">
        <v>800</v>
      </c>
      <c r="F366" s="5">
        <v>17728</v>
      </c>
      <c r="G366" s="5">
        <v>8439</v>
      </c>
      <c r="H366" s="5">
        <f t="shared" si="25"/>
        <v>9289</v>
      </c>
      <c r="I366" s="12">
        <f t="shared" si="26"/>
        <v>0.52397337545126355</v>
      </c>
      <c r="J366" s="5">
        <f t="shared" si="27"/>
        <v>0</v>
      </c>
      <c r="K366" s="7">
        <f t="shared" si="28"/>
        <v>0</v>
      </c>
      <c r="L366" s="5">
        <f t="shared" si="29"/>
        <v>0</v>
      </c>
    </row>
    <row r="367" spans="1:12" x14ac:dyDescent="0.2">
      <c r="A367" s="5" t="s">
        <v>5</v>
      </c>
      <c r="B367" s="5" t="s">
        <v>8</v>
      </c>
      <c r="C367" s="11">
        <v>39927</v>
      </c>
      <c r="D367" s="11" t="s">
        <v>25</v>
      </c>
      <c r="E367" s="5">
        <v>1000</v>
      </c>
      <c r="F367" s="5">
        <v>20950</v>
      </c>
      <c r="G367" s="5">
        <v>9553</v>
      </c>
      <c r="H367" s="5">
        <f t="shared" si="25"/>
        <v>11397</v>
      </c>
      <c r="I367" s="12">
        <f t="shared" si="26"/>
        <v>0.5440095465393795</v>
      </c>
      <c r="J367" s="5">
        <f t="shared" si="27"/>
        <v>419</v>
      </c>
      <c r="K367" s="7">
        <f t="shared" si="28"/>
        <v>419</v>
      </c>
      <c r="L367" s="5">
        <f t="shared" si="29"/>
        <v>419</v>
      </c>
    </row>
    <row r="368" spans="1:12" x14ac:dyDescent="0.2">
      <c r="A368" s="5" t="s">
        <v>5</v>
      </c>
      <c r="B368" s="5" t="s">
        <v>7</v>
      </c>
      <c r="C368" s="11">
        <v>39928</v>
      </c>
      <c r="D368" s="11" t="s">
        <v>31</v>
      </c>
      <c r="E368" s="5">
        <v>400</v>
      </c>
      <c r="F368" s="5">
        <v>7852</v>
      </c>
      <c r="G368" s="5">
        <v>3934</v>
      </c>
      <c r="H368" s="5">
        <f t="shared" si="25"/>
        <v>3918</v>
      </c>
      <c r="I368" s="12">
        <f t="shared" si="26"/>
        <v>0.49898115129903209</v>
      </c>
      <c r="J368" s="5">
        <f t="shared" si="27"/>
        <v>0</v>
      </c>
      <c r="K368" s="7">
        <f t="shared" si="28"/>
        <v>0</v>
      </c>
      <c r="L368" s="5">
        <f t="shared" si="29"/>
        <v>0</v>
      </c>
    </row>
    <row r="369" spans="1:12" x14ac:dyDescent="0.2">
      <c r="A369" s="5" t="s">
        <v>5</v>
      </c>
      <c r="B369" s="5" t="s">
        <v>7</v>
      </c>
      <c r="C369" s="11">
        <v>39929</v>
      </c>
      <c r="D369" s="11" t="s">
        <v>48</v>
      </c>
      <c r="E369" s="5">
        <v>600</v>
      </c>
      <c r="F369" s="5">
        <v>12360</v>
      </c>
      <c r="G369" s="5">
        <v>6576</v>
      </c>
      <c r="H369" s="5">
        <f t="shared" si="25"/>
        <v>5784</v>
      </c>
      <c r="I369" s="12">
        <f t="shared" si="26"/>
        <v>0.46796116504854368</v>
      </c>
      <c r="J369" s="5">
        <f t="shared" si="27"/>
        <v>0</v>
      </c>
      <c r="K369" s="7">
        <f t="shared" si="28"/>
        <v>0</v>
      </c>
      <c r="L369" s="5">
        <f t="shared" si="29"/>
        <v>0</v>
      </c>
    </row>
    <row r="370" spans="1:12" x14ac:dyDescent="0.2">
      <c r="A370" s="5" t="s">
        <v>6</v>
      </c>
      <c r="B370" s="5" t="s">
        <v>7</v>
      </c>
      <c r="C370" s="11">
        <v>39931</v>
      </c>
      <c r="D370" s="11" t="s">
        <v>32</v>
      </c>
      <c r="E370" s="5">
        <v>300</v>
      </c>
      <c r="F370" s="5">
        <v>6069</v>
      </c>
      <c r="G370" s="5">
        <v>3253</v>
      </c>
      <c r="H370" s="5">
        <f t="shared" si="25"/>
        <v>2816</v>
      </c>
      <c r="I370" s="12">
        <f t="shared" si="26"/>
        <v>0.46399736365134286</v>
      </c>
      <c r="J370" s="5">
        <f t="shared" si="27"/>
        <v>0</v>
      </c>
      <c r="K370" s="7">
        <f t="shared" si="28"/>
        <v>0</v>
      </c>
      <c r="L370" s="5">
        <f t="shared" si="29"/>
        <v>0</v>
      </c>
    </row>
    <row r="371" spans="1:12" x14ac:dyDescent="0.2">
      <c r="A371" s="5" t="s">
        <v>5</v>
      </c>
      <c r="B371" s="5" t="s">
        <v>8</v>
      </c>
      <c r="C371" s="11">
        <v>39931</v>
      </c>
      <c r="D371" s="11" t="s">
        <v>31</v>
      </c>
      <c r="E371" s="5">
        <v>900</v>
      </c>
      <c r="F371" s="5">
        <v>18990</v>
      </c>
      <c r="G371" s="5">
        <v>9343</v>
      </c>
      <c r="H371" s="5">
        <f t="shared" si="25"/>
        <v>9647</v>
      </c>
      <c r="I371" s="12">
        <f t="shared" si="26"/>
        <v>0.50800421274354923</v>
      </c>
      <c r="J371" s="5">
        <f t="shared" si="27"/>
        <v>0</v>
      </c>
      <c r="K371" s="7">
        <f t="shared" si="28"/>
        <v>0</v>
      </c>
      <c r="L371" s="5">
        <f t="shared" si="29"/>
        <v>0</v>
      </c>
    </row>
    <row r="372" spans="1:12" x14ac:dyDescent="0.2">
      <c r="A372" s="5" t="s">
        <v>4</v>
      </c>
      <c r="B372" s="5" t="s">
        <v>7</v>
      </c>
      <c r="C372" s="11">
        <v>39933</v>
      </c>
      <c r="D372" s="11" t="s">
        <v>23</v>
      </c>
      <c r="E372" s="5">
        <v>1000</v>
      </c>
      <c r="F372" s="5">
        <v>20310</v>
      </c>
      <c r="G372" s="5">
        <v>9485</v>
      </c>
      <c r="H372" s="5">
        <f t="shared" si="25"/>
        <v>10825</v>
      </c>
      <c r="I372" s="12">
        <f t="shared" si="26"/>
        <v>0.53298867552929596</v>
      </c>
      <c r="J372" s="5">
        <f t="shared" si="27"/>
        <v>406.2</v>
      </c>
      <c r="K372" s="7">
        <f t="shared" si="28"/>
        <v>406.2</v>
      </c>
      <c r="L372" s="5">
        <f t="shared" si="29"/>
        <v>406.2</v>
      </c>
    </row>
    <row r="373" spans="1:12" x14ac:dyDescent="0.2">
      <c r="A373" s="5" t="s">
        <v>6</v>
      </c>
      <c r="B373" s="5" t="s">
        <v>8</v>
      </c>
      <c r="C373" s="11">
        <v>39933</v>
      </c>
      <c r="D373" s="11" t="s">
        <v>23</v>
      </c>
      <c r="E373" s="5">
        <v>300</v>
      </c>
      <c r="F373" s="5">
        <v>6018</v>
      </c>
      <c r="G373" s="5">
        <v>3045</v>
      </c>
      <c r="H373" s="5">
        <f t="shared" si="25"/>
        <v>2973</v>
      </c>
      <c r="I373" s="12">
        <f t="shared" si="26"/>
        <v>0.49401794616151545</v>
      </c>
      <c r="J373" s="5">
        <f t="shared" si="27"/>
        <v>0</v>
      </c>
      <c r="K373" s="7">
        <f t="shared" si="28"/>
        <v>0</v>
      </c>
      <c r="L373" s="5">
        <f t="shared" si="29"/>
        <v>0</v>
      </c>
    </row>
    <row r="374" spans="1:12" x14ac:dyDescent="0.2">
      <c r="A374" s="5" t="s">
        <v>6</v>
      </c>
      <c r="B374" s="5" t="s">
        <v>12</v>
      </c>
      <c r="C374" s="11">
        <v>39934</v>
      </c>
      <c r="D374" s="11" t="s">
        <v>23</v>
      </c>
      <c r="E374" s="5">
        <v>1000</v>
      </c>
      <c r="F374" s="5">
        <v>25310</v>
      </c>
      <c r="G374" s="5">
        <v>12604</v>
      </c>
      <c r="H374" s="5">
        <f t="shared" si="25"/>
        <v>12706</v>
      </c>
      <c r="I374" s="12">
        <f t="shared" si="26"/>
        <v>0.50201501382852631</v>
      </c>
      <c r="J374" s="5">
        <f t="shared" si="27"/>
        <v>506.2</v>
      </c>
      <c r="K374" s="7">
        <f t="shared" si="28"/>
        <v>506.2</v>
      </c>
      <c r="L374" s="5">
        <f t="shared" si="29"/>
        <v>506.2</v>
      </c>
    </row>
    <row r="375" spans="1:12" x14ac:dyDescent="0.2">
      <c r="A375" s="5" t="s">
        <v>6</v>
      </c>
      <c r="B375" s="5" t="s">
        <v>8</v>
      </c>
      <c r="C375" s="11">
        <v>39935</v>
      </c>
      <c r="D375" s="11" t="s">
        <v>47</v>
      </c>
      <c r="E375" s="5">
        <v>200</v>
      </c>
      <c r="F375" s="5">
        <v>4378</v>
      </c>
      <c r="G375" s="5">
        <v>2053</v>
      </c>
      <c r="H375" s="5">
        <f t="shared" si="25"/>
        <v>2325</v>
      </c>
      <c r="I375" s="12">
        <f t="shared" si="26"/>
        <v>0.53106441297396068</v>
      </c>
      <c r="J375" s="5">
        <f t="shared" si="27"/>
        <v>0</v>
      </c>
      <c r="K375" s="7">
        <f t="shared" si="28"/>
        <v>0</v>
      </c>
      <c r="L375" s="5">
        <f t="shared" si="29"/>
        <v>0</v>
      </c>
    </row>
    <row r="376" spans="1:12" x14ac:dyDescent="0.2">
      <c r="A376" s="5" t="s">
        <v>5</v>
      </c>
      <c r="B376" s="5" t="s">
        <v>8</v>
      </c>
      <c r="C376" s="11">
        <v>39937</v>
      </c>
      <c r="D376" s="11" t="s">
        <v>33</v>
      </c>
      <c r="E376" s="5">
        <v>700</v>
      </c>
      <c r="F376" s="5">
        <v>15407</v>
      </c>
      <c r="G376" s="5">
        <v>7673</v>
      </c>
      <c r="H376" s="5">
        <f t="shared" si="25"/>
        <v>7734</v>
      </c>
      <c r="I376" s="12">
        <f t="shared" si="26"/>
        <v>0.50197961965340432</v>
      </c>
      <c r="J376" s="5">
        <f t="shared" si="27"/>
        <v>0</v>
      </c>
      <c r="K376" s="7">
        <f t="shared" si="28"/>
        <v>0</v>
      </c>
      <c r="L376" s="5">
        <f t="shared" si="29"/>
        <v>0</v>
      </c>
    </row>
    <row r="377" spans="1:12" x14ac:dyDescent="0.2">
      <c r="A377" s="5" t="s">
        <v>5</v>
      </c>
      <c r="B377" s="5" t="s">
        <v>7</v>
      </c>
      <c r="C377" s="11">
        <v>39938</v>
      </c>
      <c r="D377" s="11" t="s">
        <v>48</v>
      </c>
      <c r="E377" s="5">
        <v>1000</v>
      </c>
      <c r="F377" s="5">
        <v>18290</v>
      </c>
      <c r="G377" s="5">
        <v>9785</v>
      </c>
      <c r="H377" s="5">
        <f t="shared" si="25"/>
        <v>8505</v>
      </c>
      <c r="I377" s="12">
        <f t="shared" si="26"/>
        <v>0.46500820120284309</v>
      </c>
      <c r="J377" s="5">
        <f t="shared" si="27"/>
        <v>0</v>
      </c>
      <c r="K377" s="7">
        <f t="shared" si="28"/>
        <v>0</v>
      </c>
      <c r="L377" s="5">
        <f t="shared" si="29"/>
        <v>0</v>
      </c>
    </row>
    <row r="378" spans="1:12" x14ac:dyDescent="0.2">
      <c r="A378" s="5" t="s">
        <v>5</v>
      </c>
      <c r="B378" s="5" t="s">
        <v>12</v>
      </c>
      <c r="C378" s="11">
        <v>39939</v>
      </c>
      <c r="D378" s="11" t="s">
        <v>27</v>
      </c>
      <c r="E378" s="5">
        <v>500</v>
      </c>
      <c r="F378" s="5">
        <v>10400</v>
      </c>
      <c r="G378" s="5">
        <v>4857</v>
      </c>
      <c r="H378" s="5">
        <f t="shared" si="25"/>
        <v>5543</v>
      </c>
      <c r="I378" s="12">
        <f t="shared" si="26"/>
        <v>0.5329807692307692</v>
      </c>
      <c r="J378" s="5">
        <f t="shared" si="27"/>
        <v>0</v>
      </c>
      <c r="K378" s="7">
        <f t="shared" si="28"/>
        <v>0</v>
      </c>
      <c r="L378" s="5">
        <f t="shared" si="29"/>
        <v>0</v>
      </c>
    </row>
    <row r="379" spans="1:12" x14ac:dyDescent="0.2">
      <c r="A379" s="5" t="s">
        <v>4</v>
      </c>
      <c r="B379" s="5" t="s">
        <v>7</v>
      </c>
      <c r="C379" s="11">
        <v>39939</v>
      </c>
      <c r="D379" s="11" t="s">
        <v>23</v>
      </c>
      <c r="E379" s="5">
        <v>100</v>
      </c>
      <c r="F379" s="5">
        <v>1842</v>
      </c>
      <c r="G379" s="5">
        <v>899</v>
      </c>
      <c r="H379" s="5">
        <f t="shared" si="25"/>
        <v>943</v>
      </c>
      <c r="I379" s="12">
        <f t="shared" si="26"/>
        <v>0.51194353963083605</v>
      </c>
      <c r="J379" s="5">
        <f t="shared" si="27"/>
        <v>0</v>
      </c>
      <c r="K379" s="7">
        <f t="shared" si="28"/>
        <v>0</v>
      </c>
      <c r="L379" s="5">
        <f t="shared" si="29"/>
        <v>0</v>
      </c>
    </row>
    <row r="380" spans="1:12" x14ac:dyDescent="0.2">
      <c r="A380" s="5" t="s">
        <v>4</v>
      </c>
      <c r="B380" s="5" t="s">
        <v>7</v>
      </c>
      <c r="C380" s="11">
        <v>39940</v>
      </c>
      <c r="D380" s="11" t="s">
        <v>31</v>
      </c>
      <c r="E380" s="5">
        <v>100</v>
      </c>
      <c r="F380" s="5">
        <v>1982</v>
      </c>
      <c r="G380" s="5">
        <v>1088</v>
      </c>
      <c r="H380" s="5">
        <f t="shared" si="25"/>
        <v>894</v>
      </c>
      <c r="I380" s="12">
        <f t="shared" si="26"/>
        <v>0.4510595358224016</v>
      </c>
      <c r="J380" s="5">
        <f t="shared" si="27"/>
        <v>0</v>
      </c>
      <c r="K380" s="7">
        <f t="shared" si="28"/>
        <v>0</v>
      </c>
      <c r="L380" s="5">
        <f t="shared" si="29"/>
        <v>0</v>
      </c>
    </row>
    <row r="381" spans="1:12" x14ac:dyDescent="0.2">
      <c r="A381" s="5" t="s">
        <v>5</v>
      </c>
      <c r="B381" s="5" t="s">
        <v>12</v>
      </c>
      <c r="C381" s="11">
        <v>39942</v>
      </c>
      <c r="D381" s="11" t="s">
        <v>27</v>
      </c>
      <c r="E381" s="5">
        <v>300</v>
      </c>
      <c r="F381" s="5">
        <v>6789</v>
      </c>
      <c r="G381" s="5">
        <v>3062</v>
      </c>
      <c r="H381" s="5">
        <f t="shared" si="25"/>
        <v>3727</v>
      </c>
      <c r="I381" s="12">
        <f t="shared" si="26"/>
        <v>0.54897628516718222</v>
      </c>
      <c r="J381" s="5">
        <f t="shared" si="27"/>
        <v>0</v>
      </c>
      <c r="K381" s="7">
        <f t="shared" si="28"/>
        <v>0</v>
      </c>
      <c r="L381" s="5">
        <f t="shared" si="29"/>
        <v>0</v>
      </c>
    </row>
    <row r="382" spans="1:12" x14ac:dyDescent="0.2">
      <c r="A382" s="5" t="s">
        <v>5</v>
      </c>
      <c r="B382" s="5" t="s">
        <v>8</v>
      </c>
      <c r="C382" s="11">
        <v>39943</v>
      </c>
      <c r="D382" s="11" t="s">
        <v>24</v>
      </c>
      <c r="E382" s="5">
        <v>300</v>
      </c>
      <c r="F382" s="5">
        <v>7245</v>
      </c>
      <c r="G382" s="5">
        <v>3296</v>
      </c>
      <c r="H382" s="5">
        <f t="shared" si="25"/>
        <v>3949</v>
      </c>
      <c r="I382" s="12">
        <f t="shared" si="26"/>
        <v>0.54506556245686677</v>
      </c>
      <c r="J382" s="5">
        <f t="shared" si="27"/>
        <v>0</v>
      </c>
      <c r="K382" s="7">
        <f t="shared" si="28"/>
        <v>0</v>
      </c>
      <c r="L382" s="5">
        <f t="shared" si="29"/>
        <v>0</v>
      </c>
    </row>
    <row r="383" spans="1:12" x14ac:dyDescent="0.2">
      <c r="A383" s="5" t="s">
        <v>5</v>
      </c>
      <c r="B383" s="5" t="s">
        <v>12</v>
      </c>
      <c r="C383" s="11">
        <v>39944</v>
      </c>
      <c r="D383" s="11" t="s">
        <v>30</v>
      </c>
      <c r="E383" s="5">
        <v>500</v>
      </c>
      <c r="F383" s="5">
        <v>11000</v>
      </c>
      <c r="G383" s="5">
        <v>5841</v>
      </c>
      <c r="H383" s="5">
        <f t="shared" si="25"/>
        <v>5159</v>
      </c>
      <c r="I383" s="12">
        <f t="shared" si="26"/>
        <v>0.46899999999999997</v>
      </c>
      <c r="J383" s="5">
        <f t="shared" si="27"/>
        <v>0</v>
      </c>
      <c r="K383" s="7">
        <f t="shared" si="28"/>
        <v>0</v>
      </c>
      <c r="L383" s="5">
        <f t="shared" si="29"/>
        <v>0</v>
      </c>
    </row>
    <row r="384" spans="1:12" x14ac:dyDescent="0.2">
      <c r="A384" s="5" t="s">
        <v>4</v>
      </c>
      <c r="B384" s="5" t="s">
        <v>7</v>
      </c>
      <c r="C384" s="11">
        <v>39945</v>
      </c>
      <c r="D384" s="11" t="s">
        <v>24</v>
      </c>
      <c r="E384" s="5">
        <v>500</v>
      </c>
      <c r="F384" s="5">
        <v>9155</v>
      </c>
      <c r="G384" s="5">
        <v>4422</v>
      </c>
      <c r="H384" s="5">
        <f t="shared" si="25"/>
        <v>4733</v>
      </c>
      <c r="I384" s="12">
        <f t="shared" si="26"/>
        <v>0.51698525395958494</v>
      </c>
      <c r="J384" s="5">
        <f t="shared" si="27"/>
        <v>0</v>
      </c>
      <c r="K384" s="7">
        <f t="shared" si="28"/>
        <v>0</v>
      </c>
      <c r="L384" s="5">
        <f t="shared" si="29"/>
        <v>0</v>
      </c>
    </row>
    <row r="385" spans="1:12" x14ac:dyDescent="0.2">
      <c r="A385" s="5" t="s">
        <v>4</v>
      </c>
      <c r="B385" s="5" t="s">
        <v>8</v>
      </c>
      <c r="C385" s="11">
        <v>39945</v>
      </c>
      <c r="D385" s="11" t="s">
        <v>33</v>
      </c>
      <c r="E385" s="5">
        <v>400</v>
      </c>
      <c r="F385" s="5">
        <v>9760</v>
      </c>
      <c r="G385" s="5">
        <v>5104</v>
      </c>
      <c r="H385" s="5">
        <f t="shared" si="25"/>
        <v>4656</v>
      </c>
      <c r="I385" s="12">
        <f t="shared" si="26"/>
        <v>0.47704918032786886</v>
      </c>
      <c r="J385" s="5">
        <f t="shared" si="27"/>
        <v>0</v>
      </c>
      <c r="K385" s="7">
        <f t="shared" si="28"/>
        <v>0</v>
      </c>
      <c r="L385" s="5">
        <f t="shared" si="29"/>
        <v>0</v>
      </c>
    </row>
    <row r="386" spans="1:12" x14ac:dyDescent="0.2">
      <c r="A386" s="5" t="s">
        <v>4</v>
      </c>
      <c r="B386" s="5" t="s">
        <v>12</v>
      </c>
      <c r="C386" s="11">
        <v>39947</v>
      </c>
      <c r="D386" s="11" t="s">
        <v>31</v>
      </c>
      <c r="E386" s="5">
        <v>400</v>
      </c>
      <c r="F386" s="5">
        <v>9156</v>
      </c>
      <c r="G386" s="5">
        <v>4514</v>
      </c>
      <c r="H386" s="5">
        <f t="shared" ref="H386:H449" si="30">+F386-G386</f>
        <v>4642</v>
      </c>
      <c r="I386" s="12">
        <f t="shared" ref="I386:I449" si="31">+H386/F386</f>
        <v>0.50698995194408036</v>
      </c>
      <c r="J386" s="5">
        <f t="shared" si="27"/>
        <v>0</v>
      </c>
      <c r="K386" s="7">
        <f t="shared" si="28"/>
        <v>0</v>
      </c>
      <c r="L386" s="5">
        <f t="shared" si="29"/>
        <v>0</v>
      </c>
    </row>
    <row r="387" spans="1:12" x14ac:dyDescent="0.2">
      <c r="A387" s="5" t="s">
        <v>5</v>
      </c>
      <c r="B387" s="5" t="s">
        <v>12</v>
      </c>
      <c r="C387" s="11">
        <v>39950</v>
      </c>
      <c r="D387" s="11" t="s">
        <v>32</v>
      </c>
      <c r="E387" s="5">
        <v>500</v>
      </c>
      <c r="F387" s="5">
        <v>10385</v>
      </c>
      <c r="G387" s="5">
        <v>4715</v>
      </c>
      <c r="H387" s="5">
        <f t="shared" si="30"/>
        <v>5670</v>
      </c>
      <c r="I387" s="12">
        <f t="shared" si="31"/>
        <v>0.54597977852672119</v>
      </c>
      <c r="J387" s="5">
        <f t="shared" ref="J387:J450" si="32">IF(F387&gt;20000,IF(I387&gt;0.5,0.02*F387,0),0)</f>
        <v>0</v>
      </c>
      <c r="K387" s="7">
        <f t="shared" ref="K387:K450" si="33">IF(AND(F387&gt;20000,I387&gt;0.5),0.02*F387,0)</f>
        <v>0</v>
      </c>
      <c r="L387" s="5">
        <f t="shared" ref="L387:L450" si="34">F387*0.02*(F387&gt;20000)*(I387&gt;0.5)</f>
        <v>0</v>
      </c>
    </row>
    <row r="388" spans="1:12" x14ac:dyDescent="0.2">
      <c r="A388" s="5" t="s">
        <v>5</v>
      </c>
      <c r="B388" s="5" t="s">
        <v>8</v>
      </c>
      <c r="C388" s="11">
        <v>39952</v>
      </c>
      <c r="D388" s="11" t="s">
        <v>47</v>
      </c>
      <c r="E388" s="5">
        <v>700</v>
      </c>
      <c r="F388" s="5">
        <v>14203</v>
      </c>
      <c r="G388" s="5">
        <v>7130</v>
      </c>
      <c r="H388" s="5">
        <f t="shared" si="30"/>
        <v>7073</v>
      </c>
      <c r="I388" s="12">
        <f t="shared" si="31"/>
        <v>0.49799338167992679</v>
      </c>
      <c r="J388" s="5">
        <f t="shared" si="32"/>
        <v>0</v>
      </c>
      <c r="K388" s="7">
        <f t="shared" si="33"/>
        <v>0</v>
      </c>
      <c r="L388" s="5">
        <f t="shared" si="34"/>
        <v>0</v>
      </c>
    </row>
    <row r="389" spans="1:12" x14ac:dyDescent="0.2">
      <c r="A389" s="5" t="s">
        <v>6</v>
      </c>
      <c r="B389" s="5" t="s">
        <v>12</v>
      </c>
      <c r="C389" s="11">
        <v>39953</v>
      </c>
      <c r="D389" s="11" t="s">
        <v>27</v>
      </c>
      <c r="E389" s="5">
        <v>600</v>
      </c>
      <c r="F389" s="5">
        <v>14634</v>
      </c>
      <c r="G389" s="5">
        <v>6951</v>
      </c>
      <c r="H389" s="5">
        <f t="shared" si="30"/>
        <v>7683</v>
      </c>
      <c r="I389" s="12">
        <f t="shared" si="31"/>
        <v>0.52501025010250102</v>
      </c>
      <c r="J389" s="5">
        <f t="shared" si="32"/>
        <v>0</v>
      </c>
      <c r="K389" s="7">
        <f t="shared" si="33"/>
        <v>0</v>
      </c>
      <c r="L389" s="5">
        <f t="shared" si="34"/>
        <v>0</v>
      </c>
    </row>
    <row r="390" spans="1:12" x14ac:dyDescent="0.2">
      <c r="A390" s="5" t="s">
        <v>5</v>
      </c>
      <c r="B390" s="5" t="s">
        <v>12</v>
      </c>
      <c r="C390" s="11">
        <v>39954</v>
      </c>
      <c r="D390" s="11" t="s">
        <v>30</v>
      </c>
      <c r="E390" s="5">
        <v>100</v>
      </c>
      <c r="F390" s="5">
        <v>2149</v>
      </c>
      <c r="G390" s="5">
        <v>1085</v>
      </c>
      <c r="H390" s="5">
        <f t="shared" si="30"/>
        <v>1064</v>
      </c>
      <c r="I390" s="12">
        <f t="shared" si="31"/>
        <v>0.49511400651465798</v>
      </c>
      <c r="J390" s="5">
        <f t="shared" si="32"/>
        <v>0</v>
      </c>
      <c r="K390" s="7">
        <f t="shared" si="33"/>
        <v>0</v>
      </c>
      <c r="L390" s="5">
        <f t="shared" si="34"/>
        <v>0</v>
      </c>
    </row>
    <row r="391" spans="1:12" x14ac:dyDescent="0.2">
      <c r="A391" s="5" t="s">
        <v>6</v>
      </c>
      <c r="B391" s="5" t="s">
        <v>7</v>
      </c>
      <c r="C391" s="11">
        <v>39954</v>
      </c>
      <c r="D391" s="11" t="s">
        <v>45</v>
      </c>
      <c r="E391" s="5">
        <v>700</v>
      </c>
      <c r="F391" s="5">
        <v>13853</v>
      </c>
      <c r="G391" s="5">
        <v>6483</v>
      </c>
      <c r="H391" s="5">
        <f t="shared" si="30"/>
        <v>7370</v>
      </c>
      <c r="I391" s="12">
        <f t="shared" si="31"/>
        <v>0.53201472605211864</v>
      </c>
      <c r="J391" s="5">
        <f t="shared" si="32"/>
        <v>0</v>
      </c>
      <c r="K391" s="7">
        <f t="shared" si="33"/>
        <v>0</v>
      </c>
      <c r="L391" s="5">
        <f t="shared" si="34"/>
        <v>0</v>
      </c>
    </row>
    <row r="392" spans="1:12" x14ac:dyDescent="0.2">
      <c r="A392" s="5" t="s">
        <v>4</v>
      </c>
      <c r="B392" s="5" t="s">
        <v>8</v>
      </c>
      <c r="C392" s="11">
        <v>39955</v>
      </c>
      <c r="D392" s="11" t="s">
        <v>31</v>
      </c>
      <c r="E392" s="5">
        <v>200</v>
      </c>
      <c r="F392" s="5">
        <v>4474</v>
      </c>
      <c r="G392" s="5">
        <v>2447</v>
      </c>
      <c r="H392" s="5">
        <f t="shared" si="30"/>
        <v>2027</v>
      </c>
      <c r="I392" s="12">
        <f t="shared" si="31"/>
        <v>0.45306213679034424</v>
      </c>
      <c r="J392" s="5">
        <f t="shared" si="32"/>
        <v>0</v>
      </c>
      <c r="K392" s="7">
        <f t="shared" si="33"/>
        <v>0</v>
      </c>
      <c r="L392" s="5">
        <f t="shared" si="34"/>
        <v>0</v>
      </c>
    </row>
    <row r="393" spans="1:12" x14ac:dyDescent="0.2">
      <c r="A393" s="5" t="s">
        <v>4</v>
      </c>
      <c r="B393" s="5" t="s">
        <v>12</v>
      </c>
      <c r="C393" s="11">
        <v>39955</v>
      </c>
      <c r="D393" s="11" t="s">
        <v>31</v>
      </c>
      <c r="E393" s="5">
        <v>100</v>
      </c>
      <c r="F393" s="5">
        <v>2487</v>
      </c>
      <c r="G393" s="5">
        <v>1316</v>
      </c>
      <c r="H393" s="5">
        <f t="shared" si="30"/>
        <v>1171</v>
      </c>
      <c r="I393" s="12">
        <f t="shared" si="31"/>
        <v>0.47084841174105346</v>
      </c>
      <c r="J393" s="5">
        <f t="shared" si="32"/>
        <v>0</v>
      </c>
      <c r="K393" s="7">
        <f t="shared" si="33"/>
        <v>0</v>
      </c>
      <c r="L393" s="5">
        <f t="shared" si="34"/>
        <v>0</v>
      </c>
    </row>
    <row r="394" spans="1:12" x14ac:dyDescent="0.2">
      <c r="A394" s="5" t="s">
        <v>6</v>
      </c>
      <c r="B394" s="5" t="s">
        <v>12</v>
      </c>
      <c r="C394" s="11">
        <v>39956</v>
      </c>
      <c r="D394" s="11" t="s">
        <v>30</v>
      </c>
      <c r="E394" s="5">
        <v>200</v>
      </c>
      <c r="F394" s="5">
        <v>4388</v>
      </c>
      <c r="G394" s="5">
        <v>1975</v>
      </c>
      <c r="H394" s="5">
        <f t="shared" si="30"/>
        <v>2413</v>
      </c>
      <c r="I394" s="12">
        <f t="shared" si="31"/>
        <v>0.54990884229717407</v>
      </c>
      <c r="J394" s="5">
        <f t="shared" si="32"/>
        <v>0</v>
      </c>
      <c r="K394" s="7">
        <f t="shared" si="33"/>
        <v>0</v>
      </c>
      <c r="L394" s="5">
        <f t="shared" si="34"/>
        <v>0</v>
      </c>
    </row>
    <row r="395" spans="1:12" x14ac:dyDescent="0.2">
      <c r="A395" s="5" t="s">
        <v>6</v>
      </c>
      <c r="B395" s="5" t="s">
        <v>7</v>
      </c>
      <c r="C395" s="11">
        <v>39957</v>
      </c>
      <c r="D395" s="11" t="s">
        <v>32</v>
      </c>
      <c r="E395" s="5">
        <v>300</v>
      </c>
      <c r="F395" s="5">
        <v>5094</v>
      </c>
      <c r="G395" s="5">
        <v>2766</v>
      </c>
      <c r="H395" s="5">
        <f t="shared" si="30"/>
        <v>2328</v>
      </c>
      <c r="I395" s="12">
        <f t="shared" si="31"/>
        <v>0.45700824499411075</v>
      </c>
      <c r="J395" s="5">
        <f t="shared" si="32"/>
        <v>0</v>
      </c>
      <c r="K395" s="7">
        <f t="shared" si="33"/>
        <v>0</v>
      </c>
      <c r="L395" s="5">
        <f t="shared" si="34"/>
        <v>0</v>
      </c>
    </row>
    <row r="396" spans="1:12" x14ac:dyDescent="0.2">
      <c r="A396" s="5" t="s">
        <v>5</v>
      </c>
      <c r="B396" s="5" t="s">
        <v>8</v>
      </c>
      <c r="C396" s="11">
        <v>39960</v>
      </c>
      <c r="D396" s="11" t="s">
        <v>31</v>
      </c>
      <c r="E396" s="5">
        <v>800</v>
      </c>
      <c r="F396" s="5">
        <v>16264</v>
      </c>
      <c r="G396" s="5">
        <v>7465</v>
      </c>
      <c r="H396" s="5">
        <f t="shared" si="30"/>
        <v>8799</v>
      </c>
      <c r="I396" s="12">
        <f t="shared" si="31"/>
        <v>0.54101082144613866</v>
      </c>
      <c r="J396" s="5">
        <f t="shared" si="32"/>
        <v>0</v>
      </c>
      <c r="K396" s="7">
        <f t="shared" si="33"/>
        <v>0</v>
      </c>
      <c r="L396" s="5">
        <f t="shared" si="34"/>
        <v>0</v>
      </c>
    </row>
    <row r="397" spans="1:12" x14ac:dyDescent="0.2">
      <c r="A397" s="5" t="s">
        <v>4</v>
      </c>
      <c r="B397" s="5" t="s">
        <v>7</v>
      </c>
      <c r="C397" s="11">
        <v>39960</v>
      </c>
      <c r="D397" s="11" t="s">
        <v>33</v>
      </c>
      <c r="E397" s="5">
        <v>200</v>
      </c>
      <c r="F397" s="5">
        <v>3632</v>
      </c>
      <c r="G397" s="5">
        <v>1958</v>
      </c>
      <c r="H397" s="5">
        <f t="shared" si="30"/>
        <v>1674</v>
      </c>
      <c r="I397" s="12">
        <f t="shared" si="31"/>
        <v>0.46090308370044053</v>
      </c>
      <c r="J397" s="5">
        <f t="shared" si="32"/>
        <v>0</v>
      </c>
      <c r="K397" s="7">
        <f t="shared" si="33"/>
        <v>0</v>
      </c>
      <c r="L397" s="5">
        <f t="shared" si="34"/>
        <v>0</v>
      </c>
    </row>
    <row r="398" spans="1:12" x14ac:dyDescent="0.2">
      <c r="A398" s="5" t="s">
        <v>5</v>
      </c>
      <c r="B398" s="5" t="s">
        <v>12</v>
      </c>
      <c r="C398" s="11">
        <v>39962</v>
      </c>
      <c r="D398" s="11" t="s">
        <v>31</v>
      </c>
      <c r="E398" s="5">
        <v>500</v>
      </c>
      <c r="F398" s="5">
        <v>12550</v>
      </c>
      <c r="G398" s="5">
        <v>5949</v>
      </c>
      <c r="H398" s="5">
        <f t="shared" si="30"/>
        <v>6601</v>
      </c>
      <c r="I398" s="12">
        <f t="shared" si="31"/>
        <v>0.52597609561752989</v>
      </c>
      <c r="J398" s="5">
        <f t="shared" si="32"/>
        <v>0</v>
      </c>
      <c r="K398" s="7">
        <f t="shared" si="33"/>
        <v>0</v>
      </c>
      <c r="L398" s="5">
        <f t="shared" si="34"/>
        <v>0</v>
      </c>
    </row>
    <row r="399" spans="1:12" x14ac:dyDescent="0.2">
      <c r="A399" s="5" t="s">
        <v>4</v>
      </c>
      <c r="B399" s="5" t="s">
        <v>8</v>
      </c>
      <c r="C399" s="11">
        <v>39962</v>
      </c>
      <c r="D399" s="11" t="s">
        <v>33</v>
      </c>
      <c r="E399" s="5">
        <v>700</v>
      </c>
      <c r="F399" s="5">
        <v>16408</v>
      </c>
      <c r="G399" s="5">
        <v>7974</v>
      </c>
      <c r="H399" s="5">
        <f t="shared" si="30"/>
        <v>8434</v>
      </c>
      <c r="I399" s="12">
        <f t="shared" si="31"/>
        <v>0.51401755241345681</v>
      </c>
      <c r="J399" s="5">
        <f t="shared" si="32"/>
        <v>0</v>
      </c>
      <c r="K399" s="7">
        <f t="shared" si="33"/>
        <v>0</v>
      </c>
      <c r="L399" s="5">
        <f t="shared" si="34"/>
        <v>0</v>
      </c>
    </row>
    <row r="400" spans="1:12" x14ac:dyDescent="0.2">
      <c r="A400" s="5" t="s">
        <v>6</v>
      </c>
      <c r="B400" s="5" t="s">
        <v>8</v>
      </c>
      <c r="C400" s="11">
        <v>39963</v>
      </c>
      <c r="D400" s="11" t="s">
        <v>23</v>
      </c>
      <c r="E400" s="5">
        <v>800</v>
      </c>
      <c r="F400" s="5">
        <v>17056</v>
      </c>
      <c r="G400" s="5">
        <v>7795</v>
      </c>
      <c r="H400" s="5">
        <f t="shared" si="30"/>
        <v>9261</v>
      </c>
      <c r="I400" s="12">
        <f t="shared" si="31"/>
        <v>0.54297607879924958</v>
      </c>
      <c r="J400" s="5">
        <f t="shared" si="32"/>
        <v>0</v>
      </c>
      <c r="K400" s="7">
        <f t="shared" si="33"/>
        <v>0</v>
      </c>
      <c r="L400" s="5">
        <f t="shared" si="34"/>
        <v>0</v>
      </c>
    </row>
    <row r="401" spans="1:12" x14ac:dyDescent="0.2">
      <c r="A401" s="5" t="s">
        <v>4</v>
      </c>
      <c r="B401" s="5" t="s">
        <v>12</v>
      </c>
      <c r="C401" s="11">
        <v>39963</v>
      </c>
      <c r="D401" s="11" t="s">
        <v>48</v>
      </c>
      <c r="E401" s="5">
        <v>800</v>
      </c>
      <c r="F401" s="5">
        <v>19152</v>
      </c>
      <c r="G401" s="5">
        <v>10227</v>
      </c>
      <c r="H401" s="5">
        <f t="shared" si="30"/>
        <v>8925</v>
      </c>
      <c r="I401" s="12">
        <f t="shared" si="31"/>
        <v>0.46600877192982454</v>
      </c>
      <c r="J401" s="5">
        <f t="shared" si="32"/>
        <v>0</v>
      </c>
      <c r="K401" s="7">
        <f t="shared" si="33"/>
        <v>0</v>
      </c>
      <c r="L401" s="5">
        <f t="shared" si="34"/>
        <v>0</v>
      </c>
    </row>
    <row r="402" spans="1:12" x14ac:dyDescent="0.2">
      <c r="A402" s="5" t="s">
        <v>4</v>
      </c>
      <c r="B402" s="5" t="s">
        <v>12</v>
      </c>
      <c r="C402" s="11">
        <v>39966</v>
      </c>
      <c r="D402" s="11" t="s">
        <v>24</v>
      </c>
      <c r="E402" s="5">
        <v>1000</v>
      </c>
      <c r="F402" s="5">
        <v>23990</v>
      </c>
      <c r="G402" s="5">
        <v>13027</v>
      </c>
      <c r="H402" s="5">
        <f t="shared" si="30"/>
        <v>10963</v>
      </c>
      <c r="I402" s="12">
        <f t="shared" si="31"/>
        <v>0.45698207586494372</v>
      </c>
      <c r="J402" s="5">
        <f t="shared" si="32"/>
        <v>0</v>
      </c>
      <c r="K402" s="7">
        <f t="shared" si="33"/>
        <v>0</v>
      </c>
      <c r="L402" s="5">
        <f t="shared" si="34"/>
        <v>0</v>
      </c>
    </row>
    <row r="403" spans="1:12" x14ac:dyDescent="0.2">
      <c r="A403" s="5" t="s">
        <v>4</v>
      </c>
      <c r="B403" s="5" t="s">
        <v>12</v>
      </c>
      <c r="C403" s="11">
        <v>39967</v>
      </c>
      <c r="D403" s="11" t="s">
        <v>27</v>
      </c>
      <c r="E403" s="5">
        <v>1000</v>
      </c>
      <c r="F403" s="5">
        <v>22020</v>
      </c>
      <c r="G403" s="5">
        <v>11693</v>
      </c>
      <c r="H403" s="5">
        <f t="shared" si="30"/>
        <v>10327</v>
      </c>
      <c r="I403" s="12">
        <f t="shared" si="31"/>
        <v>0.46898274296094461</v>
      </c>
      <c r="J403" s="5">
        <f t="shared" si="32"/>
        <v>0</v>
      </c>
      <c r="K403" s="7">
        <f t="shared" si="33"/>
        <v>0</v>
      </c>
      <c r="L403" s="5">
        <f t="shared" si="34"/>
        <v>0</v>
      </c>
    </row>
    <row r="404" spans="1:12" x14ac:dyDescent="0.2">
      <c r="A404" s="5" t="s">
        <v>5</v>
      </c>
      <c r="B404" s="5" t="s">
        <v>12</v>
      </c>
      <c r="C404" s="11">
        <v>39970</v>
      </c>
      <c r="D404" s="11" t="s">
        <v>28</v>
      </c>
      <c r="E404" s="5">
        <v>400</v>
      </c>
      <c r="F404" s="5">
        <v>9064</v>
      </c>
      <c r="G404" s="5">
        <v>4496</v>
      </c>
      <c r="H404" s="5">
        <f t="shared" si="30"/>
        <v>4568</v>
      </c>
      <c r="I404" s="12">
        <f t="shared" si="31"/>
        <v>0.50397175639894087</v>
      </c>
      <c r="J404" s="5">
        <f t="shared" si="32"/>
        <v>0</v>
      </c>
      <c r="K404" s="7">
        <f t="shared" si="33"/>
        <v>0</v>
      </c>
      <c r="L404" s="5">
        <f t="shared" si="34"/>
        <v>0</v>
      </c>
    </row>
    <row r="405" spans="1:12" x14ac:dyDescent="0.2">
      <c r="A405" s="5" t="s">
        <v>4</v>
      </c>
      <c r="B405" s="5" t="s">
        <v>7</v>
      </c>
      <c r="C405" s="11">
        <v>39971</v>
      </c>
      <c r="D405" s="11" t="s">
        <v>27</v>
      </c>
      <c r="E405" s="5">
        <v>900</v>
      </c>
      <c r="F405" s="5">
        <v>18072</v>
      </c>
      <c r="G405" s="5">
        <v>8693</v>
      </c>
      <c r="H405" s="5">
        <f t="shared" si="30"/>
        <v>9379</v>
      </c>
      <c r="I405" s="12">
        <f t="shared" si="31"/>
        <v>0.51897963700752547</v>
      </c>
      <c r="J405" s="5">
        <f t="shared" si="32"/>
        <v>0</v>
      </c>
      <c r="K405" s="7">
        <f t="shared" si="33"/>
        <v>0</v>
      </c>
      <c r="L405" s="5">
        <f t="shared" si="34"/>
        <v>0</v>
      </c>
    </row>
    <row r="406" spans="1:12" x14ac:dyDescent="0.2">
      <c r="A406" s="5" t="s">
        <v>4</v>
      </c>
      <c r="B406" s="5" t="s">
        <v>7</v>
      </c>
      <c r="C406" s="11">
        <v>39972</v>
      </c>
      <c r="D406" s="11" t="s">
        <v>23</v>
      </c>
      <c r="E406" s="5">
        <v>800</v>
      </c>
      <c r="F406" s="5">
        <v>16288</v>
      </c>
      <c r="G406" s="5">
        <v>8063</v>
      </c>
      <c r="H406" s="5">
        <f t="shared" si="30"/>
        <v>8225</v>
      </c>
      <c r="I406" s="12">
        <f t="shared" si="31"/>
        <v>0.50497298624754416</v>
      </c>
      <c r="J406" s="5">
        <f t="shared" si="32"/>
        <v>0</v>
      </c>
      <c r="K406" s="7">
        <f t="shared" si="33"/>
        <v>0</v>
      </c>
      <c r="L406" s="5">
        <f t="shared" si="34"/>
        <v>0</v>
      </c>
    </row>
    <row r="407" spans="1:12" x14ac:dyDescent="0.2">
      <c r="A407" s="5" t="s">
        <v>5</v>
      </c>
      <c r="B407" s="5" t="s">
        <v>8</v>
      </c>
      <c r="C407" s="11">
        <v>39974</v>
      </c>
      <c r="D407" s="11" t="s">
        <v>36</v>
      </c>
      <c r="E407" s="5">
        <v>800</v>
      </c>
      <c r="F407" s="5">
        <v>17944</v>
      </c>
      <c r="G407" s="5">
        <v>9456</v>
      </c>
      <c r="H407" s="5">
        <f t="shared" si="30"/>
        <v>8488</v>
      </c>
      <c r="I407" s="12">
        <f t="shared" si="31"/>
        <v>0.47302719572001783</v>
      </c>
      <c r="J407" s="5">
        <f t="shared" si="32"/>
        <v>0</v>
      </c>
      <c r="K407" s="7">
        <f t="shared" si="33"/>
        <v>0</v>
      </c>
      <c r="L407" s="5">
        <f t="shared" si="34"/>
        <v>0</v>
      </c>
    </row>
    <row r="408" spans="1:12" x14ac:dyDescent="0.2">
      <c r="A408" s="5" t="s">
        <v>4</v>
      </c>
      <c r="B408" s="5" t="s">
        <v>8</v>
      </c>
      <c r="C408" s="11">
        <v>39975</v>
      </c>
      <c r="D408" s="11" t="s">
        <v>48</v>
      </c>
      <c r="E408" s="5">
        <v>300</v>
      </c>
      <c r="F408" s="5">
        <v>6477</v>
      </c>
      <c r="G408" s="5">
        <v>3478</v>
      </c>
      <c r="H408" s="5">
        <f t="shared" si="30"/>
        <v>2999</v>
      </c>
      <c r="I408" s="12">
        <f t="shared" si="31"/>
        <v>0.46302300447738148</v>
      </c>
      <c r="J408" s="5">
        <f t="shared" si="32"/>
        <v>0</v>
      </c>
      <c r="K408" s="7">
        <f t="shared" si="33"/>
        <v>0</v>
      </c>
      <c r="L408" s="5">
        <f t="shared" si="34"/>
        <v>0</v>
      </c>
    </row>
    <row r="409" spans="1:12" x14ac:dyDescent="0.2">
      <c r="A409" s="5" t="s">
        <v>6</v>
      </c>
      <c r="B409" s="5" t="s">
        <v>7</v>
      </c>
      <c r="C409" s="11">
        <v>39976</v>
      </c>
      <c r="D409" s="11" t="s">
        <v>30</v>
      </c>
      <c r="E409" s="5">
        <v>600</v>
      </c>
      <c r="F409" s="5">
        <v>10404</v>
      </c>
      <c r="G409" s="5">
        <v>5379</v>
      </c>
      <c r="H409" s="5">
        <f t="shared" si="30"/>
        <v>5025</v>
      </c>
      <c r="I409" s="12">
        <f t="shared" si="31"/>
        <v>0.48298731257208766</v>
      </c>
      <c r="J409" s="5">
        <f t="shared" si="32"/>
        <v>0</v>
      </c>
      <c r="K409" s="7">
        <f t="shared" si="33"/>
        <v>0</v>
      </c>
      <c r="L409" s="5">
        <f t="shared" si="34"/>
        <v>0</v>
      </c>
    </row>
    <row r="410" spans="1:12" x14ac:dyDescent="0.2">
      <c r="A410" s="5" t="s">
        <v>6</v>
      </c>
      <c r="B410" s="5" t="s">
        <v>7</v>
      </c>
      <c r="C410" s="11">
        <v>39977</v>
      </c>
      <c r="D410" s="11" t="s">
        <v>36</v>
      </c>
      <c r="E410" s="5">
        <v>500</v>
      </c>
      <c r="F410" s="5">
        <v>8780</v>
      </c>
      <c r="G410" s="5">
        <v>4732</v>
      </c>
      <c r="H410" s="5">
        <f t="shared" si="30"/>
        <v>4048</v>
      </c>
      <c r="I410" s="12">
        <f t="shared" si="31"/>
        <v>0.46104783599088839</v>
      </c>
      <c r="J410" s="5">
        <f t="shared" si="32"/>
        <v>0</v>
      </c>
      <c r="K410" s="7">
        <f t="shared" si="33"/>
        <v>0</v>
      </c>
      <c r="L410" s="5">
        <f t="shared" si="34"/>
        <v>0</v>
      </c>
    </row>
    <row r="411" spans="1:12" x14ac:dyDescent="0.2">
      <c r="A411" s="5" t="s">
        <v>4</v>
      </c>
      <c r="B411" s="5" t="s">
        <v>7</v>
      </c>
      <c r="C411" s="11">
        <v>39981</v>
      </c>
      <c r="D411" s="11" t="s">
        <v>32</v>
      </c>
      <c r="E411" s="5">
        <v>700</v>
      </c>
      <c r="F411" s="5">
        <v>13874</v>
      </c>
      <c r="G411" s="5">
        <v>7589</v>
      </c>
      <c r="H411" s="5">
        <f t="shared" si="30"/>
        <v>6285</v>
      </c>
      <c r="I411" s="12">
        <f t="shared" si="31"/>
        <v>0.45300562202681277</v>
      </c>
      <c r="J411" s="5">
        <f t="shared" si="32"/>
        <v>0</v>
      </c>
      <c r="K411" s="7">
        <f t="shared" si="33"/>
        <v>0</v>
      </c>
      <c r="L411" s="5">
        <f t="shared" si="34"/>
        <v>0</v>
      </c>
    </row>
    <row r="412" spans="1:12" x14ac:dyDescent="0.2">
      <c r="A412" s="5" t="s">
        <v>4</v>
      </c>
      <c r="B412" s="5" t="s">
        <v>12</v>
      </c>
      <c r="C412" s="11">
        <v>39984</v>
      </c>
      <c r="D412" s="11" t="s">
        <v>47</v>
      </c>
      <c r="E412" s="5">
        <v>700</v>
      </c>
      <c r="F412" s="5">
        <v>15988</v>
      </c>
      <c r="G412" s="5">
        <v>8618</v>
      </c>
      <c r="H412" s="5">
        <f t="shared" si="30"/>
        <v>7370</v>
      </c>
      <c r="I412" s="12">
        <f t="shared" si="31"/>
        <v>0.46097072804603451</v>
      </c>
      <c r="J412" s="5">
        <f t="shared" si="32"/>
        <v>0</v>
      </c>
      <c r="K412" s="7">
        <f t="shared" si="33"/>
        <v>0</v>
      </c>
      <c r="L412" s="5">
        <f t="shared" si="34"/>
        <v>0</v>
      </c>
    </row>
    <row r="413" spans="1:12" x14ac:dyDescent="0.2">
      <c r="A413" s="5" t="s">
        <v>5</v>
      </c>
      <c r="B413" s="5" t="s">
        <v>8</v>
      </c>
      <c r="C413" s="11">
        <v>39987</v>
      </c>
      <c r="D413" s="11" t="s">
        <v>23</v>
      </c>
      <c r="E413" s="5">
        <v>1000</v>
      </c>
      <c r="F413" s="5">
        <v>20020</v>
      </c>
      <c r="G413" s="5">
        <v>9630</v>
      </c>
      <c r="H413" s="5">
        <f t="shared" si="30"/>
        <v>10390</v>
      </c>
      <c r="I413" s="12">
        <f t="shared" si="31"/>
        <v>0.518981018981019</v>
      </c>
      <c r="J413" s="5">
        <f t="shared" si="32"/>
        <v>400.40000000000003</v>
      </c>
      <c r="K413" s="7">
        <f t="shared" si="33"/>
        <v>400.40000000000003</v>
      </c>
      <c r="L413" s="5">
        <f t="shared" si="34"/>
        <v>400.40000000000003</v>
      </c>
    </row>
    <row r="414" spans="1:12" x14ac:dyDescent="0.2">
      <c r="A414" s="5" t="s">
        <v>5</v>
      </c>
      <c r="B414" s="5" t="s">
        <v>8</v>
      </c>
      <c r="C414" s="11">
        <v>39988</v>
      </c>
      <c r="D414" s="11" t="s">
        <v>22</v>
      </c>
      <c r="E414" s="5">
        <v>200</v>
      </c>
      <c r="F414" s="5">
        <v>4060</v>
      </c>
      <c r="G414" s="5">
        <v>2075</v>
      </c>
      <c r="H414" s="5">
        <f t="shared" si="30"/>
        <v>1985</v>
      </c>
      <c r="I414" s="12">
        <f t="shared" si="31"/>
        <v>0.48891625615763545</v>
      </c>
      <c r="J414" s="5">
        <f t="shared" si="32"/>
        <v>0</v>
      </c>
      <c r="K414" s="7">
        <f t="shared" si="33"/>
        <v>0</v>
      </c>
      <c r="L414" s="5">
        <f t="shared" si="34"/>
        <v>0</v>
      </c>
    </row>
    <row r="415" spans="1:12" x14ac:dyDescent="0.2">
      <c r="A415" s="5" t="s">
        <v>6</v>
      </c>
      <c r="B415" s="5" t="s">
        <v>7</v>
      </c>
      <c r="C415" s="11">
        <v>39989</v>
      </c>
      <c r="D415" s="11" t="s">
        <v>32</v>
      </c>
      <c r="E415" s="5">
        <v>800</v>
      </c>
      <c r="F415" s="5">
        <v>15400</v>
      </c>
      <c r="G415" s="5">
        <v>8301</v>
      </c>
      <c r="H415" s="5">
        <f t="shared" si="30"/>
        <v>7099</v>
      </c>
      <c r="I415" s="12">
        <f t="shared" si="31"/>
        <v>0.46097402597402598</v>
      </c>
      <c r="J415" s="5">
        <f t="shared" si="32"/>
        <v>0</v>
      </c>
      <c r="K415" s="7">
        <f t="shared" si="33"/>
        <v>0</v>
      </c>
      <c r="L415" s="5">
        <f t="shared" si="34"/>
        <v>0</v>
      </c>
    </row>
    <row r="416" spans="1:12" x14ac:dyDescent="0.2">
      <c r="A416" s="5" t="s">
        <v>6</v>
      </c>
      <c r="B416" s="5" t="s">
        <v>8</v>
      </c>
      <c r="C416" s="11">
        <v>39989</v>
      </c>
      <c r="D416" s="11" t="s">
        <v>31</v>
      </c>
      <c r="E416" s="5">
        <v>700</v>
      </c>
      <c r="F416" s="5">
        <v>16219</v>
      </c>
      <c r="G416" s="5">
        <v>7590</v>
      </c>
      <c r="H416" s="5">
        <f t="shared" si="30"/>
        <v>8629</v>
      </c>
      <c r="I416" s="12">
        <f t="shared" si="31"/>
        <v>0.53203033479252726</v>
      </c>
      <c r="J416" s="5">
        <f t="shared" si="32"/>
        <v>0</v>
      </c>
      <c r="K416" s="7">
        <f t="shared" si="33"/>
        <v>0</v>
      </c>
      <c r="L416" s="5">
        <f t="shared" si="34"/>
        <v>0</v>
      </c>
    </row>
    <row r="417" spans="1:12" x14ac:dyDescent="0.2">
      <c r="A417" s="5" t="s">
        <v>5</v>
      </c>
      <c r="B417" s="5" t="s">
        <v>12</v>
      </c>
      <c r="C417" s="11">
        <v>39990</v>
      </c>
      <c r="D417" s="11" t="s">
        <v>30</v>
      </c>
      <c r="E417" s="5">
        <v>400</v>
      </c>
      <c r="F417" s="5">
        <v>8804</v>
      </c>
      <c r="G417" s="5">
        <v>4569</v>
      </c>
      <c r="H417" s="5">
        <f t="shared" si="30"/>
        <v>4235</v>
      </c>
      <c r="I417" s="12">
        <f t="shared" si="31"/>
        <v>0.48103134938664244</v>
      </c>
      <c r="J417" s="5">
        <f t="shared" si="32"/>
        <v>0</v>
      </c>
      <c r="K417" s="7">
        <f t="shared" si="33"/>
        <v>0</v>
      </c>
      <c r="L417" s="5">
        <f t="shared" si="34"/>
        <v>0</v>
      </c>
    </row>
    <row r="418" spans="1:12" x14ac:dyDescent="0.2">
      <c r="A418" s="5" t="s">
        <v>4</v>
      </c>
      <c r="B418" s="5" t="s">
        <v>12</v>
      </c>
      <c r="C418" s="11">
        <v>39993</v>
      </c>
      <c r="D418" s="11" t="s">
        <v>30</v>
      </c>
      <c r="E418" s="5">
        <v>500</v>
      </c>
      <c r="F418" s="5">
        <v>12425</v>
      </c>
      <c r="G418" s="5">
        <v>5877</v>
      </c>
      <c r="H418" s="5">
        <f t="shared" si="30"/>
        <v>6548</v>
      </c>
      <c r="I418" s="12">
        <f t="shared" si="31"/>
        <v>0.52700201207243458</v>
      </c>
      <c r="J418" s="5">
        <f t="shared" si="32"/>
        <v>0</v>
      </c>
      <c r="K418" s="7">
        <f t="shared" si="33"/>
        <v>0</v>
      </c>
      <c r="L418" s="5">
        <f t="shared" si="34"/>
        <v>0</v>
      </c>
    </row>
    <row r="419" spans="1:12" x14ac:dyDescent="0.2">
      <c r="A419" s="5" t="s">
        <v>4</v>
      </c>
      <c r="B419" s="5" t="s">
        <v>8</v>
      </c>
      <c r="C419" s="11">
        <v>39994</v>
      </c>
      <c r="D419" s="11" t="s">
        <v>47</v>
      </c>
      <c r="E419" s="5">
        <v>100</v>
      </c>
      <c r="F419" s="5">
        <v>2054</v>
      </c>
      <c r="G419" s="5">
        <v>1072</v>
      </c>
      <c r="H419" s="5">
        <f t="shared" si="30"/>
        <v>982</v>
      </c>
      <c r="I419" s="12">
        <f t="shared" si="31"/>
        <v>0.47809152872444011</v>
      </c>
      <c r="J419" s="5">
        <f t="shared" si="32"/>
        <v>0</v>
      </c>
      <c r="K419" s="7">
        <f t="shared" si="33"/>
        <v>0</v>
      </c>
      <c r="L419" s="5">
        <f t="shared" si="34"/>
        <v>0</v>
      </c>
    </row>
    <row r="420" spans="1:12" x14ac:dyDescent="0.2">
      <c r="A420" s="5" t="s">
        <v>4</v>
      </c>
      <c r="B420" s="5" t="s">
        <v>12</v>
      </c>
      <c r="C420" s="11">
        <v>39995</v>
      </c>
      <c r="D420" s="11" t="s">
        <v>36</v>
      </c>
      <c r="E420" s="5">
        <v>400</v>
      </c>
      <c r="F420" s="5">
        <v>9816</v>
      </c>
      <c r="G420" s="5">
        <v>5389</v>
      </c>
      <c r="H420" s="5">
        <f t="shared" si="30"/>
        <v>4427</v>
      </c>
      <c r="I420" s="12">
        <f t="shared" si="31"/>
        <v>0.45099837000814996</v>
      </c>
      <c r="J420" s="5">
        <f t="shared" si="32"/>
        <v>0</v>
      </c>
      <c r="K420" s="7">
        <f t="shared" si="33"/>
        <v>0</v>
      </c>
      <c r="L420" s="5">
        <f t="shared" si="34"/>
        <v>0</v>
      </c>
    </row>
    <row r="421" spans="1:12" x14ac:dyDescent="0.2">
      <c r="A421" s="5" t="s">
        <v>4</v>
      </c>
      <c r="B421" s="5" t="s">
        <v>7</v>
      </c>
      <c r="C421" s="11">
        <v>39996</v>
      </c>
      <c r="D421" s="11" t="s">
        <v>23</v>
      </c>
      <c r="E421" s="5">
        <v>200</v>
      </c>
      <c r="F421" s="5">
        <v>4192</v>
      </c>
      <c r="G421" s="5">
        <v>2025</v>
      </c>
      <c r="H421" s="5">
        <f t="shared" si="30"/>
        <v>2167</v>
      </c>
      <c r="I421" s="12">
        <f t="shared" si="31"/>
        <v>0.51693702290076338</v>
      </c>
      <c r="J421" s="5">
        <f t="shared" si="32"/>
        <v>0</v>
      </c>
      <c r="K421" s="7">
        <f t="shared" si="33"/>
        <v>0</v>
      </c>
      <c r="L421" s="5">
        <f t="shared" si="34"/>
        <v>0</v>
      </c>
    </row>
    <row r="422" spans="1:12" x14ac:dyDescent="0.2">
      <c r="A422" s="5" t="s">
        <v>6</v>
      </c>
      <c r="B422" s="5" t="s">
        <v>8</v>
      </c>
      <c r="C422" s="11">
        <v>39996</v>
      </c>
      <c r="D422" s="11" t="s">
        <v>48</v>
      </c>
      <c r="E422" s="5">
        <v>900</v>
      </c>
      <c r="F422" s="5">
        <v>18099</v>
      </c>
      <c r="G422" s="5">
        <v>8760</v>
      </c>
      <c r="H422" s="5">
        <f t="shared" si="30"/>
        <v>9339</v>
      </c>
      <c r="I422" s="12">
        <f t="shared" si="31"/>
        <v>0.51599535885960546</v>
      </c>
      <c r="J422" s="5">
        <f t="shared" si="32"/>
        <v>0</v>
      </c>
      <c r="K422" s="7">
        <f t="shared" si="33"/>
        <v>0</v>
      </c>
      <c r="L422" s="5">
        <f t="shared" si="34"/>
        <v>0</v>
      </c>
    </row>
    <row r="423" spans="1:12" x14ac:dyDescent="0.2">
      <c r="A423" s="5" t="s">
        <v>5</v>
      </c>
      <c r="B423" s="5" t="s">
        <v>8</v>
      </c>
      <c r="C423" s="11">
        <v>39998</v>
      </c>
      <c r="D423" s="11" t="s">
        <v>30</v>
      </c>
      <c r="E423" s="5">
        <v>700</v>
      </c>
      <c r="F423" s="5">
        <v>16303</v>
      </c>
      <c r="G423" s="5">
        <v>8885</v>
      </c>
      <c r="H423" s="5">
        <f t="shared" si="30"/>
        <v>7418</v>
      </c>
      <c r="I423" s="12">
        <f t="shared" si="31"/>
        <v>0.45500828068453658</v>
      </c>
      <c r="J423" s="5">
        <f t="shared" si="32"/>
        <v>0</v>
      </c>
      <c r="K423" s="7">
        <f t="shared" si="33"/>
        <v>0</v>
      </c>
      <c r="L423" s="5">
        <f t="shared" si="34"/>
        <v>0</v>
      </c>
    </row>
    <row r="424" spans="1:12" x14ac:dyDescent="0.2">
      <c r="A424" s="5" t="s">
        <v>4</v>
      </c>
      <c r="B424" s="5" t="s">
        <v>12</v>
      </c>
      <c r="C424" s="11">
        <v>40000</v>
      </c>
      <c r="D424" s="11" t="s">
        <v>48</v>
      </c>
      <c r="E424" s="5">
        <v>400</v>
      </c>
      <c r="F424" s="5">
        <v>8580</v>
      </c>
      <c r="G424" s="5">
        <v>4616</v>
      </c>
      <c r="H424" s="5">
        <f t="shared" si="30"/>
        <v>3964</v>
      </c>
      <c r="I424" s="12">
        <f t="shared" si="31"/>
        <v>0.462004662004662</v>
      </c>
      <c r="J424" s="5">
        <f t="shared" si="32"/>
        <v>0</v>
      </c>
      <c r="K424" s="7">
        <f t="shared" si="33"/>
        <v>0</v>
      </c>
      <c r="L424" s="5">
        <f t="shared" si="34"/>
        <v>0</v>
      </c>
    </row>
    <row r="425" spans="1:12" x14ac:dyDescent="0.2">
      <c r="A425" s="5" t="s">
        <v>5</v>
      </c>
      <c r="B425" s="5" t="s">
        <v>8</v>
      </c>
      <c r="C425" s="11">
        <v>40001</v>
      </c>
      <c r="D425" s="11" t="s">
        <v>33</v>
      </c>
      <c r="E425" s="5">
        <v>500</v>
      </c>
      <c r="F425" s="5">
        <v>12270</v>
      </c>
      <c r="G425" s="5">
        <v>6368</v>
      </c>
      <c r="H425" s="5">
        <f t="shared" si="30"/>
        <v>5902</v>
      </c>
      <c r="I425" s="12">
        <f t="shared" si="31"/>
        <v>0.48101059494702525</v>
      </c>
      <c r="J425" s="5">
        <f t="shared" si="32"/>
        <v>0</v>
      </c>
      <c r="K425" s="7">
        <f t="shared" si="33"/>
        <v>0</v>
      </c>
      <c r="L425" s="5">
        <f t="shared" si="34"/>
        <v>0</v>
      </c>
    </row>
    <row r="426" spans="1:12" x14ac:dyDescent="0.2">
      <c r="A426" s="5" t="s">
        <v>5</v>
      </c>
      <c r="B426" s="5" t="s">
        <v>7</v>
      </c>
      <c r="C426" s="11">
        <v>40004</v>
      </c>
      <c r="D426" s="11" t="s">
        <v>48</v>
      </c>
      <c r="E426" s="5">
        <v>900</v>
      </c>
      <c r="F426" s="5">
        <v>17883</v>
      </c>
      <c r="G426" s="5">
        <v>9710</v>
      </c>
      <c r="H426" s="5">
        <f t="shared" si="30"/>
        <v>8173</v>
      </c>
      <c r="I426" s="12">
        <f t="shared" si="31"/>
        <v>0.45702622602471621</v>
      </c>
      <c r="J426" s="5">
        <f t="shared" si="32"/>
        <v>0</v>
      </c>
      <c r="K426" s="7">
        <f t="shared" si="33"/>
        <v>0</v>
      </c>
      <c r="L426" s="5">
        <f t="shared" si="34"/>
        <v>0</v>
      </c>
    </row>
    <row r="427" spans="1:12" x14ac:dyDescent="0.2">
      <c r="A427" s="5" t="s">
        <v>4</v>
      </c>
      <c r="B427" s="5" t="s">
        <v>8</v>
      </c>
      <c r="C427" s="11">
        <v>40006</v>
      </c>
      <c r="D427" s="11" t="s">
        <v>36</v>
      </c>
      <c r="E427" s="5">
        <v>500</v>
      </c>
      <c r="F427" s="5">
        <v>11725</v>
      </c>
      <c r="G427" s="5">
        <v>6355</v>
      </c>
      <c r="H427" s="5">
        <f t="shared" si="30"/>
        <v>5370</v>
      </c>
      <c r="I427" s="12">
        <f t="shared" si="31"/>
        <v>0.45799573560767592</v>
      </c>
      <c r="J427" s="5">
        <f t="shared" si="32"/>
        <v>0</v>
      </c>
      <c r="K427" s="7">
        <f t="shared" si="33"/>
        <v>0</v>
      </c>
      <c r="L427" s="5">
        <f t="shared" si="34"/>
        <v>0</v>
      </c>
    </row>
    <row r="428" spans="1:12" x14ac:dyDescent="0.2">
      <c r="A428" s="5" t="s">
        <v>5</v>
      </c>
      <c r="B428" s="5" t="s">
        <v>12</v>
      </c>
      <c r="C428" s="11">
        <v>40007</v>
      </c>
      <c r="D428" s="11" t="s">
        <v>36</v>
      </c>
      <c r="E428" s="5">
        <v>900</v>
      </c>
      <c r="F428" s="5">
        <v>21366</v>
      </c>
      <c r="G428" s="5">
        <v>10042</v>
      </c>
      <c r="H428" s="5">
        <f t="shared" si="30"/>
        <v>11324</v>
      </c>
      <c r="I428" s="12">
        <f t="shared" si="31"/>
        <v>0.530000936066648</v>
      </c>
      <c r="J428" s="5">
        <f t="shared" si="32"/>
        <v>427.32</v>
      </c>
      <c r="K428" s="7">
        <f t="shared" si="33"/>
        <v>427.32</v>
      </c>
      <c r="L428" s="5">
        <f t="shared" si="34"/>
        <v>427.32</v>
      </c>
    </row>
    <row r="429" spans="1:12" x14ac:dyDescent="0.2">
      <c r="A429" s="5" t="s">
        <v>4</v>
      </c>
      <c r="B429" s="5" t="s">
        <v>8</v>
      </c>
      <c r="C429" s="11">
        <v>40008</v>
      </c>
      <c r="D429" s="11" t="s">
        <v>38</v>
      </c>
      <c r="E429" s="5">
        <v>700</v>
      </c>
      <c r="F429" s="5">
        <v>14497</v>
      </c>
      <c r="G429" s="5">
        <v>7089</v>
      </c>
      <c r="H429" s="5">
        <f t="shared" si="30"/>
        <v>7408</v>
      </c>
      <c r="I429" s="12">
        <f t="shared" si="31"/>
        <v>0.51100227633303441</v>
      </c>
      <c r="J429" s="5">
        <f t="shared" si="32"/>
        <v>0</v>
      </c>
      <c r="K429" s="7">
        <f t="shared" si="33"/>
        <v>0</v>
      </c>
      <c r="L429" s="5">
        <f t="shared" si="34"/>
        <v>0</v>
      </c>
    </row>
    <row r="430" spans="1:12" x14ac:dyDescent="0.2">
      <c r="A430" s="5" t="s">
        <v>5</v>
      </c>
      <c r="B430" s="5" t="s">
        <v>8</v>
      </c>
      <c r="C430" s="11">
        <v>40009</v>
      </c>
      <c r="D430" s="11" t="s">
        <v>31</v>
      </c>
      <c r="E430" s="5">
        <v>800</v>
      </c>
      <c r="F430" s="5">
        <v>17416</v>
      </c>
      <c r="G430" s="5">
        <v>8917</v>
      </c>
      <c r="H430" s="5">
        <f t="shared" si="30"/>
        <v>8499</v>
      </c>
      <c r="I430" s="12">
        <f t="shared" si="31"/>
        <v>0.48799954065227374</v>
      </c>
      <c r="J430" s="5">
        <f t="shared" si="32"/>
        <v>0</v>
      </c>
      <c r="K430" s="7">
        <f t="shared" si="33"/>
        <v>0</v>
      </c>
      <c r="L430" s="5">
        <f t="shared" si="34"/>
        <v>0</v>
      </c>
    </row>
    <row r="431" spans="1:12" x14ac:dyDescent="0.2">
      <c r="A431" s="5" t="s">
        <v>4</v>
      </c>
      <c r="B431" s="5" t="s">
        <v>7</v>
      </c>
      <c r="C431" s="11">
        <v>40011</v>
      </c>
      <c r="D431" s="11" t="s">
        <v>31</v>
      </c>
      <c r="E431" s="5">
        <v>700</v>
      </c>
      <c r="F431" s="5">
        <v>13804</v>
      </c>
      <c r="G431" s="5">
        <v>6943</v>
      </c>
      <c r="H431" s="5">
        <f t="shared" si="30"/>
        <v>6861</v>
      </c>
      <c r="I431" s="12">
        <f t="shared" si="31"/>
        <v>0.49702984642132714</v>
      </c>
      <c r="J431" s="5">
        <f t="shared" si="32"/>
        <v>0</v>
      </c>
      <c r="K431" s="7">
        <f t="shared" si="33"/>
        <v>0</v>
      </c>
      <c r="L431" s="5">
        <f t="shared" si="34"/>
        <v>0</v>
      </c>
    </row>
    <row r="432" spans="1:12" x14ac:dyDescent="0.2">
      <c r="A432" s="5" t="s">
        <v>5</v>
      </c>
      <c r="B432" s="5" t="s">
        <v>12</v>
      </c>
      <c r="C432" s="11">
        <v>40011</v>
      </c>
      <c r="D432" s="11" t="s">
        <v>36</v>
      </c>
      <c r="E432" s="5">
        <v>200</v>
      </c>
      <c r="F432" s="5">
        <v>4902</v>
      </c>
      <c r="G432" s="5">
        <v>2578</v>
      </c>
      <c r="H432" s="5">
        <f t="shared" si="30"/>
        <v>2324</v>
      </c>
      <c r="I432" s="12">
        <f t="shared" si="31"/>
        <v>0.47409220726234191</v>
      </c>
      <c r="J432" s="5">
        <f t="shared" si="32"/>
        <v>0</v>
      </c>
      <c r="K432" s="7">
        <f t="shared" si="33"/>
        <v>0</v>
      </c>
      <c r="L432" s="5">
        <f t="shared" si="34"/>
        <v>0</v>
      </c>
    </row>
    <row r="433" spans="1:12" x14ac:dyDescent="0.2">
      <c r="A433" s="5" t="s">
        <v>4</v>
      </c>
      <c r="B433" s="5" t="s">
        <v>8</v>
      </c>
      <c r="C433" s="11">
        <v>40012</v>
      </c>
      <c r="D433" s="11" t="s">
        <v>48</v>
      </c>
      <c r="E433" s="5">
        <v>500</v>
      </c>
      <c r="F433" s="5">
        <v>11235</v>
      </c>
      <c r="G433" s="5">
        <v>6022</v>
      </c>
      <c r="H433" s="5">
        <f t="shared" si="30"/>
        <v>5213</v>
      </c>
      <c r="I433" s="12">
        <f t="shared" si="31"/>
        <v>0.46399643969737425</v>
      </c>
      <c r="J433" s="5">
        <f t="shared" si="32"/>
        <v>0</v>
      </c>
      <c r="K433" s="7">
        <f t="shared" si="33"/>
        <v>0</v>
      </c>
      <c r="L433" s="5">
        <f t="shared" si="34"/>
        <v>0</v>
      </c>
    </row>
    <row r="434" spans="1:12" x14ac:dyDescent="0.2">
      <c r="A434" s="5" t="s">
        <v>6</v>
      </c>
      <c r="B434" s="5" t="s">
        <v>12</v>
      </c>
      <c r="C434" s="11">
        <v>40014</v>
      </c>
      <c r="D434" s="11" t="s">
        <v>37</v>
      </c>
      <c r="E434" s="5">
        <v>1000</v>
      </c>
      <c r="F434" s="5">
        <v>22840</v>
      </c>
      <c r="G434" s="5">
        <v>12311</v>
      </c>
      <c r="H434" s="5">
        <f t="shared" si="30"/>
        <v>10529</v>
      </c>
      <c r="I434" s="12">
        <f t="shared" si="31"/>
        <v>0.46098949211908929</v>
      </c>
      <c r="J434" s="5">
        <f t="shared" si="32"/>
        <v>0</v>
      </c>
      <c r="K434" s="7">
        <f t="shared" si="33"/>
        <v>0</v>
      </c>
      <c r="L434" s="5">
        <f t="shared" si="34"/>
        <v>0</v>
      </c>
    </row>
    <row r="435" spans="1:12" x14ac:dyDescent="0.2">
      <c r="A435" s="5" t="s">
        <v>6</v>
      </c>
      <c r="B435" s="5" t="s">
        <v>7</v>
      </c>
      <c r="C435" s="11">
        <v>40015</v>
      </c>
      <c r="D435" s="11" t="s">
        <v>30</v>
      </c>
      <c r="E435" s="5">
        <v>200</v>
      </c>
      <c r="F435" s="5">
        <v>3390</v>
      </c>
      <c r="G435" s="5">
        <v>1681</v>
      </c>
      <c r="H435" s="5">
        <f t="shared" si="30"/>
        <v>1709</v>
      </c>
      <c r="I435" s="12">
        <f t="shared" si="31"/>
        <v>0.5041297935103245</v>
      </c>
      <c r="J435" s="5">
        <f t="shared" si="32"/>
        <v>0</v>
      </c>
      <c r="K435" s="7">
        <f t="shared" si="33"/>
        <v>0</v>
      </c>
      <c r="L435" s="5">
        <f t="shared" si="34"/>
        <v>0</v>
      </c>
    </row>
    <row r="436" spans="1:12" x14ac:dyDescent="0.2">
      <c r="A436" s="5" t="s">
        <v>4</v>
      </c>
      <c r="B436" s="5" t="s">
        <v>8</v>
      </c>
      <c r="C436" s="11">
        <v>40016</v>
      </c>
      <c r="D436" s="11" t="s">
        <v>47</v>
      </c>
      <c r="E436" s="5">
        <v>300</v>
      </c>
      <c r="F436" s="5">
        <v>6228</v>
      </c>
      <c r="G436" s="5">
        <v>2921</v>
      </c>
      <c r="H436" s="5">
        <f t="shared" si="30"/>
        <v>3307</v>
      </c>
      <c r="I436" s="12">
        <f t="shared" si="31"/>
        <v>0.53098908156711622</v>
      </c>
      <c r="J436" s="5">
        <f t="shared" si="32"/>
        <v>0</v>
      </c>
      <c r="K436" s="7">
        <f t="shared" si="33"/>
        <v>0</v>
      </c>
      <c r="L436" s="5">
        <f t="shared" si="34"/>
        <v>0</v>
      </c>
    </row>
    <row r="437" spans="1:12" x14ac:dyDescent="0.2">
      <c r="A437" s="5" t="s">
        <v>4</v>
      </c>
      <c r="B437" s="5" t="s">
        <v>8</v>
      </c>
      <c r="C437" s="11">
        <v>40019</v>
      </c>
      <c r="D437" s="11" t="s">
        <v>31</v>
      </c>
      <c r="E437" s="5">
        <v>600</v>
      </c>
      <c r="F437" s="5">
        <v>13332</v>
      </c>
      <c r="G437" s="5">
        <v>6733</v>
      </c>
      <c r="H437" s="5">
        <f t="shared" si="30"/>
        <v>6599</v>
      </c>
      <c r="I437" s="12">
        <f t="shared" si="31"/>
        <v>0.49497449744974498</v>
      </c>
      <c r="J437" s="5">
        <f t="shared" si="32"/>
        <v>0</v>
      </c>
      <c r="K437" s="7">
        <f t="shared" si="33"/>
        <v>0</v>
      </c>
      <c r="L437" s="5">
        <f t="shared" si="34"/>
        <v>0</v>
      </c>
    </row>
    <row r="438" spans="1:12" x14ac:dyDescent="0.2">
      <c r="A438" s="5" t="s">
        <v>5</v>
      </c>
      <c r="B438" s="5" t="s">
        <v>8</v>
      </c>
      <c r="C438" s="11">
        <v>40020</v>
      </c>
      <c r="D438" s="11" t="s">
        <v>48</v>
      </c>
      <c r="E438" s="5">
        <v>200</v>
      </c>
      <c r="F438" s="5">
        <v>4132</v>
      </c>
      <c r="G438" s="5">
        <v>2066</v>
      </c>
      <c r="H438" s="5">
        <f t="shared" si="30"/>
        <v>2066</v>
      </c>
      <c r="I438" s="12">
        <f t="shared" si="31"/>
        <v>0.5</v>
      </c>
      <c r="J438" s="5">
        <f t="shared" si="32"/>
        <v>0</v>
      </c>
      <c r="K438" s="7">
        <f t="shared" si="33"/>
        <v>0</v>
      </c>
      <c r="L438" s="5">
        <f t="shared" si="34"/>
        <v>0</v>
      </c>
    </row>
    <row r="439" spans="1:12" x14ac:dyDescent="0.2">
      <c r="A439" s="5" t="s">
        <v>5</v>
      </c>
      <c r="B439" s="5" t="s">
        <v>12</v>
      </c>
      <c r="C439" s="11">
        <v>40021</v>
      </c>
      <c r="D439" s="11" t="s">
        <v>30</v>
      </c>
      <c r="E439" s="5">
        <v>200</v>
      </c>
      <c r="F439" s="5">
        <v>4722</v>
      </c>
      <c r="G439" s="5">
        <v>2470</v>
      </c>
      <c r="H439" s="5">
        <f t="shared" si="30"/>
        <v>2252</v>
      </c>
      <c r="I439" s="12">
        <f t="shared" si="31"/>
        <v>0.47691656077933081</v>
      </c>
      <c r="J439" s="5">
        <f t="shared" si="32"/>
        <v>0</v>
      </c>
      <c r="K439" s="7">
        <f t="shared" si="33"/>
        <v>0</v>
      </c>
      <c r="L439" s="5">
        <f t="shared" si="34"/>
        <v>0</v>
      </c>
    </row>
    <row r="440" spans="1:12" x14ac:dyDescent="0.2">
      <c r="A440" s="5" t="s">
        <v>4</v>
      </c>
      <c r="B440" s="5" t="s">
        <v>8</v>
      </c>
      <c r="C440" s="11">
        <v>40022</v>
      </c>
      <c r="D440" s="11" t="s">
        <v>33</v>
      </c>
      <c r="E440" s="5">
        <v>700</v>
      </c>
      <c r="F440" s="5">
        <v>16170</v>
      </c>
      <c r="G440" s="5">
        <v>7325</v>
      </c>
      <c r="H440" s="5">
        <f t="shared" si="30"/>
        <v>8845</v>
      </c>
      <c r="I440" s="12">
        <f t="shared" si="31"/>
        <v>0.5470006184291899</v>
      </c>
      <c r="J440" s="5">
        <f t="shared" si="32"/>
        <v>0</v>
      </c>
      <c r="K440" s="7">
        <f t="shared" si="33"/>
        <v>0</v>
      </c>
      <c r="L440" s="5">
        <f t="shared" si="34"/>
        <v>0</v>
      </c>
    </row>
    <row r="441" spans="1:12" x14ac:dyDescent="0.2">
      <c r="A441" s="5" t="s">
        <v>5</v>
      </c>
      <c r="B441" s="5" t="s">
        <v>8</v>
      </c>
      <c r="C441" s="11">
        <v>40023</v>
      </c>
      <c r="D441" s="11" t="s">
        <v>47</v>
      </c>
      <c r="E441" s="5">
        <v>300</v>
      </c>
      <c r="F441" s="5">
        <v>6159</v>
      </c>
      <c r="G441" s="5">
        <v>2790</v>
      </c>
      <c r="H441" s="5">
        <f t="shared" si="30"/>
        <v>3369</v>
      </c>
      <c r="I441" s="12">
        <f t="shared" si="31"/>
        <v>0.54700438382854355</v>
      </c>
      <c r="J441" s="5">
        <f t="shared" si="32"/>
        <v>0</v>
      </c>
      <c r="K441" s="7">
        <f t="shared" si="33"/>
        <v>0</v>
      </c>
      <c r="L441" s="5">
        <f t="shared" si="34"/>
        <v>0</v>
      </c>
    </row>
    <row r="442" spans="1:12" x14ac:dyDescent="0.2">
      <c r="A442" s="5" t="s">
        <v>6</v>
      </c>
      <c r="B442" s="5" t="s">
        <v>7</v>
      </c>
      <c r="C442" s="11">
        <v>40023</v>
      </c>
      <c r="D442" s="11" t="s">
        <v>26</v>
      </c>
      <c r="E442" s="5">
        <v>1000</v>
      </c>
      <c r="F442" s="5">
        <v>18290</v>
      </c>
      <c r="G442" s="5">
        <v>8432</v>
      </c>
      <c r="H442" s="5">
        <f t="shared" si="30"/>
        <v>9858</v>
      </c>
      <c r="I442" s="12">
        <f t="shared" si="31"/>
        <v>0.53898305084745768</v>
      </c>
      <c r="J442" s="5">
        <f t="shared" si="32"/>
        <v>0</v>
      </c>
      <c r="K442" s="7">
        <f t="shared" si="33"/>
        <v>0</v>
      </c>
      <c r="L442" s="5">
        <f t="shared" si="34"/>
        <v>0</v>
      </c>
    </row>
    <row r="443" spans="1:12" x14ac:dyDescent="0.2">
      <c r="A443" s="5" t="s">
        <v>6</v>
      </c>
      <c r="B443" s="5" t="s">
        <v>7</v>
      </c>
      <c r="C443" s="11">
        <v>40024</v>
      </c>
      <c r="D443" s="11" t="s">
        <v>30</v>
      </c>
      <c r="E443" s="5">
        <v>1000</v>
      </c>
      <c r="F443" s="5">
        <v>18500</v>
      </c>
      <c r="G443" s="5">
        <v>8492</v>
      </c>
      <c r="H443" s="5">
        <f t="shared" si="30"/>
        <v>10008</v>
      </c>
      <c r="I443" s="12">
        <f t="shared" si="31"/>
        <v>0.54097297297297298</v>
      </c>
      <c r="J443" s="5">
        <f t="shared" si="32"/>
        <v>0</v>
      </c>
      <c r="K443" s="7">
        <f t="shared" si="33"/>
        <v>0</v>
      </c>
      <c r="L443" s="5">
        <f t="shared" si="34"/>
        <v>0</v>
      </c>
    </row>
    <row r="444" spans="1:12" x14ac:dyDescent="0.2">
      <c r="A444" s="5" t="s">
        <v>5</v>
      </c>
      <c r="B444" s="5" t="s">
        <v>12</v>
      </c>
      <c r="C444" s="11">
        <v>40027</v>
      </c>
      <c r="D444" s="11" t="s">
        <v>30</v>
      </c>
      <c r="E444" s="5">
        <v>900</v>
      </c>
      <c r="F444" s="5">
        <v>21159</v>
      </c>
      <c r="G444" s="5">
        <v>9818</v>
      </c>
      <c r="H444" s="5">
        <f t="shared" si="30"/>
        <v>11341</v>
      </c>
      <c r="I444" s="12">
        <f t="shared" si="31"/>
        <v>0.53598941348835016</v>
      </c>
      <c r="J444" s="5">
        <f t="shared" si="32"/>
        <v>423.18</v>
      </c>
      <c r="K444" s="7">
        <f t="shared" si="33"/>
        <v>423.18</v>
      </c>
      <c r="L444" s="5">
        <f t="shared" si="34"/>
        <v>423.18</v>
      </c>
    </row>
    <row r="445" spans="1:12" x14ac:dyDescent="0.2">
      <c r="A445" s="5" t="s">
        <v>4</v>
      </c>
      <c r="B445" s="5" t="s">
        <v>12</v>
      </c>
      <c r="C445" s="11">
        <v>40028</v>
      </c>
      <c r="D445" s="11" t="s">
        <v>31</v>
      </c>
      <c r="E445" s="5">
        <v>100</v>
      </c>
      <c r="F445" s="5">
        <v>2547</v>
      </c>
      <c r="G445" s="5">
        <v>1330</v>
      </c>
      <c r="H445" s="5">
        <f t="shared" si="30"/>
        <v>1217</v>
      </c>
      <c r="I445" s="12">
        <f t="shared" si="31"/>
        <v>0.47781703965449551</v>
      </c>
      <c r="J445" s="5">
        <f t="shared" si="32"/>
        <v>0</v>
      </c>
      <c r="K445" s="7">
        <f t="shared" si="33"/>
        <v>0</v>
      </c>
      <c r="L445" s="5">
        <f t="shared" si="34"/>
        <v>0</v>
      </c>
    </row>
    <row r="446" spans="1:12" x14ac:dyDescent="0.2">
      <c r="A446" s="5" t="s">
        <v>6</v>
      </c>
      <c r="B446" s="5" t="s">
        <v>7</v>
      </c>
      <c r="C446" s="11">
        <v>40028</v>
      </c>
      <c r="D446" s="11" t="s">
        <v>23</v>
      </c>
      <c r="E446" s="5">
        <v>800</v>
      </c>
      <c r="F446" s="5">
        <v>15488</v>
      </c>
      <c r="G446" s="5">
        <v>8007</v>
      </c>
      <c r="H446" s="5">
        <f t="shared" si="30"/>
        <v>7481</v>
      </c>
      <c r="I446" s="12">
        <f t="shared" si="31"/>
        <v>0.48301911157024796</v>
      </c>
      <c r="J446" s="5">
        <f t="shared" si="32"/>
        <v>0</v>
      </c>
      <c r="K446" s="7">
        <f t="shared" si="33"/>
        <v>0</v>
      </c>
      <c r="L446" s="5">
        <f t="shared" si="34"/>
        <v>0</v>
      </c>
    </row>
    <row r="447" spans="1:12" x14ac:dyDescent="0.2">
      <c r="A447" s="5" t="s">
        <v>6</v>
      </c>
      <c r="B447" s="5" t="s">
        <v>7</v>
      </c>
      <c r="C447" s="11">
        <v>40029</v>
      </c>
      <c r="D447" s="11" t="s">
        <v>48</v>
      </c>
      <c r="E447" s="5">
        <v>200</v>
      </c>
      <c r="F447" s="5">
        <v>3418</v>
      </c>
      <c r="G447" s="5">
        <v>1610</v>
      </c>
      <c r="H447" s="5">
        <f t="shared" si="30"/>
        <v>1808</v>
      </c>
      <c r="I447" s="12">
        <f t="shared" si="31"/>
        <v>0.52896430661205385</v>
      </c>
      <c r="J447" s="5">
        <f t="shared" si="32"/>
        <v>0</v>
      </c>
      <c r="K447" s="7">
        <f t="shared" si="33"/>
        <v>0</v>
      </c>
      <c r="L447" s="5">
        <f t="shared" si="34"/>
        <v>0</v>
      </c>
    </row>
    <row r="448" spans="1:12" x14ac:dyDescent="0.2">
      <c r="A448" s="5" t="s">
        <v>6</v>
      </c>
      <c r="B448" s="5" t="s">
        <v>7</v>
      </c>
      <c r="C448" s="11">
        <v>40030</v>
      </c>
      <c r="D448" s="11" t="s">
        <v>33</v>
      </c>
      <c r="E448" s="5">
        <v>1000</v>
      </c>
      <c r="F448" s="5">
        <v>19530</v>
      </c>
      <c r="G448" s="5">
        <v>9003</v>
      </c>
      <c r="H448" s="5">
        <f t="shared" si="30"/>
        <v>10527</v>
      </c>
      <c r="I448" s="12">
        <f t="shared" si="31"/>
        <v>0.5390168970814132</v>
      </c>
      <c r="J448" s="5">
        <f t="shared" si="32"/>
        <v>0</v>
      </c>
      <c r="K448" s="7">
        <f t="shared" si="33"/>
        <v>0</v>
      </c>
      <c r="L448" s="5">
        <f t="shared" si="34"/>
        <v>0</v>
      </c>
    </row>
    <row r="449" spans="1:12" x14ac:dyDescent="0.2">
      <c r="A449" s="5" t="s">
        <v>4</v>
      </c>
      <c r="B449" s="5" t="s">
        <v>8</v>
      </c>
      <c r="C449" s="11">
        <v>40031</v>
      </c>
      <c r="D449" s="11" t="s">
        <v>28</v>
      </c>
      <c r="E449" s="5">
        <v>200</v>
      </c>
      <c r="F449" s="5">
        <v>4380</v>
      </c>
      <c r="G449" s="5">
        <v>2378</v>
      </c>
      <c r="H449" s="5">
        <f t="shared" si="30"/>
        <v>2002</v>
      </c>
      <c r="I449" s="12">
        <f t="shared" si="31"/>
        <v>0.45707762557077625</v>
      </c>
      <c r="J449" s="5">
        <f t="shared" si="32"/>
        <v>0</v>
      </c>
      <c r="K449" s="7">
        <f t="shared" si="33"/>
        <v>0</v>
      </c>
      <c r="L449" s="5">
        <f t="shared" si="34"/>
        <v>0</v>
      </c>
    </row>
    <row r="450" spans="1:12" x14ac:dyDescent="0.2">
      <c r="A450" s="5" t="s">
        <v>5</v>
      </c>
      <c r="B450" s="5" t="s">
        <v>8</v>
      </c>
      <c r="C450" s="11">
        <v>40035</v>
      </c>
      <c r="D450" s="11" t="s">
        <v>48</v>
      </c>
      <c r="E450" s="5">
        <v>600</v>
      </c>
      <c r="F450" s="5">
        <v>13368</v>
      </c>
      <c r="G450" s="5">
        <v>6029</v>
      </c>
      <c r="H450" s="5">
        <f t="shared" ref="H450:H513" si="35">+F450-G450</f>
        <v>7339</v>
      </c>
      <c r="I450" s="12">
        <f t="shared" ref="I450:I513" si="36">+H450/F450</f>
        <v>0.5489976062238181</v>
      </c>
      <c r="J450" s="5">
        <f t="shared" si="32"/>
        <v>0</v>
      </c>
      <c r="K450" s="7">
        <f t="shared" si="33"/>
        <v>0</v>
      </c>
      <c r="L450" s="5">
        <f t="shared" si="34"/>
        <v>0</v>
      </c>
    </row>
    <row r="451" spans="1:12" x14ac:dyDescent="0.2">
      <c r="A451" s="5" t="s">
        <v>5</v>
      </c>
      <c r="B451" s="5" t="s">
        <v>12</v>
      </c>
      <c r="C451" s="11">
        <v>40036</v>
      </c>
      <c r="D451" s="11" t="s">
        <v>31</v>
      </c>
      <c r="E451" s="5">
        <v>200</v>
      </c>
      <c r="F451" s="5">
        <v>4550</v>
      </c>
      <c r="G451" s="5">
        <v>2139</v>
      </c>
      <c r="H451" s="5">
        <f t="shared" si="35"/>
        <v>2411</v>
      </c>
      <c r="I451" s="12">
        <f t="shared" si="36"/>
        <v>0.52989010989010987</v>
      </c>
      <c r="J451" s="5">
        <f t="shared" ref="J451:J514" si="37">IF(F451&gt;20000,IF(I451&gt;0.5,0.02*F451,0),0)</f>
        <v>0</v>
      </c>
      <c r="K451" s="7">
        <f t="shared" ref="K451:K514" si="38">IF(AND(F451&gt;20000,I451&gt;0.5),0.02*F451,0)</f>
        <v>0</v>
      </c>
      <c r="L451" s="5">
        <f t="shared" ref="L451:L514" si="39">F451*0.02*(F451&gt;20000)*(I451&gt;0.5)</f>
        <v>0</v>
      </c>
    </row>
    <row r="452" spans="1:12" x14ac:dyDescent="0.2">
      <c r="A452" s="5" t="s">
        <v>6</v>
      </c>
      <c r="B452" s="5" t="s">
        <v>8</v>
      </c>
      <c r="C452" s="11">
        <v>40038</v>
      </c>
      <c r="D452" s="11" t="s">
        <v>23</v>
      </c>
      <c r="E452" s="5">
        <v>300</v>
      </c>
      <c r="F452" s="5">
        <v>6522</v>
      </c>
      <c r="G452" s="5">
        <v>3470</v>
      </c>
      <c r="H452" s="5">
        <f t="shared" si="35"/>
        <v>3052</v>
      </c>
      <c r="I452" s="12">
        <f t="shared" si="36"/>
        <v>0.46795461514872738</v>
      </c>
      <c r="J452" s="5">
        <f t="shared" si="37"/>
        <v>0</v>
      </c>
      <c r="K452" s="7">
        <f t="shared" si="38"/>
        <v>0</v>
      </c>
      <c r="L452" s="5">
        <f t="shared" si="39"/>
        <v>0</v>
      </c>
    </row>
    <row r="453" spans="1:12" x14ac:dyDescent="0.2">
      <c r="A453" s="5" t="s">
        <v>5</v>
      </c>
      <c r="B453" s="5" t="s">
        <v>8</v>
      </c>
      <c r="C453" s="11">
        <v>40040</v>
      </c>
      <c r="D453" s="11" t="s">
        <v>24</v>
      </c>
      <c r="E453" s="5">
        <v>700</v>
      </c>
      <c r="F453" s="5">
        <v>17213</v>
      </c>
      <c r="G453" s="5">
        <v>7901</v>
      </c>
      <c r="H453" s="5">
        <f t="shared" si="35"/>
        <v>9312</v>
      </c>
      <c r="I453" s="12">
        <f t="shared" si="36"/>
        <v>0.54098646371928194</v>
      </c>
      <c r="J453" s="5">
        <f t="shared" si="37"/>
        <v>0</v>
      </c>
      <c r="K453" s="7">
        <f t="shared" si="38"/>
        <v>0</v>
      </c>
      <c r="L453" s="5">
        <f t="shared" si="39"/>
        <v>0</v>
      </c>
    </row>
    <row r="454" spans="1:12" x14ac:dyDescent="0.2">
      <c r="A454" s="5" t="s">
        <v>5</v>
      </c>
      <c r="B454" s="5" t="s">
        <v>8</v>
      </c>
      <c r="C454" s="11">
        <v>40040</v>
      </c>
      <c r="D454" s="11" t="s">
        <v>46</v>
      </c>
      <c r="E454" s="5">
        <v>200</v>
      </c>
      <c r="F454" s="5">
        <v>4270</v>
      </c>
      <c r="G454" s="5">
        <v>2259</v>
      </c>
      <c r="H454" s="5">
        <f t="shared" si="35"/>
        <v>2011</v>
      </c>
      <c r="I454" s="12">
        <f t="shared" si="36"/>
        <v>0.47096018735362999</v>
      </c>
      <c r="J454" s="5">
        <f t="shared" si="37"/>
        <v>0</v>
      </c>
      <c r="K454" s="7">
        <f t="shared" si="38"/>
        <v>0</v>
      </c>
      <c r="L454" s="5">
        <f t="shared" si="39"/>
        <v>0</v>
      </c>
    </row>
    <row r="455" spans="1:12" x14ac:dyDescent="0.2">
      <c r="A455" s="5" t="s">
        <v>4</v>
      </c>
      <c r="B455" s="5" t="s">
        <v>8</v>
      </c>
      <c r="C455" s="11">
        <v>40042</v>
      </c>
      <c r="D455" s="11" t="s">
        <v>30</v>
      </c>
      <c r="E455" s="5">
        <v>800</v>
      </c>
      <c r="F455" s="5">
        <v>16232</v>
      </c>
      <c r="G455" s="5">
        <v>8441</v>
      </c>
      <c r="H455" s="5">
        <f t="shared" si="35"/>
        <v>7791</v>
      </c>
      <c r="I455" s="12">
        <f t="shared" si="36"/>
        <v>0.47997782158698865</v>
      </c>
      <c r="J455" s="5">
        <f t="shared" si="37"/>
        <v>0</v>
      </c>
      <c r="K455" s="7">
        <f t="shared" si="38"/>
        <v>0</v>
      </c>
      <c r="L455" s="5">
        <f t="shared" si="39"/>
        <v>0</v>
      </c>
    </row>
    <row r="456" spans="1:12" x14ac:dyDescent="0.2">
      <c r="A456" s="5" t="s">
        <v>6</v>
      </c>
      <c r="B456" s="5" t="s">
        <v>12</v>
      </c>
      <c r="C456" s="11">
        <v>40043</v>
      </c>
      <c r="D456" s="11" t="s">
        <v>31</v>
      </c>
      <c r="E456" s="5">
        <v>500</v>
      </c>
      <c r="F456" s="5">
        <v>12755</v>
      </c>
      <c r="G456" s="5">
        <v>5982</v>
      </c>
      <c r="H456" s="5">
        <f t="shared" si="35"/>
        <v>6773</v>
      </c>
      <c r="I456" s="12">
        <f t="shared" si="36"/>
        <v>0.53100744805958444</v>
      </c>
      <c r="J456" s="5">
        <f t="shared" si="37"/>
        <v>0</v>
      </c>
      <c r="K456" s="7">
        <f t="shared" si="38"/>
        <v>0</v>
      </c>
      <c r="L456" s="5">
        <f t="shared" si="39"/>
        <v>0</v>
      </c>
    </row>
    <row r="457" spans="1:12" x14ac:dyDescent="0.2">
      <c r="A457" s="5" t="s">
        <v>6</v>
      </c>
      <c r="B457" s="5" t="s">
        <v>8</v>
      </c>
      <c r="C457" s="11">
        <v>40044</v>
      </c>
      <c r="D457" s="11" t="s">
        <v>33</v>
      </c>
      <c r="E457" s="5">
        <v>200</v>
      </c>
      <c r="F457" s="5">
        <v>4470</v>
      </c>
      <c r="G457" s="5">
        <v>2038</v>
      </c>
      <c r="H457" s="5">
        <f t="shared" si="35"/>
        <v>2432</v>
      </c>
      <c r="I457" s="12">
        <f t="shared" si="36"/>
        <v>0.5440715883668904</v>
      </c>
      <c r="J457" s="5">
        <f t="shared" si="37"/>
        <v>0</v>
      </c>
      <c r="K457" s="7">
        <f t="shared" si="38"/>
        <v>0</v>
      </c>
      <c r="L457" s="5">
        <f t="shared" si="39"/>
        <v>0</v>
      </c>
    </row>
    <row r="458" spans="1:12" x14ac:dyDescent="0.2">
      <c r="A458" s="5" t="s">
        <v>5</v>
      </c>
      <c r="B458" s="5" t="s">
        <v>7</v>
      </c>
      <c r="C458" s="11">
        <v>40045</v>
      </c>
      <c r="D458" s="11" t="s">
        <v>31</v>
      </c>
      <c r="E458" s="5">
        <v>300</v>
      </c>
      <c r="F458" s="5">
        <v>6156</v>
      </c>
      <c r="G458" s="5">
        <v>2924</v>
      </c>
      <c r="H458" s="5">
        <f t="shared" si="35"/>
        <v>3232</v>
      </c>
      <c r="I458" s="12">
        <f t="shared" si="36"/>
        <v>0.5250162443144899</v>
      </c>
      <c r="J458" s="5">
        <f t="shared" si="37"/>
        <v>0</v>
      </c>
      <c r="K458" s="7">
        <f t="shared" si="38"/>
        <v>0</v>
      </c>
      <c r="L458" s="5">
        <f t="shared" si="39"/>
        <v>0</v>
      </c>
    </row>
    <row r="459" spans="1:12" x14ac:dyDescent="0.2">
      <c r="A459" s="5" t="s">
        <v>5</v>
      </c>
      <c r="B459" s="5" t="s">
        <v>7</v>
      </c>
      <c r="C459" s="11">
        <v>40046</v>
      </c>
      <c r="D459" s="11" t="s">
        <v>32</v>
      </c>
      <c r="E459" s="5">
        <v>800</v>
      </c>
      <c r="F459" s="5">
        <v>15544</v>
      </c>
      <c r="G459" s="5">
        <v>7803</v>
      </c>
      <c r="H459" s="5">
        <f t="shared" si="35"/>
        <v>7741</v>
      </c>
      <c r="I459" s="12">
        <f t="shared" si="36"/>
        <v>0.49800566134843027</v>
      </c>
      <c r="J459" s="5">
        <f t="shared" si="37"/>
        <v>0</v>
      </c>
      <c r="K459" s="7">
        <f t="shared" si="38"/>
        <v>0</v>
      </c>
      <c r="L459" s="5">
        <f t="shared" si="39"/>
        <v>0</v>
      </c>
    </row>
    <row r="460" spans="1:12" x14ac:dyDescent="0.2">
      <c r="A460" s="5" t="s">
        <v>6</v>
      </c>
      <c r="B460" s="5" t="s">
        <v>8</v>
      </c>
      <c r="C460" s="11">
        <v>40048</v>
      </c>
      <c r="D460" s="11" t="s">
        <v>31</v>
      </c>
      <c r="E460" s="5">
        <v>100</v>
      </c>
      <c r="F460" s="5">
        <v>2409</v>
      </c>
      <c r="G460" s="5">
        <v>1298</v>
      </c>
      <c r="H460" s="5">
        <f t="shared" si="35"/>
        <v>1111</v>
      </c>
      <c r="I460" s="12">
        <f t="shared" si="36"/>
        <v>0.46118721461187212</v>
      </c>
      <c r="J460" s="5">
        <f t="shared" si="37"/>
        <v>0</v>
      </c>
      <c r="K460" s="7">
        <f t="shared" si="38"/>
        <v>0</v>
      </c>
      <c r="L460" s="5">
        <f t="shared" si="39"/>
        <v>0</v>
      </c>
    </row>
    <row r="461" spans="1:12" x14ac:dyDescent="0.2">
      <c r="A461" s="5" t="s">
        <v>4</v>
      </c>
      <c r="B461" s="5" t="s">
        <v>12</v>
      </c>
      <c r="C461" s="11">
        <v>40049</v>
      </c>
      <c r="D461" s="11" t="s">
        <v>24</v>
      </c>
      <c r="E461" s="5">
        <v>600</v>
      </c>
      <c r="F461" s="5">
        <v>12570</v>
      </c>
      <c r="G461" s="5">
        <v>6021</v>
      </c>
      <c r="H461" s="5">
        <f t="shared" si="35"/>
        <v>6549</v>
      </c>
      <c r="I461" s="12">
        <f t="shared" si="36"/>
        <v>0.52100238663484488</v>
      </c>
      <c r="J461" s="5">
        <f t="shared" si="37"/>
        <v>0</v>
      </c>
      <c r="K461" s="7">
        <f t="shared" si="38"/>
        <v>0</v>
      </c>
      <c r="L461" s="5">
        <f t="shared" si="39"/>
        <v>0</v>
      </c>
    </row>
    <row r="462" spans="1:12" x14ac:dyDescent="0.2">
      <c r="A462" s="5" t="s">
        <v>5</v>
      </c>
      <c r="B462" s="5" t="s">
        <v>12</v>
      </c>
      <c r="C462" s="11">
        <v>40049</v>
      </c>
      <c r="D462" s="11" t="s">
        <v>36</v>
      </c>
      <c r="E462" s="5">
        <v>300</v>
      </c>
      <c r="F462" s="5">
        <v>6438</v>
      </c>
      <c r="G462" s="5">
        <v>2961</v>
      </c>
      <c r="H462" s="5">
        <f t="shared" si="35"/>
        <v>3477</v>
      </c>
      <c r="I462" s="12">
        <f t="shared" si="36"/>
        <v>0.54007455731593668</v>
      </c>
      <c r="J462" s="5">
        <f t="shared" si="37"/>
        <v>0</v>
      </c>
      <c r="K462" s="7">
        <f t="shared" si="38"/>
        <v>0</v>
      </c>
      <c r="L462" s="5">
        <f t="shared" si="39"/>
        <v>0</v>
      </c>
    </row>
    <row r="463" spans="1:12" x14ac:dyDescent="0.2">
      <c r="A463" s="5" t="s">
        <v>5</v>
      </c>
      <c r="B463" s="5" t="s">
        <v>12</v>
      </c>
      <c r="C463" s="11">
        <v>40050</v>
      </c>
      <c r="D463" s="11" t="s">
        <v>31</v>
      </c>
      <c r="E463" s="5">
        <v>900</v>
      </c>
      <c r="F463" s="5">
        <v>19593</v>
      </c>
      <c r="G463" s="5">
        <v>8895</v>
      </c>
      <c r="H463" s="5">
        <f t="shared" si="35"/>
        <v>10698</v>
      </c>
      <c r="I463" s="12">
        <f t="shared" si="36"/>
        <v>0.54601133057724693</v>
      </c>
      <c r="J463" s="5">
        <f t="shared" si="37"/>
        <v>0</v>
      </c>
      <c r="K463" s="7">
        <f t="shared" si="38"/>
        <v>0</v>
      </c>
      <c r="L463" s="5">
        <f t="shared" si="39"/>
        <v>0</v>
      </c>
    </row>
    <row r="464" spans="1:12" x14ac:dyDescent="0.2">
      <c r="A464" s="5" t="s">
        <v>6</v>
      </c>
      <c r="B464" s="5" t="s">
        <v>7</v>
      </c>
      <c r="C464" s="11">
        <v>40051</v>
      </c>
      <c r="D464" s="11" t="s">
        <v>47</v>
      </c>
      <c r="E464" s="5">
        <v>900</v>
      </c>
      <c r="F464" s="5">
        <v>18981</v>
      </c>
      <c r="G464" s="5">
        <v>9206</v>
      </c>
      <c r="H464" s="5">
        <f t="shared" si="35"/>
        <v>9775</v>
      </c>
      <c r="I464" s="12">
        <f t="shared" si="36"/>
        <v>0.51498867288340977</v>
      </c>
      <c r="J464" s="5">
        <f t="shared" si="37"/>
        <v>0</v>
      </c>
      <c r="K464" s="7">
        <f t="shared" si="38"/>
        <v>0</v>
      </c>
      <c r="L464" s="5">
        <f t="shared" si="39"/>
        <v>0</v>
      </c>
    </row>
    <row r="465" spans="1:12" x14ac:dyDescent="0.2">
      <c r="A465" s="5" t="s">
        <v>5</v>
      </c>
      <c r="B465" s="5" t="s">
        <v>12</v>
      </c>
      <c r="C465" s="11">
        <v>40052</v>
      </c>
      <c r="D465" s="11" t="s">
        <v>30</v>
      </c>
      <c r="E465" s="5">
        <v>800</v>
      </c>
      <c r="F465" s="5">
        <v>17160</v>
      </c>
      <c r="G465" s="5">
        <v>8220</v>
      </c>
      <c r="H465" s="5">
        <f t="shared" si="35"/>
        <v>8940</v>
      </c>
      <c r="I465" s="12">
        <f t="shared" si="36"/>
        <v>0.52097902097902093</v>
      </c>
      <c r="J465" s="5">
        <f t="shared" si="37"/>
        <v>0</v>
      </c>
      <c r="K465" s="7">
        <f t="shared" si="38"/>
        <v>0</v>
      </c>
      <c r="L465" s="5">
        <f t="shared" si="39"/>
        <v>0</v>
      </c>
    </row>
    <row r="466" spans="1:12" x14ac:dyDescent="0.2">
      <c r="A466" s="5" t="s">
        <v>4</v>
      </c>
      <c r="B466" s="5" t="s">
        <v>7</v>
      </c>
      <c r="C466" s="11">
        <v>40052</v>
      </c>
      <c r="D466" s="11" t="s">
        <v>36</v>
      </c>
      <c r="E466" s="5">
        <v>100</v>
      </c>
      <c r="F466" s="5">
        <v>2028</v>
      </c>
      <c r="G466" s="5">
        <v>1016</v>
      </c>
      <c r="H466" s="5">
        <f t="shared" si="35"/>
        <v>1012</v>
      </c>
      <c r="I466" s="12">
        <f t="shared" si="36"/>
        <v>0.49901380670611439</v>
      </c>
      <c r="J466" s="5">
        <f t="shared" si="37"/>
        <v>0</v>
      </c>
      <c r="K466" s="7">
        <f t="shared" si="38"/>
        <v>0</v>
      </c>
      <c r="L466" s="5">
        <f t="shared" si="39"/>
        <v>0</v>
      </c>
    </row>
    <row r="467" spans="1:12" x14ac:dyDescent="0.2">
      <c r="A467" s="5" t="s">
        <v>6</v>
      </c>
      <c r="B467" s="5" t="s">
        <v>7</v>
      </c>
      <c r="C467" s="11">
        <v>40052</v>
      </c>
      <c r="D467" s="11" t="s">
        <v>48</v>
      </c>
      <c r="E467" s="5">
        <v>300</v>
      </c>
      <c r="F467" s="5">
        <v>5859</v>
      </c>
      <c r="G467" s="5">
        <v>2760</v>
      </c>
      <c r="H467" s="5">
        <f t="shared" si="35"/>
        <v>3099</v>
      </c>
      <c r="I467" s="12">
        <f t="shared" si="36"/>
        <v>0.52892985151049665</v>
      </c>
      <c r="J467" s="5">
        <f t="shared" si="37"/>
        <v>0</v>
      </c>
      <c r="K467" s="7">
        <f t="shared" si="38"/>
        <v>0</v>
      </c>
      <c r="L467" s="5">
        <f t="shared" si="39"/>
        <v>0</v>
      </c>
    </row>
    <row r="468" spans="1:12" x14ac:dyDescent="0.2">
      <c r="A468" s="5" t="s">
        <v>4</v>
      </c>
      <c r="B468" s="5" t="s">
        <v>7</v>
      </c>
      <c r="C468" s="11">
        <v>40053</v>
      </c>
      <c r="D468" s="11" t="s">
        <v>29</v>
      </c>
      <c r="E468" s="5">
        <v>300</v>
      </c>
      <c r="F468" s="5">
        <v>5532</v>
      </c>
      <c r="G468" s="5">
        <v>2733</v>
      </c>
      <c r="H468" s="5">
        <f t="shared" si="35"/>
        <v>2799</v>
      </c>
      <c r="I468" s="12">
        <f t="shared" si="36"/>
        <v>0.5059652928416486</v>
      </c>
      <c r="J468" s="5">
        <f t="shared" si="37"/>
        <v>0</v>
      </c>
      <c r="K468" s="7">
        <f t="shared" si="38"/>
        <v>0</v>
      </c>
      <c r="L468" s="5">
        <f t="shared" si="39"/>
        <v>0</v>
      </c>
    </row>
    <row r="469" spans="1:12" x14ac:dyDescent="0.2">
      <c r="A469" s="5" t="s">
        <v>6</v>
      </c>
      <c r="B469" s="5" t="s">
        <v>12</v>
      </c>
      <c r="C469" s="11">
        <v>40054</v>
      </c>
      <c r="D469" s="11" t="s">
        <v>31</v>
      </c>
      <c r="E469" s="5">
        <v>500</v>
      </c>
      <c r="F469" s="5">
        <v>12575</v>
      </c>
      <c r="G469" s="5">
        <v>6677</v>
      </c>
      <c r="H469" s="5">
        <f t="shared" si="35"/>
        <v>5898</v>
      </c>
      <c r="I469" s="12">
        <f t="shared" si="36"/>
        <v>0.46902584493041749</v>
      </c>
      <c r="J469" s="5">
        <f t="shared" si="37"/>
        <v>0</v>
      </c>
      <c r="K469" s="7">
        <f t="shared" si="38"/>
        <v>0</v>
      </c>
      <c r="L469" s="5">
        <f t="shared" si="39"/>
        <v>0</v>
      </c>
    </row>
    <row r="470" spans="1:12" x14ac:dyDescent="0.2">
      <c r="A470" s="5" t="s">
        <v>6</v>
      </c>
      <c r="B470" s="5" t="s">
        <v>7</v>
      </c>
      <c r="C470" s="11">
        <v>40056</v>
      </c>
      <c r="D470" s="11" t="s">
        <v>27</v>
      </c>
      <c r="E470" s="5">
        <v>800</v>
      </c>
      <c r="F470" s="5">
        <v>16144</v>
      </c>
      <c r="G470" s="5">
        <v>8282</v>
      </c>
      <c r="H470" s="5">
        <f t="shared" si="35"/>
        <v>7862</v>
      </c>
      <c r="I470" s="12">
        <f t="shared" si="36"/>
        <v>0.48699207135778</v>
      </c>
      <c r="J470" s="5">
        <f t="shared" si="37"/>
        <v>0</v>
      </c>
      <c r="K470" s="7">
        <f t="shared" si="38"/>
        <v>0</v>
      </c>
      <c r="L470" s="5">
        <f t="shared" si="39"/>
        <v>0</v>
      </c>
    </row>
    <row r="471" spans="1:12" x14ac:dyDescent="0.2">
      <c r="A471" s="5" t="s">
        <v>4</v>
      </c>
      <c r="B471" s="5" t="s">
        <v>8</v>
      </c>
      <c r="C471" s="11">
        <v>40058</v>
      </c>
      <c r="D471" s="11" t="s">
        <v>33</v>
      </c>
      <c r="E471" s="5">
        <v>900</v>
      </c>
      <c r="F471" s="5">
        <v>18486</v>
      </c>
      <c r="G471" s="5">
        <v>9225</v>
      </c>
      <c r="H471" s="5">
        <f t="shared" si="35"/>
        <v>9261</v>
      </c>
      <c r="I471" s="12">
        <f t="shared" si="36"/>
        <v>0.50097370983446932</v>
      </c>
      <c r="J471" s="5">
        <f t="shared" si="37"/>
        <v>0</v>
      </c>
      <c r="K471" s="7">
        <f t="shared" si="38"/>
        <v>0</v>
      </c>
      <c r="L471" s="5">
        <f t="shared" si="39"/>
        <v>0</v>
      </c>
    </row>
    <row r="472" spans="1:12" x14ac:dyDescent="0.2">
      <c r="A472" s="5" t="s">
        <v>4</v>
      </c>
      <c r="B472" s="5" t="s">
        <v>7</v>
      </c>
      <c r="C472" s="11">
        <v>40060</v>
      </c>
      <c r="D472" s="11" t="s">
        <v>30</v>
      </c>
      <c r="E472" s="5">
        <v>900</v>
      </c>
      <c r="F472" s="5">
        <v>17289</v>
      </c>
      <c r="G472" s="5">
        <v>8454</v>
      </c>
      <c r="H472" s="5">
        <f t="shared" si="35"/>
        <v>8835</v>
      </c>
      <c r="I472" s="12">
        <f t="shared" si="36"/>
        <v>0.51101856671872292</v>
      </c>
      <c r="J472" s="5">
        <f t="shared" si="37"/>
        <v>0</v>
      </c>
      <c r="K472" s="7">
        <f t="shared" si="38"/>
        <v>0</v>
      </c>
      <c r="L472" s="5">
        <f t="shared" si="39"/>
        <v>0</v>
      </c>
    </row>
    <row r="473" spans="1:12" x14ac:dyDescent="0.2">
      <c r="A473" s="5" t="s">
        <v>4</v>
      </c>
      <c r="B473" s="5" t="s">
        <v>8</v>
      </c>
      <c r="C473" s="11">
        <v>40060</v>
      </c>
      <c r="D473" s="11" t="s">
        <v>33</v>
      </c>
      <c r="E473" s="5">
        <v>100</v>
      </c>
      <c r="F473" s="5">
        <v>2106</v>
      </c>
      <c r="G473" s="5">
        <v>1139</v>
      </c>
      <c r="H473" s="5">
        <f t="shared" si="35"/>
        <v>967</v>
      </c>
      <c r="I473" s="12">
        <f t="shared" si="36"/>
        <v>0.4591642924976258</v>
      </c>
      <c r="J473" s="5">
        <f t="shared" si="37"/>
        <v>0</v>
      </c>
      <c r="K473" s="7">
        <f t="shared" si="38"/>
        <v>0</v>
      </c>
      <c r="L473" s="5">
        <f t="shared" si="39"/>
        <v>0</v>
      </c>
    </row>
    <row r="474" spans="1:12" x14ac:dyDescent="0.2">
      <c r="A474" s="5" t="s">
        <v>4</v>
      </c>
      <c r="B474" s="5" t="s">
        <v>8</v>
      </c>
      <c r="C474" s="11">
        <v>40064</v>
      </c>
      <c r="D474" s="11" t="s">
        <v>34</v>
      </c>
      <c r="E474" s="5">
        <v>100</v>
      </c>
      <c r="F474" s="5">
        <v>2029</v>
      </c>
      <c r="G474" s="5">
        <v>994</v>
      </c>
      <c r="H474" s="5">
        <f t="shared" si="35"/>
        <v>1035</v>
      </c>
      <c r="I474" s="12">
        <f t="shared" si="36"/>
        <v>0.51010349926071952</v>
      </c>
      <c r="J474" s="5">
        <f t="shared" si="37"/>
        <v>0</v>
      </c>
      <c r="K474" s="7">
        <f t="shared" si="38"/>
        <v>0</v>
      </c>
      <c r="L474" s="5">
        <f t="shared" si="39"/>
        <v>0</v>
      </c>
    </row>
    <row r="475" spans="1:12" x14ac:dyDescent="0.2">
      <c r="A475" s="5" t="s">
        <v>5</v>
      </c>
      <c r="B475" s="5" t="s">
        <v>12</v>
      </c>
      <c r="C475" s="11">
        <v>40065</v>
      </c>
      <c r="D475" s="11" t="s">
        <v>47</v>
      </c>
      <c r="E475" s="5">
        <v>600</v>
      </c>
      <c r="F475" s="5">
        <v>12936</v>
      </c>
      <c r="G475" s="5">
        <v>6352</v>
      </c>
      <c r="H475" s="5">
        <f t="shared" si="35"/>
        <v>6584</v>
      </c>
      <c r="I475" s="12">
        <f t="shared" si="36"/>
        <v>0.50896722325293753</v>
      </c>
      <c r="J475" s="5">
        <f t="shared" si="37"/>
        <v>0</v>
      </c>
      <c r="K475" s="7">
        <f t="shared" si="38"/>
        <v>0</v>
      </c>
      <c r="L475" s="5">
        <f t="shared" si="39"/>
        <v>0</v>
      </c>
    </row>
    <row r="476" spans="1:12" x14ac:dyDescent="0.2">
      <c r="A476" s="5" t="s">
        <v>5</v>
      </c>
      <c r="B476" s="5" t="s">
        <v>8</v>
      </c>
      <c r="C476" s="11">
        <v>40065</v>
      </c>
      <c r="D476" s="11" t="s">
        <v>35</v>
      </c>
      <c r="E476" s="5">
        <v>500</v>
      </c>
      <c r="F476" s="5">
        <v>11550</v>
      </c>
      <c r="G476" s="5">
        <v>5452</v>
      </c>
      <c r="H476" s="5">
        <f t="shared" si="35"/>
        <v>6098</v>
      </c>
      <c r="I476" s="12">
        <f t="shared" si="36"/>
        <v>0.52796536796536797</v>
      </c>
      <c r="J476" s="5">
        <f t="shared" si="37"/>
        <v>0</v>
      </c>
      <c r="K476" s="7">
        <f t="shared" si="38"/>
        <v>0</v>
      </c>
      <c r="L476" s="5">
        <f t="shared" si="39"/>
        <v>0</v>
      </c>
    </row>
    <row r="477" spans="1:12" x14ac:dyDescent="0.2">
      <c r="A477" s="5" t="s">
        <v>4</v>
      </c>
      <c r="B477" s="5" t="s">
        <v>8</v>
      </c>
      <c r="C477" s="11">
        <v>40067</v>
      </c>
      <c r="D477" s="11" t="s">
        <v>24</v>
      </c>
      <c r="E477" s="5">
        <v>600</v>
      </c>
      <c r="F477" s="5">
        <v>14580</v>
      </c>
      <c r="G477" s="5">
        <v>6707</v>
      </c>
      <c r="H477" s="5">
        <f t="shared" si="35"/>
        <v>7873</v>
      </c>
      <c r="I477" s="12">
        <f t="shared" si="36"/>
        <v>0.53998628257887515</v>
      </c>
      <c r="J477" s="5">
        <f t="shared" si="37"/>
        <v>0</v>
      </c>
      <c r="K477" s="7">
        <f t="shared" si="38"/>
        <v>0</v>
      </c>
      <c r="L477" s="5">
        <f t="shared" si="39"/>
        <v>0</v>
      </c>
    </row>
    <row r="478" spans="1:12" x14ac:dyDescent="0.2">
      <c r="A478" s="5" t="s">
        <v>5</v>
      </c>
      <c r="B478" s="5" t="s">
        <v>12</v>
      </c>
      <c r="C478" s="11">
        <v>40069</v>
      </c>
      <c r="D478" s="11" t="s">
        <v>27</v>
      </c>
      <c r="E478" s="5">
        <v>100</v>
      </c>
      <c r="F478" s="5">
        <v>2058</v>
      </c>
      <c r="G478" s="5">
        <v>957</v>
      </c>
      <c r="H478" s="5">
        <f t="shared" si="35"/>
        <v>1101</v>
      </c>
      <c r="I478" s="12">
        <f t="shared" si="36"/>
        <v>0.53498542274052474</v>
      </c>
      <c r="J478" s="5">
        <f t="shared" si="37"/>
        <v>0</v>
      </c>
      <c r="K478" s="7">
        <f t="shared" si="38"/>
        <v>0</v>
      </c>
      <c r="L478" s="5">
        <f t="shared" si="39"/>
        <v>0</v>
      </c>
    </row>
    <row r="479" spans="1:12" x14ac:dyDescent="0.2">
      <c r="A479" s="5" t="s">
        <v>4</v>
      </c>
      <c r="B479" s="5" t="s">
        <v>8</v>
      </c>
      <c r="C479" s="11">
        <v>40069</v>
      </c>
      <c r="D479" s="11" t="s">
        <v>31</v>
      </c>
      <c r="E479" s="5">
        <v>600</v>
      </c>
      <c r="F479" s="5">
        <v>13566</v>
      </c>
      <c r="G479" s="5">
        <v>6512</v>
      </c>
      <c r="H479" s="5">
        <f t="shared" si="35"/>
        <v>7054</v>
      </c>
      <c r="I479" s="12">
        <f t="shared" si="36"/>
        <v>0.51997641161727848</v>
      </c>
      <c r="J479" s="5">
        <f t="shared" si="37"/>
        <v>0</v>
      </c>
      <c r="K479" s="7">
        <f t="shared" si="38"/>
        <v>0</v>
      </c>
      <c r="L479" s="5">
        <f t="shared" si="39"/>
        <v>0</v>
      </c>
    </row>
    <row r="480" spans="1:12" x14ac:dyDescent="0.2">
      <c r="A480" s="5" t="s">
        <v>6</v>
      </c>
      <c r="B480" s="5" t="s">
        <v>7</v>
      </c>
      <c r="C480" s="11">
        <v>40072</v>
      </c>
      <c r="D480" s="11" t="s">
        <v>32</v>
      </c>
      <c r="E480" s="5">
        <v>100</v>
      </c>
      <c r="F480" s="5">
        <v>1741</v>
      </c>
      <c r="G480" s="5">
        <v>855</v>
      </c>
      <c r="H480" s="5">
        <f t="shared" si="35"/>
        <v>886</v>
      </c>
      <c r="I480" s="12">
        <f t="shared" si="36"/>
        <v>0.50890292935094772</v>
      </c>
      <c r="J480" s="5">
        <f t="shared" si="37"/>
        <v>0</v>
      </c>
      <c r="K480" s="7">
        <f t="shared" si="38"/>
        <v>0</v>
      </c>
      <c r="L480" s="5">
        <f t="shared" si="39"/>
        <v>0</v>
      </c>
    </row>
    <row r="481" spans="1:12" x14ac:dyDescent="0.2">
      <c r="A481" s="5" t="s">
        <v>6</v>
      </c>
      <c r="B481" s="5" t="s">
        <v>12</v>
      </c>
      <c r="C481" s="11">
        <v>40073</v>
      </c>
      <c r="D481" s="11" t="s">
        <v>30</v>
      </c>
      <c r="E481" s="5">
        <v>200</v>
      </c>
      <c r="F481" s="5">
        <v>5002</v>
      </c>
      <c r="G481" s="5">
        <v>2486</v>
      </c>
      <c r="H481" s="5">
        <f t="shared" si="35"/>
        <v>2516</v>
      </c>
      <c r="I481" s="12">
        <f t="shared" si="36"/>
        <v>0.50299880047980805</v>
      </c>
      <c r="J481" s="5">
        <f t="shared" si="37"/>
        <v>0</v>
      </c>
      <c r="K481" s="7">
        <f t="shared" si="38"/>
        <v>0</v>
      </c>
      <c r="L481" s="5">
        <f t="shared" si="39"/>
        <v>0</v>
      </c>
    </row>
    <row r="482" spans="1:12" x14ac:dyDescent="0.2">
      <c r="A482" s="5" t="s">
        <v>5</v>
      </c>
      <c r="B482" s="5" t="s">
        <v>7</v>
      </c>
      <c r="C482" s="11">
        <v>40074</v>
      </c>
      <c r="D482" s="11" t="s">
        <v>23</v>
      </c>
      <c r="E482" s="5">
        <v>100</v>
      </c>
      <c r="F482" s="5">
        <v>1795</v>
      </c>
      <c r="G482" s="5">
        <v>899</v>
      </c>
      <c r="H482" s="5">
        <f t="shared" si="35"/>
        <v>896</v>
      </c>
      <c r="I482" s="12">
        <f t="shared" si="36"/>
        <v>0.4991643454038997</v>
      </c>
      <c r="J482" s="5">
        <f t="shared" si="37"/>
        <v>0</v>
      </c>
      <c r="K482" s="7">
        <f t="shared" si="38"/>
        <v>0</v>
      </c>
      <c r="L482" s="5">
        <f t="shared" si="39"/>
        <v>0</v>
      </c>
    </row>
    <row r="483" spans="1:12" x14ac:dyDescent="0.2">
      <c r="A483" s="5" t="s">
        <v>4</v>
      </c>
      <c r="B483" s="5" t="s">
        <v>8</v>
      </c>
      <c r="C483" s="11">
        <v>40077</v>
      </c>
      <c r="D483" s="11" t="s">
        <v>36</v>
      </c>
      <c r="E483" s="5">
        <v>400</v>
      </c>
      <c r="F483" s="5">
        <v>8592</v>
      </c>
      <c r="G483" s="5">
        <v>4700</v>
      </c>
      <c r="H483" s="5">
        <f t="shared" si="35"/>
        <v>3892</v>
      </c>
      <c r="I483" s="12">
        <f t="shared" si="36"/>
        <v>0.45297951582867785</v>
      </c>
      <c r="J483" s="5">
        <f t="shared" si="37"/>
        <v>0</v>
      </c>
      <c r="K483" s="7">
        <f t="shared" si="38"/>
        <v>0</v>
      </c>
      <c r="L483" s="5">
        <f t="shared" si="39"/>
        <v>0</v>
      </c>
    </row>
    <row r="484" spans="1:12" x14ac:dyDescent="0.2">
      <c r="A484" s="5" t="s">
        <v>4</v>
      </c>
      <c r="B484" s="5" t="s">
        <v>8</v>
      </c>
      <c r="C484" s="11">
        <v>40080</v>
      </c>
      <c r="D484" s="11" t="s">
        <v>23</v>
      </c>
      <c r="E484" s="5">
        <v>600</v>
      </c>
      <c r="F484" s="5">
        <v>12690</v>
      </c>
      <c r="G484" s="5">
        <v>6447</v>
      </c>
      <c r="H484" s="5">
        <f t="shared" si="35"/>
        <v>6243</v>
      </c>
      <c r="I484" s="12">
        <f t="shared" si="36"/>
        <v>0.49196217494089833</v>
      </c>
      <c r="J484" s="5">
        <f t="shared" si="37"/>
        <v>0</v>
      </c>
      <c r="K484" s="7">
        <f t="shared" si="38"/>
        <v>0</v>
      </c>
      <c r="L484" s="5">
        <f t="shared" si="39"/>
        <v>0</v>
      </c>
    </row>
    <row r="485" spans="1:12" x14ac:dyDescent="0.2">
      <c r="A485" s="5" t="s">
        <v>6</v>
      </c>
      <c r="B485" s="5" t="s">
        <v>8</v>
      </c>
      <c r="C485" s="11">
        <v>40080</v>
      </c>
      <c r="D485" s="11" t="s">
        <v>36</v>
      </c>
      <c r="E485" s="5">
        <v>300</v>
      </c>
      <c r="F485" s="5">
        <v>6582</v>
      </c>
      <c r="G485" s="5">
        <v>2988</v>
      </c>
      <c r="H485" s="5">
        <f t="shared" si="35"/>
        <v>3594</v>
      </c>
      <c r="I485" s="12">
        <f t="shared" si="36"/>
        <v>0.54603463992707379</v>
      </c>
      <c r="J485" s="5">
        <f t="shared" si="37"/>
        <v>0</v>
      </c>
      <c r="K485" s="7">
        <f t="shared" si="38"/>
        <v>0</v>
      </c>
      <c r="L485" s="5">
        <f t="shared" si="39"/>
        <v>0</v>
      </c>
    </row>
    <row r="486" spans="1:12" x14ac:dyDescent="0.2">
      <c r="A486" s="5" t="s">
        <v>5</v>
      </c>
      <c r="B486" s="5" t="s">
        <v>8</v>
      </c>
      <c r="C486" s="11">
        <v>40081</v>
      </c>
      <c r="D486" s="11" t="s">
        <v>32</v>
      </c>
      <c r="E486" s="5">
        <v>400</v>
      </c>
      <c r="F486" s="5">
        <v>9672</v>
      </c>
      <c r="G486" s="5">
        <v>4778</v>
      </c>
      <c r="H486" s="5">
        <f t="shared" si="35"/>
        <v>4894</v>
      </c>
      <c r="I486" s="12">
        <f t="shared" si="36"/>
        <v>0.50599669148056248</v>
      </c>
      <c r="J486" s="5">
        <f t="shared" si="37"/>
        <v>0</v>
      </c>
      <c r="K486" s="7">
        <f t="shared" si="38"/>
        <v>0</v>
      </c>
      <c r="L486" s="5">
        <f t="shared" si="39"/>
        <v>0</v>
      </c>
    </row>
    <row r="487" spans="1:12" x14ac:dyDescent="0.2">
      <c r="A487" s="5" t="s">
        <v>5</v>
      </c>
      <c r="B487" s="5" t="s">
        <v>12</v>
      </c>
      <c r="C487" s="11">
        <v>40081</v>
      </c>
      <c r="D487" s="11" t="s">
        <v>32</v>
      </c>
      <c r="E487" s="5">
        <v>900</v>
      </c>
      <c r="F487" s="5">
        <v>22014</v>
      </c>
      <c r="G487" s="5">
        <v>10567</v>
      </c>
      <c r="H487" s="5">
        <f t="shared" si="35"/>
        <v>11447</v>
      </c>
      <c r="I487" s="12">
        <f t="shared" si="36"/>
        <v>0.51998728082129553</v>
      </c>
      <c r="J487" s="5">
        <f t="shared" si="37"/>
        <v>440.28000000000003</v>
      </c>
      <c r="K487" s="7">
        <f t="shared" si="38"/>
        <v>440.28000000000003</v>
      </c>
      <c r="L487" s="5">
        <f t="shared" si="39"/>
        <v>440.28000000000003</v>
      </c>
    </row>
    <row r="488" spans="1:12" x14ac:dyDescent="0.2">
      <c r="A488" s="5" t="s">
        <v>6</v>
      </c>
      <c r="B488" s="5" t="s">
        <v>7</v>
      </c>
      <c r="C488" s="11">
        <v>40082</v>
      </c>
      <c r="D488" s="11" t="s">
        <v>30</v>
      </c>
      <c r="E488" s="5">
        <v>1000</v>
      </c>
      <c r="F488" s="5">
        <v>18530</v>
      </c>
      <c r="G488" s="5">
        <v>9617</v>
      </c>
      <c r="H488" s="5">
        <f t="shared" si="35"/>
        <v>8913</v>
      </c>
      <c r="I488" s="12">
        <f t="shared" si="36"/>
        <v>0.48100377765785213</v>
      </c>
      <c r="J488" s="5">
        <f t="shared" si="37"/>
        <v>0</v>
      </c>
      <c r="K488" s="7">
        <f t="shared" si="38"/>
        <v>0</v>
      </c>
      <c r="L488" s="5">
        <f t="shared" si="39"/>
        <v>0</v>
      </c>
    </row>
    <row r="489" spans="1:12" x14ac:dyDescent="0.2">
      <c r="A489" s="5" t="s">
        <v>5</v>
      </c>
      <c r="B489" s="5" t="s">
        <v>8</v>
      </c>
      <c r="C489" s="11">
        <v>40082</v>
      </c>
      <c r="D489" s="11" t="s">
        <v>48</v>
      </c>
      <c r="E489" s="5">
        <v>600</v>
      </c>
      <c r="F489" s="5">
        <v>14004</v>
      </c>
      <c r="G489" s="5">
        <v>6722</v>
      </c>
      <c r="H489" s="5">
        <f t="shared" si="35"/>
        <v>7282</v>
      </c>
      <c r="I489" s="12">
        <f t="shared" si="36"/>
        <v>0.51999428734647246</v>
      </c>
      <c r="J489" s="5">
        <f t="shared" si="37"/>
        <v>0</v>
      </c>
      <c r="K489" s="7">
        <f t="shared" si="38"/>
        <v>0</v>
      </c>
      <c r="L489" s="5">
        <f t="shared" si="39"/>
        <v>0</v>
      </c>
    </row>
    <row r="490" spans="1:12" x14ac:dyDescent="0.2">
      <c r="A490" s="5" t="s">
        <v>4</v>
      </c>
      <c r="B490" s="5" t="s">
        <v>7</v>
      </c>
      <c r="C490" s="11">
        <v>40083</v>
      </c>
      <c r="D490" s="11" t="s">
        <v>48</v>
      </c>
      <c r="E490" s="5">
        <v>700</v>
      </c>
      <c r="F490" s="5">
        <v>13139</v>
      </c>
      <c r="G490" s="5">
        <v>6005</v>
      </c>
      <c r="H490" s="5">
        <f t="shared" si="35"/>
        <v>7134</v>
      </c>
      <c r="I490" s="12">
        <f t="shared" si="36"/>
        <v>0.54296369586726534</v>
      </c>
      <c r="J490" s="5">
        <f t="shared" si="37"/>
        <v>0</v>
      </c>
      <c r="K490" s="7">
        <f t="shared" si="38"/>
        <v>0</v>
      </c>
      <c r="L490" s="5">
        <f t="shared" si="39"/>
        <v>0</v>
      </c>
    </row>
    <row r="491" spans="1:12" x14ac:dyDescent="0.2">
      <c r="A491" s="5" t="s">
        <v>5</v>
      </c>
      <c r="B491" s="5" t="s">
        <v>7</v>
      </c>
      <c r="C491" s="11">
        <v>40084</v>
      </c>
      <c r="D491" s="11" t="s">
        <v>24</v>
      </c>
      <c r="E491" s="5">
        <v>500</v>
      </c>
      <c r="F491" s="5">
        <v>8715</v>
      </c>
      <c r="G491" s="5">
        <v>4314</v>
      </c>
      <c r="H491" s="5">
        <f t="shared" si="35"/>
        <v>4401</v>
      </c>
      <c r="I491" s="12">
        <f t="shared" si="36"/>
        <v>0.50499139414802063</v>
      </c>
      <c r="J491" s="5">
        <f t="shared" si="37"/>
        <v>0</v>
      </c>
      <c r="K491" s="7">
        <f t="shared" si="38"/>
        <v>0</v>
      </c>
      <c r="L491" s="5">
        <f t="shared" si="39"/>
        <v>0</v>
      </c>
    </row>
    <row r="492" spans="1:12" x14ac:dyDescent="0.2">
      <c r="A492" s="5" t="s">
        <v>4</v>
      </c>
      <c r="B492" s="5" t="s">
        <v>7</v>
      </c>
      <c r="C492" s="11">
        <v>40087</v>
      </c>
      <c r="D492" s="11" t="s">
        <v>27</v>
      </c>
      <c r="E492" s="5">
        <v>400</v>
      </c>
      <c r="F492" s="5">
        <v>6944</v>
      </c>
      <c r="G492" s="5">
        <v>3534</v>
      </c>
      <c r="H492" s="5">
        <f t="shared" si="35"/>
        <v>3410</v>
      </c>
      <c r="I492" s="12">
        <f t="shared" si="36"/>
        <v>0.49107142857142855</v>
      </c>
      <c r="J492" s="5">
        <f t="shared" si="37"/>
        <v>0</v>
      </c>
      <c r="K492" s="7">
        <f t="shared" si="38"/>
        <v>0</v>
      </c>
      <c r="L492" s="5">
        <f t="shared" si="39"/>
        <v>0</v>
      </c>
    </row>
    <row r="493" spans="1:12" x14ac:dyDescent="0.2">
      <c r="A493" s="5" t="s">
        <v>6</v>
      </c>
      <c r="B493" s="5" t="s">
        <v>12</v>
      </c>
      <c r="C493" s="11">
        <v>40088</v>
      </c>
      <c r="D493" s="11" t="s">
        <v>48</v>
      </c>
      <c r="E493" s="5">
        <v>500</v>
      </c>
      <c r="F493" s="5">
        <v>12760</v>
      </c>
      <c r="G493" s="5">
        <v>6954</v>
      </c>
      <c r="H493" s="5">
        <f t="shared" si="35"/>
        <v>5806</v>
      </c>
      <c r="I493" s="12">
        <f t="shared" si="36"/>
        <v>0.45501567398119125</v>
      </c>
      <c r="J493" s="5">
        <f t="shared" si="37"/>
        <v>0</v>
      </c>
      <c r="K493" s="7">
        <f t="shared" si="38"/>
        <v>0</v>
      </c>
      <c r="L493" s="5">
        <f t="shared" si="39"/>
        <v>0</v>
      </c>
    </row>
    <row r="494" spans="1:12" x14ac:dyDescent="0.2">
      <c r="A494" s="5" t="s">
        <v>6</v>
      </c>
      <c r="B494" s="5" t="s">
        <v>12</v>
      </c>
      <c r="C494" s="11">
        <v>40090</v>
      </c>
      <c r="D494" s="11" t="s">
        <v>48</v>
      </c>
      <c r="E494" s="5">
        <v>1000</v>
      </c>
      <c r="F494" s="5">
        <v>24070</v>
      </c>
      <c r="G494" s="5">
        <v>12661</v>
      </c>
      <c r="H494" s="5">
        <f t="shared" si="35"/>
        <v>11409</v>
      </c>
      <c r="I494" s="12">
        <f t="shared" si="36"/>
        <v>0.47399252181138346</v>
      </c>
      <c r="J494" s="5">
        <f t="shared" si="37"/>
        <v>0</v>
      </c>
      <c r="K494" s="7">
        <f t="shared" si="38"/>
        <v>0</v>
      </c>
      <c r="L494" s="5">
        <f t="shared" si="39"/>
        <v>0</v>
      </c>
    </row>
    <row r="495" spans="1:12" x14ac:dyDescent="0.2">
      <c r="A495" s="5" t="s">
        <v>4</v>
      </c>
      <c r="B495" s="5" t="s">
        <v>8</v>
      </c>
      <c r="C495" s="11">
        <v>40091</v>
      </c>
      <c r="D495" s="11" t="s">
        <v>33</v>
      </c>
      <c r="E495" s="5">
        <v>200</v>
      </c>
      <c r="F495" s="5">
        <v>4186</v>
      </c>
      <c r="G495" s="5">
        <v>2039</v>
      </c>
      <c r="H495" s="5">
        <f t="shared" si="35"/>
        <v>2147</v>
      </c>
      <c r="I495" s="12">
        <f t="shared" si="36"/>
        <v>0.51290014333492595</v>
      </c>
      <c r="J495" s="5">
        <f t="shared" si="37"/>
        <v>0</v>
      </c>
      <c r="K495" s="7">
        <f t="shared" si="38"/>
        <v>0</v>
      </c>
      <c r="L495" s="5">
        <f t="shared" si="39"/>
        <v>0</v>
      </c>
    </row>
    <row r="496" spans="1:12" x14ac:dyDescent="0.2">
      <c r="A496" s="5" t="s">
        <v>4</v>
      </c>
      <c r="B496" s="5" t="s">
        <v>7</v>
      </c>
      <c r="C496" s="11">
        <v>40092</v>
      </c>
      <c r="D496" s="11" t="s">
        <v>47</v>
      </c>
      <c r="E496" s="5">
        <v>700</v>
      </c>
      <c r="F496" s="5">
        <v>13195</v>
      </c>
      <c r="G496" s="5">
        <v>5951</v>
      </c>
      <c r="H496" s="5">
        <f t="shared" si="35"/>
        <v>7244</v>
      </c>
      <c r="I496" s="12">
        <f t="shared" si="36"/>
        <v>0.54899583175445243</v>
      </c>
      <c r="J496" s="5">
        <f t="shared" si="37"/>
        <v>0</v>
      </c>
      <c r="K496" s="7">
        <f t="shared" si="38"/>
        <v>0</v>
      </c>
      <c r="L496" s="5">
        <f t="shared" si="39"/>
        <v>0</v>
      </c>
    </row>
    <row r="497" spans="1:12" x14ac:dyDescent="0.2">
      <c r="A497" s="5" t="s">
        <v>5</v>
      </c>
      <c r="B497" s="5" t="s">
        <v>7</v>
      </c>
      <c r="C497" s="11">
        <v>40093</v>
      </c>
      <c r="D497" s="11" t="s">
        <v>32</v>
      </c>
      <c r="E497" s="5">
        <v>200</v>
      </c>
      <c r="F497" s="5">
        <v>3922</v>
      </c>
      <c r="G497" s="5">
        <v>1871</v>
      </c>
      <c r="H497" s="5">
        <f t="shared" si="35"/>
        <v>2051</v>
      </c>
      <c r="I497" s="12">
        <f t="shared" si="36"/>
        <v>0.52294747577766443</v>
      </c>
      <c r="J497" s="5">
        <f t="shared" si="37"/>
        <v>0</v>
      </c>
      <c r="K497" s="7">
        <f t="shared" si="38"/>
        <v>0</v>
      </c>
      <c r="L497" s="5">
        <f t="shared" si="39"/>
        <v>0</v>
      </c>
    </row>
    <row r="498" spans="1:12" x14ac:dyDescent="0.2">
      <c r="A498" s="5" t="s">
        <v>5</v>
      </c>
      <c r="B498" s="5" t="s">
        <v>8</v>
      </c>
      <c r="C498" s="11">
        <v>40094</v>
      </c>
      <c r="D498" s="11" t="s">
        <v>24</v>
      </c>
      <c r="E498" s="5">
        <v>1000</v>
      </c>
      <c r="F498" s="5">
        <v>23970</v>
      </c>
      <c r="G498" s="5">
        <v>11290</v>
      </c>
      <c r="H498" s="5">
        <f t="shared" si="35"/>
        <v>12680</v>
      </c>
      <c r="I498" s="12">
        <f t="shared" si="36"/>
        <v>0.52899457655402582</v>
      </c>
      <c r="J498" s="5">
        <f t="shared" si="37"/>
        <v>479.40000000000003</v>
      </c>
      <c r="K498" s="7">
        <f t="shared" si="38"/>
        <v>479.40000000000003</v>
      </c>
      <c r="L498" s="5">
        <f t="shared" si="39"/>
        <v>479.40000000000003</v>
      </c>
    </row>
    <row r="499" spans="1:12" x14ac:dyDescent="0.2">
      <c r="A499" s="5" t="s">
        <v>6</v>
      </c>
      <c r="B499" s="5" t="s">
        <v>7</v>
      </c>
      <c r="C499" s="11">
        <v>40096</v>
      </c>
      <c r="D499" s="11" t="s">
        <v>44</v>
      </c>
      <c r="E499" s="5">
        <v>500</v>
      </c>
      <c r="F499" s="5">
        <v>8940</v>
      </c>
      <c r="G499" s="5">
        <v>4577</v>
      </c>
      <c r="H499" s="5">
        <f t="shared" si="35"/>
        <v>4363</v>
      </c>
      <c r="I499" s="12">
        <f t="shared" si="36"/>
        <v>0.48803131991051452</v>
      </c>
      <c r="J499" s="5">
        <f t="shared" si="37"/>
        <v>0</v>
      </c>
      <c r="K499" s="7">
        <f t="shared" si="38"/>
        <v>0</v>
      </c>
      <c r="L499" s="5">
        <f t="shared" si="39"/>
        <v>0</v>
      </c>
    </row>
    <row r="500" spans="1:12" x14ac:dyDescent="0.2">
      <c r="A500" s="5" t="s">
        <v>6</v>
      </c>
      <c r="B500" s="5" t="s">
        <v>12</v>
      </c>
      <c r="C500" s="11">
        <v>40097</v>
      </c>
      <c r="D500" s="11" t="s">
        <v>30</v>
      </c>
      <c r="E500" s="5">
        <v>200</v>
      </c>
      <c r="F500" s="5">
        <v>5002</v>
      </c>
      <c r="G500" s="5">
        <v>2446</v>
      </c>
      <c r="H500" s="5">
        <f t="shared" si="35"/>
        <v>2556</v>
      </c>
      <c r="I500" s="12">
        <f t="shared" si="36"/>
        <v>0.51099560175929626</v>
      </c>
      <c r="J500" s="5">
        <f t="shared" si="37"/>
        <v>0</v>
      </c>
      <c r="K500" s="7">
        <f t="shared" si="38"/>
        <v>0</v>
      </c>
      <c r="L500" s="5">
        <f t="shared" si="39"/>
        <v>0</v>
      </c>
    </row>
    <row r="501" spans="1:12" x14ac:dyDescent="0.2">
      <c r="A501" s="5" t="s">
        <v>6</v>
      </c>
      <c r="B501" s="5" t="s">
        <v>7</v>
      </c>
      <c r="C501" s="11">
        <v>40099</v>
      </c>
      <c r="D501" s="11" t="s">
        <v>38</v>
      </c>
      <c r="E501" s="5">
        <v>1000</v>
      </c>
      <c r="F501" s="5">
        <v>17190</v>
      </c>
      <c r="G501" s="5">
        <v>9076</v>
      </c>
      <c r="H501" s="5">
        <f t="shared" si="35"/>
        <v>8114</v>
      </c>
      <c r="I501" s="12">
        <f t="shared" si="36"/>
        <v>0.47201861547411283</v>
      </c>
      <c r="J501" s="5">
        <f t="shared" si="37"/>
        <v>0</v>
      </c>
      <c r="K501" s="7">
        <f t="shared" si="38"/>
        <v>0</v>
      </c>
      <c r="L501" s="5">
        <f t="shared" si="39"/>
        <v>0</v>
      </c>
    </row>
    <row r="502" spans="1:12" x14ac:dyDescent="0.2">
      <c r="A502" s="5" t="s">
        <v>4</v>
      </c>
      <c r="B502" s="5" t="s">
        <v>12</v>
      </c>
      <c r="C502" s="11">
        <v>40101</v>
      </c>
      <c r="D502" s="11" t="s">
        <v>23</v>
      </c>
      <c r="E502" s="5">
        <v>900</v>
      </c>
      <c r="F502" s="5">
        <v>21042</v>
      </c>
      <c r="G502" s="5">
        <v>9490</v>
      </c>
      <c r="H502" s="5">
        <f t="shared" si="35"/>
        <v>11552</v>
      </c>
      <c r="I502" s="12">
        <f t="shared" si="36"/>
        <v>0.54899724360802205</v>
      </c>
      <c r="J502" s="5">
        <f t="shared" si="37"/>
        <v>420.84000000000003</v>
      </c>
      <c r="K502" s="7">
        <f t="shared" si="38"/>
        <v>420.84000000000003</v>
      </c>
      <c r="L502" s="5">
        <f t="shared" si="39"/>
        <v>420.84000000000003</v>
      </c>
    </row>
    <row r="503" spans="1:12" x14ac:dyDescent="0.2">
      <c r="A503" s="5" t="s">
        <v>5</v>
      </c>
      <c r="B503" s="5" t="s">
        <v>8</v>
      </c>
      <c r="C503" s="11">
        <v>40101</v>
      </c>
      <c r="D503" s="11" t="s">
        <v>36</v>
      </c>
      <c r="E503" s="5">
        <v>500</v>
      </c>
      <c r="F503" s="5">
        <v>11530</v>
      </c>
      <c r="G503" s="5">
        <v>5454</v>
      </c>
      <c r="H503" s="5">
        <f t="shared" si="35"/>
        <v>6076</v>
      </c>
      <c r="I503" s="12">
        <f t="shared" si="36"/>
        <v>0.52697311361665222</v>
      </c>
      <c r="J503" s="5">
        <f t="shared" si="37"/>
        <v>0</v>
      </c>
      <c r="K503" s="7">
        <f t="shared" si="38"/>
        <v>0</v>
      </c>
      <c r="L503" s="5">
        <f t="shared" si="39"/>
        <v>0</v>
      </c>
    </row>
    <row r="504" spans="1:12" x14ac:dyDescent="0.2">
      <c r="A504" s="5" t="s">
        <v>5</v>
      </c>
      <c r="B504" s="5" t="s">
        <v>7</v>
      </c>
      <c r="C504" s="11">
        <v>40102</v>
      </c>
      <c r="D504" s="11" t="s">
        <v>42</v>
      </c>
      <c r="E504" s="5">
        <v>800</v>
      </c>
      <c r="F504" s="5">
        <v>15312</v>
      </c>
      <c r="G504" s="5">
        <v>8131</v>
      </c>
      <c r="H504" s="5">
        <f t="shared" si="35"/>
        <v>7181</v>
      </c>
      <c r="I504" s="12">
        <f t="shared" si="36"/>
        <v>0.46897857889237199</v>
      </c>
      <c r="J504" s="5">
        <f t="shared" si="37"/>
        <v>0</v>
      </c>
      <c r="K504" s="7">
        <f t="shared" si="38"/>
        <v>0</v>
      </c>
      <c r="L504" s="5">
        <f t="shared" si="39"/>
        <v>0</v>
      </c>
    </row>
    <row r="505" spans="1:12" x14ac:dyDescent="0.2">
      <c r="A505" s="5" t="s">
        <v>4</v>
      </c>
      <c r="B505" s="5" t="s">
        <v>12</v>
      </c>
      <c r="C505" s="11">
        <v>40103</v>
      </c>
      <c r="D505" s="11" t="s">
        <v>47</v>
      </c>
      <c r="E505" s="5">
        <v>900</v>
      </c>
      <c r="F505" s="5">
        <v>19161</v>
      </c>
      <c r="G505" s="5">
        <v>9676</v>
      </c>
      <c r="H505" s="5">
        <f t="shared" si="35"/>
        <v>9485</v>
      </c>
      <c r="I505" s="12">
        <f t="shared" si="36"/>
        <v>0.49501591774959552</v>
      </c>
      <c r="J505" s="5">
        <f t="shared" si="37"/>
        <v>0</v>
      </c>
      <c r="K505" s="7">
        <f t="shared" si="38"/>
        <v>0</v>
      </c>
      <c r="L505" s="5">
        <f t="shared" si="39"/>
        <v>0</v>
      </c>
    </row>
    <row r="506" spans="1:12" x14ac:dyDescent="0.2">
      <c r="A506" s="5" t="s">
        <v>4</v>
      </c>
      <c r="B506" s="5" t="s">
        <v>12</v>
      </c>
      <c r="C506" s="11">
        <v>40104</v>
      </c>
      <c r="D506" s="11" t="s">
        <v>27</v>
      </c>
      <c r="E506" s="5">
        <v>500</v>
      </c>
      <c r="F506" s="5">
        <v>10940</v>
      </c>
      <c r="G506" s="5">
        <v>5579</v>
      </c>
      <c r="H506" s="5">
        <f t="shared" si="35"/>
        <v>5361</v>
      </c>
      <c r="I506" s="12">
        <f t="shared" si="36"/>
        <v>0.490036563071298</v>
      </c>
      <c r="J506" s="5">
        <f t="shared" si="37"/>
        <v>0</v>
      </c>
      <c r="K506" s="7">
        <f t="shared" si="38"/>
        <v>0</v>
      </c>
      <c r="L506" s="5">
        <f t="shared" si="39"/>
        <v>0</v>
      </c>
    </row>
    <row r="507" spans="1:12" x14ac:dyDescent="0.2">
      <c r="A507" s="5" t="s">
        <v>5</v>
      </c>
      <c r="B507" s="5" t="s">
        <v>7</v>
      </c>
      <c r="C507" s="11">
        <v>40105</v>
      </c>
      <c r="D507" s="11" t="s">
        <v>31</v>
      </c>
      <c r="E507" s="5">
        <v>1000</v>
      </c>
      <c r="F507" s="5">
        <v>21010</v>
      </c>
      <c r="G507" s="5">
        <v>9539</v>
      </c>
      <c r="H507" s="5">
        <f t="shared" si="35"/>
        <v>11471</v>
      </c>
      <c r="I507" s="12">
        <f t="shared" si="36"/>
        <v>0.54597810566396954</v>
      </c>
      <c r="J507" s="5">
        <f t="shared" si="37"/>
        <v>420.2</v>
      </c>
      <c r="K507" s="7">
        <f t="shared" si="38"/>
        <v>420.2</v>
      </c>
      <c r="L507" s="5">
        <f t="shared" si="39"/>
        <v>420.2</v>
      </c>
    </row>
    <row r="508" spans="1:12" x14ac:dyDescent="0.2">
      <c r="A508" s="5" t="s">
        <v>4</v>
      </c>
      <c r="B508" s="5" t="s">
        <v>8</v>
      </c>
      <c r="C508" s="11">
        <v>40107</v>
      </c>
      <c r="D508" s="11" t="s">
        <v>32</v>
      </c>
      <c r="E508" s="5">
        <v>700</v>
      </c>
      <c r="F508" s="5">
        <v>13797</v>
      </c>
      <c r="G508" s="5">
        <v>7561</v>
      </c>
      <c r="H508" s="5">
        <f t="shared" si="35"/>
        <v>6236</v>
      </c>
      <c r="I508" s="12">
        <f t="shared" si="36"/>
        <v>0.4519823149960136</v>
      </c>
      <c r="J508" s="5">
        <f t="shared" si="37"/>
        <v>0</v>
      </c>
      <c r="K508" s="7">
        <f t="shared" si="38"/>
        <v>0</v>
      </c>
      <c r="L508" s="5">
        <f t="shared" si="39"/>
        <v>0</v>
      </c>
    </row>
    <row r="509" spans="1:12" x14ac:dyDescent="0.2">
      <c r="A509" s="5" t="s">
        <v>5</v>
      </c>
      <c r="B509" s="5" t="s">
        <v>8</v>
      </c>
      <c r="C509" s="11">
        <v>40107</v>
      </c>
      <c r="D509" s="11" t="s">
        <v>27</v>
      </c>
      <c r="E509" s="5">
        <v>200</v>
      </c>
      <c r="F509" s="5">
        <v>4484</v>
      </c>
      <c r="G509" s="5">
        <v>2363</v>
      </c>
      <c r="H509" s="5">
        <f t="shared" si="35"/>
        <v>2121</v>
      </c>
      <c r="I509" s="12">
        <f t="shared" si="36"/>
        <v>0.4730151650312221</v>
      </c>
      <c r="J509" s="5">
        <f t="shared" si="37"/>
        <v>0</v>
      </c>
      <c r="K509" s="7">
        <f t="shared" si="38"/>
        <v>0</v>
      </c>
      <c r="L509" s="5">
        <f t="shared" si="39"/>
        <v>0</v>
      </c>
    </row>
    <row r="510" spans="1:12" x14ac:dyDescent="0.2">
      <c r="A510" s="5" t="s">
        <v>4</v>
      </c>
      <c r="B510" s="5" t="s">
        <v>7</v>
      </c>
      <c r="C510" s="11">
        <v>40107</v>
      </c>
      <c r="D510" s="11" t="s">
        <v>24</v>
      </c>
      <c r="E510" s="5">
        <v>900</v>
      </c>
      <c r="F510" s="5">
        <v>18576</v>
      </c>
      <c r="G510" s="5">
        <v>9214</v>
      </c>
      <c r="H510" s="5">
        <f t="shared" si="35"/>
        <v>9362</v>
      </c>
      <c r="I510" s="12">
        <f t="shared" si="36"/>
        <v>0.50398363479758823</v>
      </c>
      <c r="J510" s="5">
        <f t="shared" si="37"/>
        <v>0</v>
      </c>
      <c r="K510" s="7">
        <f t="shared" si="38"/>
        <v>0</v>
      </c>
      <c r="L510" s="5">
        <f t="shared" si="39"/>
        <v>0</v>
      </c>
    </row>
    <row r="511" spans="1:12" x14ac:dyDescent="0.2">
      <c r="A511" s="5" t="s">
        <v>4</v>
      </c>
      <c r="B511" s="5" t="s">
        <v>7</v>
      </c>
      <c r="C511" s="11">
        <v>40108</v>
      </c>
      <c r="D511" s="11" t="s">
        <v>27</v>
      </c>
      <c r="E511" s="5">
        <v>700</v>
      </c>
      <c r="F511" s="5">
        <v>12131</v>
      </c>
      <c r="G511" s="5">
        <v>6223</v>
      </c>
      <c r="H511" s="5">
        <f t="shared" si="35"/>
        <v>5908</v>
      </c>
      <c r="I511" s="12">
        <f t="shared" si="36"/>
        <v>0.48701673398730527</v>
      </c>
      <c r="J511" s="5">
        <f t="shared" si="37"/>
        <v>0</v>
      </c>
      <c r="K511" s="7">
        <f t="shared" si="38"/>
        <v>0</v>
      </c>
      <c r="L511" s="5">
        <f t="shared" si="39"/>
        <v>0</v>
      </c>
    </row>
    <row r="512" spans="1:12" x14ac:dyDescent="0.2">
      <c r="A512" s="5" t="s">
        <v>5</v>
      </c>
      <c r="B512" s="5" t="s">
        <v>8</v>
      </c>
      <c r="C512" s="11">
        <v>40110</v>
      </c>
      <c r="D512" s="11" t="s">
        <v>30</v>
      </c>
      <c r="E512" s="5">
        <v>500</v>
      </c>
      <c r="F512" s="5">
        <v>11250</v>
      </c>
      <c r="G512" s="5">
        <v>5119</v>
      </c>
      <c r="H512" s="5">
        <f t="shared" si="35"/>
        <v>6131</v>
      </c>
      <c r="I512" s="12">
        <f t="shared" si="36"/>
        <v>0.54497777777777778</v>
      </c>
      <c r="J512" s="5">
        <f t="shared" si="37"/>
        <v>0</v>
      </c>
      <c r="K512" s="7">
        <f t="shared" si="38"/>
        <v>0</v>
      </c>
      <c r="L512" s="5">
        <f t="shared" si="39"/>
        <v>0</v>
      </c>
    </row>
    <row r="513" spans="1:12" x14ac:dyDescent="0.2">
      <c r="A513" s="5" t="s">
        <v>5</v>
      </c>
      <c r="B513" s="5" t="s">
        <v>8</v>
      </c>
      <c r="C513" s="11">
        <v>40111</v>
      </c>
      <c r="D513" s="11" t="s">
        <v>27</v>
      </c>
      <c r="E513" s="5">
        <v>500</v>
      </c>
      <c r="F513" s="5">
        <v>11430</v>
      </c>
      <c r="G513" s="5">
        <v>6206</v>
      </c>
      <c r="H513" s="5">
        <f t="shared" si="35"/>
        <v>5224</v>
      </c>
      <c r="I513" s="12">
        <f t="shared" si="36"/>
        <v>0.45704286964129481</v>
      </c>
      <c r="J513" s="5">
        <f t="shared" si="37"/>
        <v>0</v>
      </c>
      <c r="K513" s="7">
        <f t="shared" si="38"/>
        <v>0</v>
      </c>
      <c r="L513" s="5">
        <f t="shared" si="39"/>
        <v>0</v>
      </c>
    </row>
    <row r="514" spans="1:12" x14ac:dyDescent="0.2">
      <c r="A514" s="5" t="s">
        <v>4</v>
      </c>
      <c r="B514" s="5" t="s">
        <v>12</v>
      </c>
      <c r="C514" s="11">
        <v>40114</v>
      </c>
      <c r="D514" s="11" t="s">
        <v>33</v>
      </c>
      <c r="E514" s="5">
        <v>100</v>
      </c>
      <c r="F514" s="5">
        <v>2234</v>
      </c>
      <c r="G514" s="5">
        <v>1054</v>
      </c>
      <c r="H514" s="5">
        <f t="shared" ref="H514:H564" si="40">+F514-G514</f>
        <v>1180</v>
      </c>
      <c r="I514" s="12">
        <f t="shared" ref="I514:I564" si="41">+H514/F514</f>
        <v>0.52820053715308868</v>
      </c>
      <c r="J514" s="5">
        <f t="shared" si="37"/>
        <v>0</v>
      </c>
      <c r="K514" s="7">
        <f t="shared" si="38"/>
        <v>0</v>
      </c>
      <c r="L514" s="5">
        <f t="shared" si="39"/>
        <v>0</v>
      </c>
    </row>
    <row r="515" spans="1:12" x14ac:dyDescent="0.2">
      <c r="A515" s="5" t="s">
        <v>5</v>
      </c>
      <c r="B515" s="5" t="s">
        <v>12</v>
      </c>
      <c r="C515" s="11">
        <v>40116</v>
      </c>
      <c r="D515" s="11" t="s">
        <v>47</v>
      </c>
      <c r="E515" s="5">
        <v>100</v>
      </c>
      <c r="F515" s="5">
        <v>2092</v>
      </c>
      <c r="G515" s="5">
        <v>1128</v>
      </c>
      <c r="H515" s="5">
        <f t="shared" si="40"/>
        <v>964</v>
      </c>
      <c r="I515" s="12">
        <f t="shared" si="41"/>
        <v>0.46080305927342258</v>
      </c>
      <c r="J515" s="5">
        <f t="shared" ref="J515:J564" si="42">IF(F515&gt;20000,IF(I515&gt;0.5,0.02*F515,0),0)</f>
        <v>0</v>
      </c>
      <c r="K515" s="7">
        <f t="shared" ref="K515:K564" si="43">IF(AND(F515&gt;20000,I515&gt;0.5),0.02*F515,0)</f>
        <v>0</v>
      </c>
      <c r="L515" s="5">
        <f t="shared" ref="L515:L564" si="44">F515*0.02*(F515&gt;20000)*(I515&gt;0.5)</f>
        <v>0</v>
      </c>
    </row>
    <row r="516" spans="1:12" x14ac:dyDescent="0.2">
      <c r="A516" s="5" t="s">
        <v>4</v>
      </c>
      <c r="B516" s="5" t="s">
        <v>12</v>
      </c>
      <c r="C516" s="11">
        <v>40116</v>
      </c>
      <c r="D516" s="11" t="s">
        <v>30</v>
      </c>
      <c r="E516" s="5">
        <v>600</v>
      </c>
      <c r="F516" s="5">
        <v>13818</v>
      </c>
      <c r="G516" s="5">
        <v>7351</v>
      </c>
      <c r="H516" s="5">
        <f t="shared" si="40"/>
        <v>6467</v>
      </c>
      <c r="I516" s="12">
        <f t="shared" si="41"/>
        <v>0.46801273700969748</v>
      </c>
      <c r="J516" s="5">
        <f t="shared" si="42"/>
        <v>0</v>
      </c>
      <c r="K516" s="7">
        <f t="shared" si="43"/>
        <v>0</v>
      </c>
      <c r="L516" s="5">
        <f t="shared" si="44"/>
        <v>0</v>
      </c>
    </row>
    <row r="517" spans="1:12" x14ac:dyDescent="0.2">
      <c r="A517" s="5" t="s">
        <v>6</v>
      </c>
      <c r="B517" s="5" t="s">
        <v>12</v>
      </c>
      <c r="C517" s="11">
        <v>40120</v>
      </c>
      <c r="D517" s="11" t="s">
        <v>44</v>
      </c>
      <c r="E517" s="5">
        <v>600</v>
      </c>
      <c r="F517" s="5">
        <v>12612</v>
      </c>
      <c r="G517" s="5">
        <v>6054</v>
      </c>
      <c r="H517" s="5">
        <f t="shared" si="40"/>
        <v>6558</v>
      </c>
      <c r="I517" s="12">
        <f t="shared" si="41"/>
        <v>0.5199809705042816</v>
      </c>
      <c r="J517" s="5">
        <f t="shared" si="42"/>
        <v>0</v>
      </c>
      <c r="K517" s="7">
        <f t="shared" si="43"/>
        <v>0</v>
      </c>
      <c r="L517" s="5">
        <f t="shared" si="44"/>
        <v>0</v>
      </c>
    </row>
    <row r="518" spans="1:12" x14ac:dyDescent="0.2">
      <c r="A518" s="5" t="s">
        <v>6</v>
      </c>
      <c r="B518" s="5" t="s">
        <v>7</v>
      </c>
      <c r="C518" s="11">
        <v>40121</v>
      </c>
      <c r="D518" s="11" t="s">
        <v>22</v>
      </c>
      <c r="E518" s="5">
        <v>800</v>
      </c>
      <c r="F518" s="5">
        <v>15104</v>
      </c>
      <c r="G518" s="5">
        <v>7975</v>
      </c>
      <c r="H518" s="5">
        <f t="shared" si="40"/>
        <v>7129</v>
      </c>
      <c r="I518" s="12">
        <f t="shared" si="41"/>
        <v>0.47199417372881358</v>
      </c>
      <c r="J518" s="5">
        <f t="shared" si="42"/>
        <v>0</v>
      </c>
      <c r="K518" s="7">
        <f t="shared" si="43"/>
        <v>0</v>
      </c>
      <c r="L518" s="5">
        <f t="shared" si="44"/>
        <v>0</v>
      </c>
    </row>
    <row r="519" spans="1:12" x14ac:dyDescent="0.2">
      <c r="A519" s="5" t="s">
        <v>6</v>
      </c>
      <c r="B519" s="5" t="s">
        <v>12</v>
      </c>
      <c r="C519" s="11">
        <v>40124</v>
      </c>
      <c r="D519" s="11" t="s">
        <v>30</v>
      </c>
      <c r="E519" s="5">
        <v>700</v>
      </c>
      <c r="F519" s="5">
        <v>16576</v>
      </c>
      <c r="G519" s="5">
        <v>7741</v>
      </c>
      <c r="H519" s="5">
        <f t="shared" si="40"/>
        <v>8835</v>
      </c>
      <c r="I519" s="12">
        <f t="shared" si="41"/>
        <v>0.53299951737451734</v>
      </c>
      <c r="J519" s="5">
        <f t="shared" si="42"/>
        <v>0</v>
      </c>
      <c r="K519" s="7">
        <f t="shared" si="43"/>
        <v>0</v>
      </c>
      <c r="L519" s="5">
        <f t="shared" si="44"/>
        <v>0</v>
      </c>
    </row>
    <row r="520" spans="1:12" x14ac:dyDescent="0.2">
      <c r="A520" s="5" t="s">
        <v>4</v>
      </c>
      <c r="B520" s="5" t="s">
        <v>12</v>
      </c>
      <c r="C520" s="11">
        <v>40125</v>
      </c>
      <c r="D520" s="11" t="s">
        <v>33</v>
      </c>
      <c r="E520" s="5">
        <v>700</v>
      </c>
      <c r="F520" s="5">
        <v>17059</v>
      </c>
      <c r="G520" s="5">
        <v>8785</v>
      </c>
      <c r="H520" s="5">
        <f t="shared" si="40"/>
        <v>8274</v>
      </c>
      <c r="I520" s="12">
        <f t="shared" si="41"/>
        <v>0.48502256873204758</v>
      </c>
      <c r="J520" s="5">
        <f t="shared" si="42"/>
        <v>0</v>
      </c>
      <c r="K520" s="7">
        <f t="shared" si="43"/>
        <v>0</v>
      </c>
      <c r="L520" s="5">
        <f t="shared" si="44"/>
        <v>0</v>
      </c>
    </row>
    <row r="521" spans="1:12" x14ac:dyDescent="0.2">
      <c r="A521" s="5" t="s">
        <v>5</v>
      </c>
      <c r="B521" s="5" t="s">
        <v>8</v>
      </c>
      <c r="C521" s="11">
        <v>40129</v>
      </c>
      <c r="D521" s="11" t="s">
        <v>27</v>
      </c>
      <c r="E521" s="5">
        <v>800</v>
      </c>
      <c r="F521" s="5">
        <v>19424</v>
      </c>
      <c r="G521" s="5">
        <v>9090</v>
      </c>
      <c r="H521" s="5">
        <f t="shared" si="40"/>
        <v>10334</v>
      </c>
      <c r="I521" s="12">
        <f t="shared" si="41"/>
        <v>0.53202224052718283</v>
      </c>
      <c r="J521" s="5">
        <f t="shared" si="42"/>
        <v>0</v>
      </c>
      <c r="K521" s="7">
        <f t="shared" si="43"/>
        <v>0</v>
      </c>
      <c r="L521" s="5">
        <f t="shared" si="44"/>
        <v>0</v>
      </c>
    </row>
    <row r="522" spans="1:12" x14ac:dyDescent="0.2">
      <c r="A522" s="5" t="s">
        <v>4</v>
      </c>
      <c r="B522" s="5" t="s">
        <v>8</v>
      </c>
      <c r="C522" s="11">
        <v>40129</v>
      </c>
      <c r="D522" s="11" t="s">
        <v>48</v>
      </c>
      <c r="E522" s="5">
        <v>700</v>
      </c>
      <c r="F522" s="5">
        <v>14784</v>
      </c>
      <c r="G522" s="5">
        <v>8102</v>
      </c>
      <c r="H522" s="5">
        <f t="shared" si="40"/>
        <v>6682</v>
      </c>
      <c r="I522" s="12">
        <f t="shared" si="41"/>
        <v>0.45197510822510822</v>
      </c>
      <c r="J522" s="5">
        <f t="shared" si="42"/>
        <v>0</v>
      </c>
      <c r="K522" s="7">
        <f t="shared" si="43"/>
        <v>0</v>
      </c>
      <c r="L522" s="5">
        <f t="shared" si="44"/>
        <v>0</v>
      </c>
    </row>
    <row r="523" spans="1:12" x14ac:dyDescent="0.2">
      <c r="A523" s="5" t="s">
        <v>6</v>
      </c>
      <c r="B523" s="5" t="s">
        <v>8</v>
      </c>
      <c r="C523" s="11">
        <v>40130</v>
      </c>
      <c r="D523" s="11" t="s">
        <v>31</v>
      </c>
      <c r="E523" s="5">
        <v>1000</v>
      </c>
      <c r="F523" s="5">
        <v>21740</v>
      </c>
      <c r="G523" s="5">
        <v>11087</v>
      </c>
      <c r="H523" s="5">
        <f t="shared" si="40"/>
        <v>10653</v>
      </c>
      <c r="I523" s="12">
        <f t="shared" si="41"/>
        <v>0.49001839926402946</v>
      </c>
      <c r="J523" s="5">
        <f t="shared" si="42"/>
        <v>0</v>
      </c>
      <c r="K523" s="7">
        <f t="shared" si="43"/>
        <v>0</v>
      </c>
      <c r="L523" s="5">
        <f t="shared" si="44"/>
        <v>0</v>
      </c>
    </row>
    <row r="524" spans="1:12" x14ac:dyDescent="0.2">
      <c r="A524" s="5" t="s">
        <v>4</v>
      </c>
      <c r="B524" s="5" t="s">
        <v>8</v>
      </c>
      <c r="C524" s="11">
        <v>40131</v>
      </c>
      <c r="D524" s="11" t="s">
        <v>31</v>
      </c>
      <c r="E524" s="5">
        <v>900</v>
      </c>
      <c r="F524" s="5">
        <v>19674</v>
      </c>
      <c r="G524" s="5">
        <v>10703</v>
      </c>
      <c r="H524" s="5">
        <f t="shared" si="40"/>
        <v>8971</v>
      </c>
      <c r="I524" s="12">
        <f t="shared" si="41"/>
        <v>0.45598251499440884</v>
      </c>
      <c r="J524" s="5">
        <f t="shared" si="42"/>
        <v>0</v>
      </c>
      <c r="K524" s="7">
        <f t="shared" si="43"/>
        <v>0</v>
      </c>
      <c r="L524" s="5">
        <f t="shared" si="44"/>
        <v>0</v>
      </c>
    </row>
    <row r="525" spans="1:12" x14ac:dyDescent="0.2">
      <c r="A525" s="5" t="s">
        <v>5</v>
      </c>
      <c r="B525" s="5" t="s">
        <v>7</v>
      </c>
      <c r="C525" s="11">
        <v>40131</v>
      </c>
      <c r="D525" s="11" t="s">
        <v>48</v>
      </c>
      <c r="E525" s="5">
        <v>500</v>
      </c>
      <c r="F525" s="5">
        <v>8970</v>
      </c>
      <c r="G525" s="5">
        <v>4637</v>
      </c>
      <c r="H525" s="5">
        <f t="shared" si="40"/>
        <v>4333</v>
      </c>
      <c r="I525" s="12">
        <f t="shared" si="41"/>
        <v>0.48305462653288739</v>
      </c>
      <c r="J525" s="5">
        <f t="shared" si="42"/>
        <v>0</v>
      </c>
      <c r="K525" s="7">
        <f t="shared" si="43"/>
        <v>0</v>
      </c>
      <c r="L525" s="5">
        <f t="shared" si="44"/>
        <v>0</v>
      </c>
    </row>
    <row r="526" spans="1:12" x14ac:dyDescent="0.2">
      <c r="A526" s="5" t="s">
        <v>5</v>
      </c>
      <c r="B526" s="5" t="s">
        <v>12</v>
      </c>
      <c r="C526" s="11">
        <v>40133</v>
      </c>
      <c r="D526" s="11" t="s">
        <v>33</v>
      </c>
      <c r="E526" s="5">
        <v>600</v>
      </c>
      <c r="F526" s="5">
        <v>13680</v>
      </c>
      <c r="G526" s="5">
        <v>6977</v>
      </c>
      <c r="H526" s="5">
        <f t="shared" si="40"/>
        <v>6703</v>
      </c>
      <c r="I526" s="12">
        <f t="shared" si="41"/>
        <v>0.48998538011695908</v>
      </c>
      <c r="J526" s="5">
        <f t="shared" si="42"/>
        <v>0</v>
      </c>
      <c r="K526" s="7">
        <f t="shared" si="43"/>
        <v>0</v>
      </c>
      <c r="L526" s="5">
        <f t="shared" si="44"/>
        <v>0</v>
      </c>
    </row>
    <row r="527" spans="1:12" x14ac:dyDescent="0.2">
      <c r="A527" s="5" t="s">
        <v>4</v>
      </c>
      <c r="B527" s="5" t="s">
        <v>8</v>
      </c>
      <c r="C527" s="11">
        <v>40135</v>
      </c>
      <c r="D527" s="11" t="s">
        <v>27</v>
      </c>
      <c r="E527" s="5">
        <v>800</v>
      </c>
      <c r="F527" s="5">
        <v>17136</v>
      </c>
      <c r="G527" s="5">
        <v>8225</v>
      </c>
      <c r="H527" s="5">
        <f t="shared" si="40"/>
        <v>8911</v>
      </c>
      <c r="I527" s="12">
        <f t="shared" si="41"/>
        <v>0.52001633986928109</v>
      </c>
      <c r="J527" s="5">
        <f t="shared" si="42"/>
        <v>0</v>
      </c>
      <c r="K527" s="7">
        <f t="shared" si="43"/>
        <v>0</v>
      </c>
      <c r="L527" s="5">
        <f t="shared" si="44"/>
        <v>0</v>
      </c>
    </row>
    <row r="528" spans="1:12" x14ac:dyDescent="0.2">
      <c r="A528" s="5" t="s">
        <v>6</v>
      </c>
      <c r="B528" s="5" t="s">
        <v>7</v>
      </c>
      <c r="C528" s="11">
        <v>40136</v>
      </c>
      <c r="D528" s="11" t="s">
        <v>48</v>
      </c>
      <c r="E528" s="5">
        <v>400</v>
      </c>
      <c r="F528" s="5">
        <v>6880</v>
      </c>
      <c r="G528" s="5">
        <v>3784</v>
      </c>
      <c r="H528" s="5">
        <f t="shared" si="40"/>
        <v>3096</v>
      </c>
      <c r="I528" s="12">
        <f t="shared" si="41"/>
        <v>0.45</v>
      </c>
      <c r="J528" s="5">
        <f t="shared" si="42"/>
        <v>0</v>
      </c>
      <c r="K528" s="7">
        <f t="shared" si="43"/>
        <v>0</v>
      </c>
      <c r="L528" s="5">
        <f t="shared" si="44"/>
        <v>0</v>
      </c>
    </row>
    <row r="529" spans="1:12" x14ac:dyDescent="0.2">
      <c r="A529" s="5" t="s">
        <v>6</v>
      </c>
      <c r="B529" s="5" t="s">
        <v>8</v>
      </c>
      <c r="C529" s="11">
        <v>40137</v>
      </c>
      <c r="D529" s="11" t="s">
        <v>33</v>
      </c>
      <c r="E529" s="5">
        <v>500</v>
      </c>
      <c r="F529" s="5">
        <v>11330</v>
      </c>
      <c r="G529" s="5">
        <v>5110</v>
      </c>
      <c r="H529" s="5">
        <f t="shared" si="40"/>
        <v>6220</v>
      </c>
      <c r="I529" s="12">
        <f t="shared" si="41"/>
        <v>0.54898499558693736</v>
      </c>
      <c r="J529" s="5">
        <f t="shared" si="42"/>
        <v>0</v>
      </c>
      <c r="K529" s="7">
        <f t="shared" si="43"/>
        <v>0</v>
      </c>
      <c r="L529" s="5">
        <f t="shared" si="44"/>
        <v>0</v>
      </c>
    </row>
    <row r="530" spans="1:12" x14ac:dyDescent="0.2">
      <c r="A530" s="5" t="s">
        <v>6</v>
      </c>
      <c r="B530" s="5" t="s">
        <v>8</v>
      </c>
      <c r="C530" s="11">
        <v>40138</v>
      </c>
      <c r="D530" s="11" t="s">
        <v>30</v>
      </c>
      <c r="E530" s="5">
        <v>200</v>
      </c>
      <c r="F530" s="5">
        <v>4412</v>
      </c>
      <c r="G530" s="5">
        <v>2325</v>
      </c>
      <c r="H530" s="5">
        <f t="shared" si="40"/>
        <v>2087</v>
      </c>
      <c r="I530" s="12">
        <f t="shared" si="41"/>
        <v>0.47302810516772437</v>
      </c>
      <c r="J530" s="5">
        <f t="shared" si="42"/>
        <v>0</v>
      </c>
      <c r="K530" s="7">
        <f t="shared" si="43"/>
        <v>0</v>
      </c>
      <c r="L530" s="5">
        <f t="shared" si="44"/>
        <v>0</v>
      </c>
    </row>
    <row r="531" spans="1:12" x14ac:dyDescent="0.2">
      <c r="A531" s="5" t="s">
        <v>4</v>
      </c>
      <c r="B531" s="5" t="s">
        <v>8</v>
      </c>
      <c r="C531" s="11">
        <v>40139</v>
      </c>
      <c r="D531" s="11" t="s">
        <v>27</v>
      </c>
      <c r="E531" s="5">
        <v>400</v>
      </c>
      <c r="F531" s="5">
        <v>9484</v>
      </c>
      <c r="G531" s="5">
        <v>4600</v>
      </c>
      <c r="H531" s="5">
        <f t="shared" si="40"/>
        <v>4884</v>
      </c>
      <c r="I531" s="12">
        <f t="shared" si="41"/>
        <v>0.5149725854070013</v>
      </c>
      <c r="J531" s="5">
        <f t="shared" si="42"/>
        <v>0</v>
      </c>
      <c r="K531" s="7">
        <f t="shared" si="43"/>
        <v>0</v>
      </c>
      <c r="L531" s="5">
        <f t="shared" si="44"/>
        <v>0</v>
      </c>
    </row>
    <row r="532" spans="1:12" x14ac:dyDescent="0.2">
      <c r="A532" s="5" t="s">
        <v>4</v>
      </c>
      <c r="B532" s="5" t="s">
        <v>8</v>
      </c>
      <c r="C532" s="11">
        <v>40140</v>
      </c>
      <c r="D532" s="11" t="s">
        <v>27</v>
      </c>
      <c r="E532" s="5">
        <v>400</v>
      </c>
      <c r="F532" s="5">
        <v>8204</v>
      </c>
      <c r="G532" s="5">
        <v>4094</v>
      </c>
      <c r="H532" s="5">
        <f t="shared" si="40"/>
        <v>4110</v>
      </c>
      <c r="I532" s="12">
        <f t="shared" si="41"/>
        <v>0.50097513408093608</v>
      </c>
      <c r="J532" s="5">
        <f t="shared" si="42"/>
        <v>0</v>
      </c>
      <c r="K532" s="7">
        <f t="shared" si="43"/>
        <v>0</v>
      </c>
      <c r="L532" s="5">
        <f t="shared" si="44"/>
        <v>0</v>
      </c>
    </row>
    <row r="533" spans="1:12" x14ac:dyDescent="0.2">
      <c r="A533" s="5" t="s">
        <v>6</v>
      </c>
      <c r="B533" s="5" t="s">
        <v>12</v>
      </c>
      <c r="C533" s="11">
        <v>40141</v>
      </c>
      <c r="D533" s="11" t="s">
        <v>28</v>
      </c>
      <c r="E533" s="5">
        <v>400</v>
      </c>
      <c r="F533" s="5">
        <v>8556</v>
      </c>
      <c r="G533" s="5">
        <v>3970</v>
      </c>
      <c r="H533" s="5">
        <f t="shared" si="40"/>
        <v>4586</v>
      </c>
      <c r="I533" s="12">
        <f t="shared" si="41"/>
        <v>0.53599812996727447</v>
      </c>
      <c r="J533" s="5">
        <f t="shared" si="42"/>
        <v>0</v>
      </c>
      <c r="K533" s="7">
        <f t="shared" si="43"/>
        <v>0</v>
      </c>
      <c r="L533" s="5">
        <f t="shared" si="44"/>
        <v>0</v>
      </c>
    </row>
    <row r="534" spans="1:12" x14ac:dyDescent="0.2">
      <c r="A534" s="5" t="s">
        <v>6</v>
      </c>
      <c r="B534" s="5" t="s">
        <v>8</v>
      </c>
      <c r="C534" s="11">
        <v>40144</v>
      </c>
      <c r="D534" s="11" t="s">
        <v>27</v>
      </c>
      <c r="E534" s="5">
        <v>400</v>
      </c>
      <c r="F534" s="5">
        <v>8464</v>
      </c>
      <c r="G534" s="5">
        <v>4587</v>
      </c>
      <c r="H534" s="5">
        <f t="shared" si="40"/>
        <v>3877</v>
      </c>
      <c r="I534" s="12">
        <f t="shared" si="41"/>
        <v>0.45805765595463138</v>
      </c>
      <c r="J534" s="5">
        <f t="shared" si="42"/>
        <v>0</v>
      </c>
      <c r="K534" s="7">
        <f t="shared" si="43"/>
        <v>0</v>
      </c>
      <c r="L534" s="5">
        <f t="shared" si="44"/>
        <v>0</v>
      </c>
    </row>
    <row r="535" spans="1:12" x14ac:dyDescent="0.2">
      <c r="A535" s="5" t="s">
        <v>5</v>
      </c>
      <c r="B535" s="5" t="s">
        <v>12</v>
      </c>
      <c r="C535" s="11">
        <v>40144</v>
      </c>
      <c r="D535" s="11" t="s">
        <v>33</v>
      </c>
      <c r="E535" s="5">
        <v>500</v>
      </c>
      <c r="F535" s="5">
        <v>11470</v>
      </c>
      <c r="G535" s="5">
        <v>5311</v>
      </c>
      <c r="H535" s="5">
        <f t="shared" si="40"/>
        <v>6159</v>
      </c>
      <c r="I535" s="12">
        <f t="shared" si="41"/>
        <v>0.53696599825632085</v>
      </c>
      <c r="J535" s="5">
        <f t="shared" si="42"/>
        <v>0</v>
      </c>
      <c r="K535" s="7">
        <f t="shared" si="43"/>
        <v>0</v>
      </c>
      <c r="L535" s="5">
        <f t="shared" si="44"/>
        <v>0</v>
      </c>
    </row>
    <row r="536" spans="1:12" x14ac:dyDescent="0.2">
      <c r="A536" s="5" t="s">
        <v>4</v>
      </c>
      <c r="B536" s="5" t="s">
        <v>8</v>
      </c>
      <c r="C536" s="11">
        <v>40145</v>
      </c>
      <c r="D536" s="11" t="s">
        <v>23</v>
      </c>
      <c r="E536" s="5">
        <v>600</v>
      </c>
      <c r="F536" s="5">
        <v>14154</v>
      </c>
      <c r="G536" s="5">
        <v>7346</v>
      </c>
      <c r="H536" s="5">
        <f t="shared" si="40"/>
        <v>6808</v>
      </c>
      <c r="I536" s="12">
        <f t="shared" si="41"/>
        <v>0.48099477179595873</v>
      </c>
      <c r="J536" s="5">
        <f t="shared" si="42"/>
        <v>0</v>
      </c>
      <c r="K536" s="7">
        <f t="shared" si="43"/>
        <v>0</v>
      </c>
      <c r="L536" s="5">
        <f t="shared" si="44"/>
        <v>0</v>
      </c>
    </row>
    <row r="537" spans="1:12" x14ac:dyDescent="0.2">
      <c r="A537" s="5" t="s">
        <v>4</v>
      </c>
      <c r="B537" s="5" t="s">
        <v>8</v>
      </c>
      <c r="C537" s="11">
        <v>40146</v>
      </c>
      <c r="D537" s="11" t="s">
        <v>48</v>
      </c>
      <c r="E537" s="5">
        <v>800</v>
      </c>
      <c r="F537" s="5">
        <v>19280</v>
      </c>
      <c r="G537" s="5">
        <v>9081</v>
      </c>
      <c r="H537" s="5">
        <f t="shared" si="40"/>
        <v>10199</v>
      </c>
      <c r="I537" s="12">
        <f t="shared" si="41"/>
        <v>0.52899377593360997</v>
      </c>
      <c r="J537" s="5">
        <f t="shared" si="42"/>
        <v>0</v>
      </c>
      <c r="K537" s="7">
        <f t="shared" si="43"/>
        <v>0</v>
      </c>
      <c r="L537" s="5">
        <f t="shared" si="44"/>
        <v>0</v>
      </c>
    </row>
    <row r="538" spans="1:12" x14ac:dyDescent="0.2">
      <c r="A538" s="5" t="s">
        <v>6</v>
      </c>
      <c r="B538" s="5" t="s">
        <v>12</v>
      </c>
      <c r="C538" s="11">
        <v>40147</v>
      </c>
      <c r="D538" s="11" t="s">
        <v>33</v>
      </c>
      <c r="E538" s="5">
        <v>900</v>
      </c>
      <c r="F538" s="5">
        <v>22887</v>
      </c>
      <c r="G538" s="5">
        <v>10482</v>
      </c>
      <c r="H538" s="5">
        <f t="shared" si="40"/>
        <v>12405</v>
      </c>
      <c r="I538" s="12">
        <f t="shared" si="41"/>
        <v>0.54201074845982433</v>
      </c>
      <c r="J538" s="5">
        <f t="shared" si="42"/>
        <v>457.74</v>
      </c>
      <c r="K538" s="7">
        <f t="shared" si="43"/>
        <v>457.74</v>
      </c>
      <c r="L538" s="5">
        <f t="shared" si="44"/>
        <v>457.74</v>
      </c>
    </row>
    <row r="539" spans="1:12" x14ac:dyDescent="0.2">
      <c r="A539" s="5" t="s">
        <v>4</v>
      </c>
      <c r="B539" s="5" t="s">
        <v>12</v>
      </c>
      <c r="C539" s="11">
        <v>40148</v>
      </c>
      <c r="D539" s="11" t="s">
        <v>47</v>
      </c>
      <c r="E539" s="5">
        <v>600</v>
      </c>
      <c r="F539" s="5">
        <v>13290</v>
      </c>
      <c r="G539" s="5">
        <v>6432</v>
      </c>
      <c r="H539" s="5">
        <f t="shared" si="40"/>
        <v>6858</v>
      </c>
      <c r="I539" s="12">
        <f t="shared" si="41"/>
        <v>0.51602708803611741</v>
      </c>
      <c r="J539" s="5">
        <f t="shared" si="42"/>
        <v>0</v>
      </c>
      <c r="K539" s="7">
        <f t="shared" si="43"/>
        <v>0</v>
      </c>
      <c r="L539" s="5">
        <f t="shared" si="44"/>
        <v>0</v>
      </c>
    </row>
    <row r="540" spans="1:12" x14ac:dyDescent="0.2">
      <c r="A540" s="5" t="s">
        <v>5</v>
      </c>
      <c r="B540" s="5" t="s">
        <v>8</v>
      </c>
      <c r="C540" s="11">
        <v>40148</v>
      </c>
      <c r="D540" s="11" t="s">
        <v>30</v>
      </c>
      <c r="E540" s="5">
        <v>1000</v>
      </c>
      <c r="F540" s="5">
        <v>20840</v>
      </c>
      <c r="G540" s="5">
        <v>9378</v>
      </c>
      <c r="H540" s="5">
        <f t="shared" si="40"/>
        <v>11462</v>
      </c>
      <c r="I540" s="12">
        <f t="shared" si="41"/>
        <v>0.55000000000000004</v>
      </c>
      <c r="J540" s="5">
        <f t="shared" si="42"/>
        <v>416.8</v>
      </c>
      <c r="K540" s="7">
        <f t="shared" si="43"/>
        <v>416.8</v>
      </c>
      <c r="L540" s="5">
        <f t="shared" si="44"/>
        <v>416.8</v>
      </c>
    </row>
    <row r="541" spans="1:12" x14ac:dyDescent="0.2">
      <c r="A541" s="5" t="s">
        <v>6</v>
      </c>
      <c r="B541" s="5" t="s">
        <v>12</v>
      </c>
      <c r="C541" s="11">
        <v>40151</v>
      </c>
      <c r="D541" s="11" t="s">
        <v>27</v>
      </c>
      <c r="E541" s="5">
        <v>400</v>
      </c>
      <c r="F541" s="5">
        <v>8284</v>
      </c>
      <c r="G541" s="5">
        <v>4142</v>
      </c>
      <c r="H541" s="5">
        <f t="shared" si="40"/>
        <v>4142</v>
      </c>
      <c r="I541" s="12">
        <f t="shared" si="41"/>
        <v>0.5</v>
      </c>
      <c r="J541" s="5">
        <f t="shared" si="42"/>
        <v>0</v>
      </c>
      <c r="K541" s="7">
        <f t="shared" si="43"/>
        <v>0</v>
      </c>
      <c r="L541" s="5">
        <f t="shared" si="44"/>
        <v>0</v>
      </c>
    </row>
    <row r="542" spans="1:12" x14ac:dyDescent="0.2">
      <c r="A542" s="5" t="s">
        <v>6</v>
      </c>
      <c r="B542" s="5" t="s">
        <v>12</v>
      </c>
      <c r="C542" s="11">
        <v>40151</v>
      </c>
      <c r="D542" s="11" t="s">
        <v>31</v>
      </c>
      <c r="E542" s="5">
        <v>800</v>
      </c>
      <c r="F542" s="5">
        <v>17496</v>
      </c>
      <c r="G542" s="5">
        <v>8276</v>
      </c>
      <c r="H542" s="5">
        <f t="shared" si="40"/>
        <v>9220</v>
      </c>
      <c r="I542" s="12">
        <f t="shared" si="41"/>
        <v>0.52697759487882945</v>
      </c>
      <c r="J542" s="5">
        <f t="shared" si="42"/>
        <v>0</v>
      </c>
      <c r="K542" s="7">
        <f t="shared" si="43"/>
        <v>0</v>
      </c>
      <c r="L542" s="5">
        <f t="shared" si="44"/>
        <v>0</v>
      </c>
    </row>
    <row r="543" spans="1:12" x14ac:dyDescent="0.2">
      <c r="A543" s="5" t="s">
        <v>6</v>
      </c>
      <c r="B543" s="5" t="s">
        <v>12</v>
      </c>
      <c r="C543" s="11">
        <v>40151</v>
      </c>
      <c r="D543" s="11" t="s">
        <v>45</v>
      </c>
      <c r="E543" s="5">
        <v>800</v>
      </c>
      <c r="F543" s="5">
        <v>19544</v>
      </c>
      <c r="G543" s="5">
        <v>10710</v>
      </c>
      <c r="H543" s="5">
        <f t="shared" si="40"/>
        <v>8834</v>
      </c>
      <c r="I543" s="12">
        <f t="shared" si="41"/>
        <v>0.45200573065902577</v>
      </c>
      <c r="J543" s="5">
        <f t="shared" si="42"/>
        <v>0</v>
      </c>
      <c r="K543" s="7">
        <f t="shared" si="43"/>
        <v>0</v>
      </c>
      <c r="L543" s="5">
        <f t="shared" si="44"/>
        <v>0</v>
      </c>
    </row>
    <row r="544" spans="1:12" x14ac:dyDescent="0.2">
      <c r="A544" s="5" t="s">
        <v>6</v>
      </c>
      <c r="B544" s="5" t="s">
        <v>8</v>
      </c>
      <c r="C544" s="11">
        <v>40153</v>
      </c>
      <c r="D544" s="11" t="s">
        <v>33</v>
      </c>
      <c r="E544" s="5">
        <v>1000</v>
      </c>
      <c r="F544" s="5">
        <v>23690</v>
      </c>
      <c r="G544" s="5">
        <v>12698</v>
      </c>
      <c r="H544" s="5">
        <f t="shared" si="40"/>
        <v>10992</v>
      </c>
      <c r="I544" s="12">
        <f t="shared" si="41"/>
        <v>0.46399324609539888</v>
      </c>
      <c r="J544" s="5">
        <f t="shared" si="42"/>
        <v>0</v>
      </c>
      <c r="K544" s="7">
        <f t="shared" si="43"/>
        <v>0</v>
      </c>
      <c r="L544" s="5">
        <f t="shared" si="44"/>
        <v>0</v>
      </c>
    </row>
    <row r="545" spans="1:12" x14ac:dyDescent="0.2">
      <c r="A545" s="5" t="s">
        <v>5</v>
      </c>
      <c r="B545" s="5" t="s">
        <v>12</v>
      </c>
      <c r="C545" s="11">
        <v>40154</v>
      </c>
      <c r="D545" s="11" t="s">
        <v>27</v>
      </c>
      <c r="E545" s="5">
        <v>100</v>
      </c>
      <c r="F545" s="5">
        <v>2309</v>
      </c>
      <c r="G545" s="5">
        <v>1231</v>
      </c>
      <c r="H545" s="5">
        <f t="shared" si="40"/>
        <v>1078</v>
      </c>
      <c r="I545" s="12">
        <f t="shared" si="41"/>
        <v>0.46686877436119534</v>
      </c>
      <c r="J545" s="5">
        <f t="shared" si="42"/>
        <v>0</v>
      </c>
      <c r="K545" s="7">
        <f t="shared" si="43"/>
        <v>0</v>
      </c>
      <c r="L545" s="5">
        <f t="shared" si="44"/>
        <v>0</v>
      </c>
    </row>
    <row r="546" spans="1:12" x14ac:dyDescent="0.2">
      <c r="A546" s="5" t="s">
        <v>4</v>
      </c>
      <c r="B546" s="5" t="s">
        <v>12</v>
      </c>
      <c r="C546" s="11">
        <v>40155</v>
      </c>
      <c r="D546" s="11" t="s">
        <v>24</v>
      </c>
      <c r="E546" s="5">
        <v>900</v>
      </c>
      <c r="F546" s="5">
        <v>18756</v>
      </c>
      <c r="G546" s="5">
        <v>9866</v>
      </c>
      <c r="H546" s="5">
        <f t="shared" si="40"/>
        <v>8890</v>
      </c>
      <c r="I546" s="12">
        <f t="shared" si="41"/>
        <v>0.47398165920238855</v>
      </c>
      <c r="J546" s="5">
        <f t="shared" si="42"/>
        <v>0</v>
      </c>
      <c r="K546" s="7">
        <f t="shared" si="43"/>
        <v>0</v>
      </c>
      <c r="L546" s="5">
        <f t="shared" si="44"/>
        <v>0</v>
      </c>
    </row>
    <row r="547" spans="1:12" x14ac:dyDescent="0.2">
      <c r="A547" s="5" t="s">
        <v>5</v>
      </c>
      <c r="B547" s="5" t="s">
        <v>7</v>
      </c>
      <c r="C547" s="11">
        <v>40156</v>
      </c>
      <c r="D547" s="11" t="s">
        <v>33</v>
      </c>
      <c r="E547" s="5">
        <v>1000</v>
      </c>
      <c r="F547" s="5">
        <v>17410</v>
      </c>
      <c r="G547" s="5">
        <v>9123</v>
      </c>
      <c r="H547" s="5">
        <f t="shared" si="40"/>
        <v>8287</v>
      </c>
      <c r="I547" s="12">
        <f t="shared" si="41"/>
        <v>0.47599080987937964</v>
      </c>
      <c r="J547" s="5">
        <f t="shared" si="42"/>
        <v>0</v>
      </c>
      <c r="K547" s="7">
        <f t="shared" si="43"/>
        <v>0</v>
      </c>
      <c r="L547" s="5">
        <f t="shared" si="44"/>
        <v>0</v>
      </c>
    </row>
    <row r="548" spans="1:12" x14ac:dyDescent="0.2">
      <c r="A548" s="5" t="s">
        <v>5</v>
      </c>
      <c r="B548" s="5" t="s">
        <v>8</v>
      </c>
      <c r="C548" s="11">
        <v>40156</v>
      </c>
      <c r="D548" s="11" t="s">
        <v>33</v>
      </c>
      <c r="E548" s="5">
        <v>200</v>
      </c>
      <c r="F548" s="5">
        <v>4492</v>
      </c>
      <c r="G548" s="5">
        <v>2367</v>
      </c>
      <c r="H548" s="5">
        <f t="shared" si="40"/>
        <v>2125</v>
      </c>
      <c r="I548" s="12">
        <f t="shared" si="41"/>
        <v>0.47306322350845947</v>
      </c>
      <c r="J548" s="5">
        <f t="shared" si="42"/>
        <v>0</v>
      </c>
      <c r="K548" s="7">
        <f t="shared" si="43"/>
        <v>0</v>
      </c>
      <c r="L548" s="5">
        <f t="shared" si="44"/>
        <v>0</v>
      </c>
    </row>
    <row r="549" spans="1:12" x14ac:dyDescent="0.2">
      <c r="A549" s="5" t="s">
        <v>4</v>
      </c>
      <c r="B549" s="5" t="s">
        <v>8</v>
      </c>
      <c r="C549" s="11">
        <v>40157</v>
      </c>
      <c r="D549" s="11" t="s">
        <v>32</v>
      </c>
      <c r="E549" s="5">
        <v>200</v>
      </c>
      <c r="F549" s="5">
        <v>4696</v>
      </c>
      <c r="G549" s="5">
        <v>2273</v>
      </c>
      <c r="H549" s="5">
        <f t="shared" si="40"/>
        <v>2423</v>
      </c>
      <c r="I549" s="12">
        <f t="shared" si="41"/>
        <v>0.51597103918228282</v>
      </c>
      <c r="J549" s="5">
        <f t="shared" si="42"/>
        <v>0</v>
      </c>
      <c r="K549" s="7">
        <f t="shared" si="43"/>
        <v>0</v>
      </c>
      <c r="L549" s="5">
        <f t="shared" si="44"/>
        <v>0</v>
      </c>
    </row>
    <row r="550" spans="1:12" x14ac:dyDescent="0.2">
      <c r="A550" s="5" t="s">
        <v>4</v>
      </c>
      <c r="B550" s="5" t="s">
        <v>8</v>
      </c>
      <c r="C550" s="11">
        <v>40159</v>
      </c>
      <c r="D550" s="11" t="s">
        <v>47</v>
      </c>
      <c r="E550" s="5">
        <v>500</v>
      </c>
      <c r="F550" s="5">
        <v>10295</v>
      </c>
      <c r="G550" s="5">
        <v>5003</v>
      </c>
      <c r="H550" s="5">
        <f t="shared" si="40"/>
        <v>5292</v>
      </c>
      <c r="I550" s="12">
        <f t="shared" si="41"/>
        <v>0.51403593977659057</v>
      </c>
      <c r="J550" s="5">
        <f t="shared" si="42"/>
        <v>0</v>
      </c>
      <c r="K550" s="7">
        <f t="shared" si="43"/>
        <v>0</v>
      </c>
      <c r="L550" s="5">
        <f t="shared" si="44"/>
        <v>0</v>
      </c>
    </row>
    <row r="551" spans="1:12" x14ac:dyDescent="0.2">
      <c r="A551" s="5" t="s">
        <v>6</v>
      </c>
      <c r="B551" s="5" t="s">
        <v>12</v>
      </c>
      <c r="C551" s="11">
        <v>40161</v>
      </c>
      <c r="D551" s="11" t="s">
        <v>27</v>
      </c>
      <c r="E551" s="5">
        <v>1000</v>
      </c>
      <c r="F551" s="5">
        <v>25010</v>
      </c>
      <c r="G551" s="5">
        <v>13130</v>
      </c>
      <c r="H551" s="5">
        <f t="shared" si="40"/>
        <v>11880</v>
      </c>
      <c r="I551" s="12">
        <f t="shared" si="41"/>
        <v>0.47500999600159938</v>
      </c>
      <c r="J551" s="5">
        <f t="shared" si="42"/>
        <v>0</v>
      </c>
      <c r="K551" s="7">
        <f t="shared" si="43"/>
        <v>0</v>
      </c>
      <c r="L551" s="5">
        <f t="shared" si="44"/>
        <v>0</v>
      </c>
    </row>
    <row r="552" spans="1:12" x14ac:dyDescent="0.2">
      <c r="A552" s="5" t="s">
        <v>4</v>
      </c>
      <c r="B552" s="5" t="s">
        <v>12</v>
      </c>
      <c r="C552" s="11">
        <v>40161</v>
      </c>
      <c r="D552" s="11" t="s">
        <v>31</v>
      </c>
      <c r="E552" s="5">
        <v>500</v>
      </c>
      <c r="F552" s="5">
        <v>10380</v>
      </c>
      <c r="G552" s="5">
        <v>5180</v>
      </c>
      <c r="H552" s="5">
        <f t="shared" si="40"/>
        <v>5200</v>
      </c>
      <c r="I552" s="12">
        <f t="shared" si="41"/>
        <v>0.50096339113680155</v>
      </c>
      <c r="J552" s="5">
        <f t="shared" si="42"/>
        <v>0</v>
      </c>
      <c r="K552" s="7">
        <f t="shared" si="43"/>
        <v>0</v>
      </c>
      <c r="L552" s="5">
        <f t="shared" si="44"/>
        <v>0</v>
      </c>
    </row>
    <row r="553" spans="1:12" x14ac:dyDescent="0.2">
      <c r="A553" s="5" t="s">
        <v>4</v>
      </c>
      <c r="B553" s="5" t="s">
        <v>12</v>
      </c>
      <c r="C553" s="11">
        <v>40162</v>
      </c>
      <c r="D553" s="11" t="s">
        <v>36</v>
      </c>
      <c r="E553" s="5">
        <v>300</v>
      </c>
      <c r="F553" s="5">
        <v>6744</v>
      </c>
      <c r="G553" s="5">
        <v>3183</v>
      </c>
      <c r="H553" s="5">
        <f t="shared" si="40"/>
        <v>3561</v>
      </c>
      <c r="I553" s="12">
        <f t="shared" si="41"/>
        <v>0.52802491103202842</v>
      </c>
      <c r="J553" s="5">
        <f t="shared" si="42"/>
        <v>0</v>
      </c>
      <c r="K553" s="7">
        <f t="shared" si="43"/>
        <v>0</v>
      </c>
      <c r="L553" s="5">
        <f t="shared" si="44"/>
        <v>0</v>
      </c>
    </row>
    <row r="554" spans="1:12" x14ac:dyDescent="0.2">
      <c r="A554" s="5" t="s">
        <v>5</v>
      </c>
      <c r="B554" s="5" t="s">
        <v>7</v>
      </c>
      <c r="C554" s="11">
        <v>40164</v>
      </c>
      <c r="D554" s="11" t="s">
        <v>31</v>
      </c>
      <c r="E554" s="5">
        <v>700</v>
      </c>
      <c r="F554" s="5">
        <v>13552</v>
      </c>
      <c r="G554" s="5">
        <v>6234</v>
      </c>
      <c r="H554" s="5">
        <f t="shared" si="40"/>
        <v>7318</v>
      </c>
      <c r="I554" s="12">
        <f t="shared" si="41"/>
        <v>0.53999409681227861</v>
      </c>
      <c r="J554" s="5">
        <f t="shared" si="42"/>
        <v>0</v>
      </c>
      <c r="K554" s="7">
        <f t="shared" si="43"/>
        <v>0</v>
      </c>
      <c r="L554" s="5">
        <f t="shared" si="44"/>
        <v>0</v>
      </c>
    </row>
    <row r="555" spans="1:12" x14ac:dyDescent="0.2">
      <c r="A555" s="5" t="s">
        <v>6</v>
      </c>
      <c r="B555" s="5" t="s">
        <v>12</v>
      </c>
      <c r="C555" s="11">
        <v>40166</v>
      </c>
      <c r="D555" s="11" t="s">
        <v>48</v>
      </c>
      <c r="E555" s="5">
        <v>800</v>
      </c>
      <c r="F555" s="5">
        <v>18560</v>
      </c>
      <c r="G555" s="5">
        <v>9373</v>
      </c>
      <c r="H555" s="5">
        <f t="shared" si="40"/>
        <v>9187</v>
      </c>
      <c r="I555" s="12">
        <f t="shared" si="41"/>
        <v>0.49498922413793106</v>
      </c>
      <c r="J555" s="5">
        <f t="shared" si="42"/>
        <v>0</v>
      </c>
      <c r="K555" s="7">
        <f t="shared" si="43"/>
        <v>0</v>
      </c>
      <c r="L555" s="5">
        <f t="shared" si="44"/>
        <v>0</v>
      </c>
    </row>
    <row r="556" spans="1:12" x14ac:dyDescent="0.2">
      <c r="A556" s="5" t="s">
        <v>5</v>
      </c>
      <c r="B556" s="5" t="s">
        <v>7</v>
      </c>
      <c r="C556" s="11">
        <v>40167</v>
      </c>
      <c r="D556" s="11" t="s">
        <v>30</v>
      </c>
      <c r="E556" s="5">
        <v>300</v>
      </c>
      <c r="F556" s="5">
        <v>5847</v>
      </c>
      <c r="G556" s="5">
        <v>2900</v>
      </c>
      <c r="H556" s="5">
        <f t="shared" si="40"/>
        <v>2947</v>
      </c>
      <c r="I556" s="12">
        <f t="shared" si="41"/>
        <v>0.5040191551222849</v>
      </c>
      <c r="J556" s="5">
        <f t="shared" si="42"/>
        <v>0</v>
      </c>
      <c r="K556" s="7">
        <f t="shared" si="43"/>
        <v>0</v>
      </c>
      <c r="L556" s="5">
        <f t="shared" si="44"/>
        <v>0</v>
      </c>
    </row>
    <row r="557" spans="1:12" x14ac:dyDescent="0.2">
      <c r="A557" s="5" t="s">
        <v>6</v>
      </c>
      <c r="B557" s="5" t="s">
        <v>12</v>
      </c>
      <c r="C557" s="11">
        <v>40168</v>
      </c>
      <c r="D557" s="11" t="s">
        <v>23</v>
      </c>
      <c r="E557" s="5">
        <v>800</v>
      </c>
      <c r="F557" s="5">
        <v>18304</v>
      </c>
      <c r="G557" s="5">
        <v>9170</v>
      </c>
      <c r="H557" s="5">
        <f t="shared" si="40"/>
        <v>9134</v>
      </c>
      <c r="I557" s="12">
        <f t="shared" si="41"/>
        <v>0.49901660839160839</v>
      </c>
      <c r="J557" s="5">
        <f t="shared" si="42"/>
        <v>0</v>
      </c>
      <c r="K557" s="7">
        <f t="shared" si="43"/>
        <v>0</v>
      </c>
      <c r="L557" s="5">
        <f t="shared" si="44"/>
        <v>0</v>
      </c>
    </row>
    <row r="558" spans="1:12" x14ac:dyDescent="0.2">
      <c r="A558" s="5" t="s">
        <v>5</v>
      </c>
      <c r="B558" s="5" t="s">
        <v>12</v>
      </c>
      <c r="C558" s="11">
        <v>40169</v>
      </c>
      <c r="D558" s="11" t="s">
        <v>30</v>
      </c>
      <c r="E558" s="5">
        <v>700</v>
      </c>
      <c r="F558" s="5">
        <v>17199</v>
      </c>
      <c r="G558" s="5">
        <v>8514</v>
      </c>
      <c r="H558" s="5">
        <f t="shared" si="40"/>
        <v>8685</v>
      </c>
      <c r="I558" s="12">
        <f t="shared" si="41"/>
        <v>0.50497121925693356</v>
      </c>
      <c r="J558" s="5">
        <f t="shared" si="42"/>
        <v>0</v>
      </c>
      <c r="K558" s="7">
        <f t="shared" si="43"/>
        <v>0</v>
      </c>
      <c r="L558" s="5">
        <f t="shared" si="44"/>
        <v>0</v>
      </c>
    </row>
    <row r="559" spans="1:12" x14ac:dyDescent="0.2">
      <c r="A559" s="5" t="s">
        <v>5</v>
      </c>
      <c r="B559" s="5" t="s">
        <v>7</v>
      </c>
      <c r="C559" s="11">
        <v>40170</v>
      </c>
      <c r="D559" s="11" t="s">
        <v>36</v>
      </c>
      <c r="E559" s="5">
        <v>100</v>
      </c>
      <c r="F559" s="5">
        <v>1968</v>
      </c>
      <c r="G559" s="5">
        <v>949</v>
      </c>
      <c r="H559" s="5">
        <f t="shared" si="40"/>
        <v>1019</v>
      </c>
      <c r="I559" s="12">
        <f t="shared" si="41"/>
        <v>0.51778455284552849</v>
      </c>
      <c r="J559" s="5">
        <f t="shared" si="42"/>
        <v>0</v>
      </c>
      <c r="K559" s="7">
        <f t="shared" si="43"/>
        <v>0</v>
      </c>
      <c r="L559" s="5">
        <f t="shared" si="44"/>
        <v>0</v>
      </c>
    </row>
    <row r="560" spans="1:12" x14ac:dyDescent="0.2">
      <c r="A560" s="5" t="s">
        <v>5</v>
      </c>
      <c r="B560" s="5" t="s">
        <v>12</v>
      </c>
      <c r="C560" s="11">
        <v>40171</v>
      </c>
      <c r="D560" s="11" t="s">
        <v>48</v>
      </c>
      <c r="E560" s="5">
        <v>200</v>
      </c>
      <c r="F560" s="5">
        <v>4690</v>
      </c>
      <c r="G560" s="5">
        <v>2476</v>
      </c>
      <c r="H560" s="5">
        <f t="shared" si="40"/>
        <v>2214</v>
      </c>
      <c r="I560" s="12">
        <f t="shared" si="41"/>
        <v>0.47206823027718547</v>
      </c>
      <c r="J560" s="5">
        <f t="shared" si="42"/>
        <v>0</v>
      </c>
      <c r="K560" s="7">
        <f t="shared" si="43"/>
        <v>0</v>
      </c>
      <c r="L560" s="5">
        <f t="shared" si="44"/>
        <v>0</v>
      </c>
    </row>
    <row r="561" spans="1:12" x14ac:dyDescent="0.2">
      <c r="A561" s="5" t="s">
        <v>6</v>
      </c>
      <c r="B561" s="5" t="s">
        <v>12</v>
      </c>
      <c r="C561" s="11">
        <v>40173</v>
      </c>
      <c r="D561" s="11" t="s">
        <v>43</v>
      </c>
      <c r="E561" s="5">
        <v>500</v>
      </c>
      <c r="F561" s="5">
        <v>11680</v>
      </c>
      <c r="G561" s="5">
        <v>6307</v>
      </c>
      <c r="H561" s="5">
        <f t="shared" si="40"/>
        <v>5373</v>
      </c>
      <c r="I561" s="12">
        <f t="shared" si="41"/>
        <v>0.46001712328767125</v>
      </c>
      <c r="J561" s="5">
        <f t="shared" si="42"/>
        <v>0</v>
      </c>
      <c r="K561" s="7">
        <f t="shared" si="43"/>
        <v>0</v>
      </c>
      <c r="L561" s="5">
        <f t="shared" si="44"/>
        <v>0</v>
      </c>
    </row>
    <row r="562" spans="1:12" x14ac:dyDescent="0.2">
      <c r="A562" s="5" t="s">
        <v>6</v>
      </c>
      <c r="B562" s="5" t="s">
        <v>8</v>
      </c>
      <c r="C562" s="11">
        <v>40173</v>
      </c>
      <c r="D562" s="11" t="s">
        <v>48</v>
      </c>
      <c r="E562" s="5">
        <v>700</v>
      </c>
      <c r="F562" s="5">
        <v>14560</v>
      </c>
      <c r="G562" s="5">
        <v>7469</v>
      </c>
      <c r="H562" s="5">
        <f t="shared" si="40"/>
        <v>7091</v>
      </c>
      <c r="I562" s="12">
        <f t="shared" si="41"/>
        <v>0.48701923076923076</v>
      </c>
      <c r="J562" s="5">
        <f t="shared" si="42"/>
        <v>0</v>
      </c>
      <c r="K562" s="7">
        <f t="shared" si="43"/>
        <v>0</v>
      </c>
      <c r="L562" s="5">
        <f t="shared" si="44"/>
        <v>0</v>
      </c>
    </row>
    <row r="563" spans="1:12" x14ac:dyDescent="0.2">
      <c r="A563" s="5" t="s">
        <v>4</v>
      </c>
      <c r="B563" s="5" t="s">
        <v>12</v>
      </c>
      <c r="C563" s="11">
        <v>40174</v>
      </c>
      <c r="D563" s="11" t="s">
        <v>24</v>
      </c>
      <c r="E563" s="5">
        <v>700</v>
      </c>
      <c r="F563" s="5">
        <v>15225</v>
      </c>
      <c r="G563" s="5">
        <v>7750</v>
      </c>
      <c r="H563" s="5">
        <f t="shared" si="40"/>
        <v>7475</v>
      </c>
      <c r="I563" s="12">
        <f t="shared" si="41"/>
        <v>0.49096880131362891</v>
      </c>
      <c r="J563" s="5">
        <f t="shared" si="42"/>
        <v>0</v>
      </c>
      <c r="K563" s="7">
        <f t="shared" si="43"/>
        <v>0</v>
      </c>
      <c r="L563" s="5">
        <f t="shared" si="44"/>
        <v>0</v>
      </c>
    </row>
    <row r="564" spans="1:12" x14ac:dyDescent="0.2">
      <c r="A564" s="5" t="s">
        <v>5</v>
      </c>
      <c r="B564" s="5" t="s">
        <v>7</v>
      </c>
      <c r="C564" s="11">
        <v>40175</v>
      </c>
      <c r="D564" s="11" t="s">
        <v>33</v>
      </c>
      <c r="E564" s="5">
        <v>900</v>
      </c>
      <c r="F564" s="5">
        <v>15363</v>
      </c>
      <c r="G564" s="5">
        <v>7789</v>
      </c>
      <c r="H564" s="5">
        <f t="shared" si="40"/>
        <v>7574</v>
      </c>
      <c r="I564" s="12">
        <f t="shared" si="41"/>
        <v>0.4930026687495932</v>
      </c>
      <c r="J564" s="5">
        <f t="shared" si="42"/>
        <v>0</v>
      </c>
      <c r="K564" s="7">
        <f t="shared" si="43"/>
        <v>0</v>
      </c>
      <c r="L564" s="5">
        <f t="shared" si="44"/>
        <v>0</v>
      </c>
    </row>
    <row r="565" spans="1:12" x14ac:dyDescent="0.2">
      <c r="D565" s="11"/>
    </row>
    <row r="566" spans="1:12" x14ac:dyDescent="0.2">
      <c r="B566" s="5" t="s">
        <v>15</v>
      </c>
      <c r="D566" s="11"/>
    </row>
    <row r="567" spans="1:12" x14ac:dyDescent="0.2">
      <c r="B567" s="5" t="s">
        <v>16</v>
      </c>
      <c r="D567" s="11"/>
    </row>
    <row r="568" spans="1:12" x14ac:dyDescent="0.2">
      <c r="B568" s="5" t="s">
        <v>17</v>
      </c>
      <c r="D568" s="11"/>
    </row>
    <row r="569" spans="1:12" x14ac:dyDescent="0.2">
      <c r="B569" s="5" t="s">
        <v>18</v>
      </c>
      <c r="D569" s="11"/>
    </row>
    <row r="570" spans="1:12" x14ac:dyDescent="0.2">
      <c r="B570" s="5" t="s">
        <v>19</v>
      </c>
      <c r="D570" s="11"/>
    </row>
    <row r="571" spans="1:12" x14ac:dyDescent="0.2">
      <c r="B571" s="5" t="s">
        <v>20</v>
      </c>
      <c r="D571" s="11"/>
    </row>
    <row r="572" spans="1:12" x14ac:dyDescent="0.2">
      <c r="B572" s="5" t="s">
        <v>21</v>
      </c>
      <c r="D572" s="11"/>
    </row>
    <row r="573" spans="1:12" x14ac:dyDescent="0.2">
      <c r="B573" s="5" t="s">
        <v>14</v>
      </c>
      <c r="D573" s="11"/>
    </row>
    <row r="574" spans="1:12" x14ac:dyDescent="0.2">
      <c r="D574" s="11"/>
    </row>
    <row r="575" spans="1:12" x14ac:dyDescent="0.2">
      <c r="D575" s="11"/>
    </row>
    <row r="576" spans="1:12" x14ac:dyDescent="0.2">
      <c r="D576" s="11"/>
    </row>
    <row r="577" spans="4:4" x14ac:dyDescent="0.2">
      <c r="D577" s="11"/>
    </row>
    <row r="578" spans="4:4" x14ac:dyDescent="0.2">
      <c r="D578" s="11"/>
    </row>
    <row r="579" spans="4:4" x14ac:dyDescent="0.2">
      <c r="D579" s="11"/>
    </row>
    <row r="580" spans="4:4" x14ac:dyDescent="0.2">
      <c r="D580" s="11"/>
    </row>
    <row r="581" spans="4:4" x14ac:dyDescent="0.2">
      <c r="D581" s="11"/>
    </row>
    <row r="582" spans="4:4" x14ac:dyDescent="0.2">
      <c r="D582" s="11"/>
    </row>
    <row r="583" spans="4:4" x14ac:dyDescent="0.2">
      <c r="D583" s="11"/>
    </row>
    <row r="584" spans="4:4" x14ac:dyDescent="0.2">
      <c r="D584" s="11"/>
    </row>
    <row r="585" spans="4:4" x14ac:dyDescent="0.2">
      <c r="D585" s="11"/>
    </row>
    <row r="586" spans="4:4" x14ac:dyDescent="0.2">
      <c r="D586" s="11"/>
    </row>
    <row r="587" spans="4:4" x14ac:dyDescent="0.2">
      <c r="D587" s="11"/>
    </row>
    <row r="588" spans="4:4" x14ac:dyDescent="0.2">
      <c r="D588" s="11"/>
    </row>
    <row r="589" spans="4:4" x14ac:dyDescent="0.2">
      <c r="D589" s="11"/>
    </row>
    <row r="590" spans="4:4" x14ac:dyDescent="0.2">
      <c r="D590" s="11"/>
    </row>
    <row r="591" spans="4:4" x14ac:dyDescent="0.2">
      <c r="D591" s="11"/>
    </row>
    <row r="592" spans="4:4" x14ac:dyDescent="0.2">
      <c r="D592" s="11"/>
    </row>
    <row r="593" spans="4:4" x14ac:dyDescent="0.2">
      <c r="D593" s="11"/>
    </row>
    <row r="594" spans="4:4" x14ac:dyDescent="0.2">
      <c r="D594" s="11"/>
    </row>
    <row r="595" spans="4:4" x14ac:dyDescent="0.2">
      <c r="D595" s="11"/>
    </row>
    <row r="596" spans="4:4" x14ac:dyDescent="0.2">
      <c r="D596" s="11"/>
    </row>
    <row r="597" spans="4:4" x14ac:dyDescent="0.2">
      <c r="D597" s="11"/>
    </row>
    <row r="598" spans="4:4" x14ac:dyDescent="0.2">
      <c r="D598" s="11"/>
    </row>
    <row r="599" spans="4:4" x14ac:dyDescent="0.2">
      <c r="D599" s="11"/>
    </row>
    <row r="600" spans="4:4" x14ac:dyDescent="0.2">
      <c r="D600" s="11"/>
    </row>
    <row r="601" spans="4:4" x14ac:dyDescent="0.2">
      <c r="D601" s="11"/>
    </row>
    <row r="602" spans="4:4" x14ac:dyDescent="0.2">
      <c r="D602" s="11"/>
    </row>
    <row r="603" spans="4:4" x14ac:dyDescent="0.2">
      <c r="D603" s="11"/>
    </row>
    <row r="604" spans="4:4" x14ac:dyDescent="0.2">
      <c r="D604" s="11"/>
    </row>
    <row r="605" spans="4:4" x14ac:dyDescent="0.2">
      <c r="D605" s="11"/>
    </row>
    <row r="606" spans="4:4" x14ac:dyDescent="0.2">
      <c r="D606" s="11"/>
    </row>
    <row r="607" spans="4:4" x14ac:dyDescent="0.2">
      <c r="D607" s="11"/>
    </row>
    <row r="608" spans="4:4" x14ac:dyDescent="0.2">
      <c r="D608" s="11"/>
    </row>
    <row r="609" spans="4:4" x14ac:dyDescent="0.2">
      <c r="D609" s="11"/>
    </row>
    <row r="610" spans="4:4" x14ac:dyDescent="0.2">
      <c r="D610" s="11"/>
    </row>
    <row r="611" spans="4:4" x14ac:dyDescent="0.2">
      <c r="D611" s="11"/>
    </row>
    <row r="612" spans="4:4" x14ac:dyDescent="0.2">
      <c r="D612" s="11"/>
    </row>
    <row r="613" spans="4:4" x14ac:dyDescent="0.2">
      <c r="D613" s="11"/>
    </row>
    <row r="614" spans="4:4" x14ac:dyDescent="0.2">
      <c r="D614" s="11"/>
    </row>
    <row r="615" spans="4:4" x14ac:dyDescent="0.2">
      <c r="D615" s="11"/>
    </row>
    <row r="616" spans="4:4" x14ac:dyDescent="0.2">
      <c r="D616" s="11"/>
    </row>
    <row r="617" spans="4:4" x14ac:dyDescent="0.2">
      <c r="D617" s="11"/>
    </row>
    <row r="618" spans="4:4" x14ac:dyDescent="0.2">
      <c r="D618" s="11"/>
    </row>
    <row r="619" spans="4:4" x14ac:dyDescent="0.2">
      <c r="D619" s="11"/>
    </row>
    <row r="620" spans="4:4" x14ac:dyDescent="0.2">
      <c r="D620" s="11"/>
    </row>
    <row r="621" spans="4:4" x14ac:dyDescent="0.2">
      <c r="D621" s="11"/>
    </row>
    <row r="622" spans="4:4" x14ac:dyDescent="0.2">
      <c r="D622" s="11"/>
    </row>
    <row r="623" spans="4:4" x14ac:dyDescent="0.2">
      <c r="D623" s="11"/>
    </row>
    <row r="624" spans="4:4" x14ac:dyDescent="0.2">
      <c r="D624" s="11"/>
    </row>
    <row r="625" spans="4:4" x14ac:dyDescent="0.2">
      <c r="D625" s="11"/>
    </row>
    <row r="626" spans="4:4" x14ac:dyDescent="0.2">
      <c r="D626" s="11"/>
    </row>
    <row r="627" spans="4:4" x14ac:dyDescent="0.2">
      <c r="D627" s="11"/>
    </row>
    <row r="628" spans="4:4" x14ac:dyDescent="0.2">
      <c r="D628" s="11"/>
    </row>
    <row r="629" spans="4:4" x14ac:dyDescent="0.2">
      <c r="D629" s="11"/>
    </row>
    <row r="630" spans="4:4" x14ac:dyDescent="0.2">
      <c r="D630" s="11"/>
    </row>
    <row r="631" spans="4:4" x14ac:dyDescent="0.2">
      <c r="D631" s="11"/>
    </row>
    <row r="632" spans="4:4" x14ac:dyDescent="0.2">
      <c r="D632" s="11"/>
    </row>
    <row r="633" spans="4:4" x14ac:dyDescent="0.2">
      <c r="D633" s="11"/>
    </row>
    <row r="634" spans="4:4" x14ac:dyDescent="0.2">
      <c r="D634" s="11"/>
    </row>
    <row r="635" spans="4:4" x14ac:dyDescent="0.2">
      <c r="D635" s="11"/>
    </row>
    <row r="636" spans="4:4" x14ac:dyDescent="0.2">
      <c r="D636" s="11"/>
    </row>
    <row r="637" spans="4:4" x14ac:dyDescent="0.2">
      <c r="D637" s="11"/>
    </row>
    <row r="638" spans="4:4" x14ac:dyDescent="0.2">
      <c r="D638" s="11"/>
    </row>
    <row r="639" spans="4:4" x14ac:dyDescent="0.2">
      <c r="D639" s="11"/>
    </row>
    <row r="640" spans="4:4" x14ac:dyDescent="0.2">
      <c r="D640" s="11"/>
    </row>
    <row r="641" spans="4:4" x14ac:dyDescent="0.2">
      <c r="D641" s="11"/>
    </row>
    <row r="642" spans="4:4" x14ac:dyDescent="0.2">
      <c r="D642" s="11"/>
    </row>
    <row r="643" spans="4:4" x14ac:dyDescent="0.2">
      <c r="D643" s="11"/>
    </row>
    <row r="644" spans="4:4" x14ac:dyDescent="0.2">
      <c r="D644" s="11"/>
    </row>
    <row r="645" spans="4:4" x14ac:dyDescent="0.2">
      <c r="D645" s="11"/>
    </row>
    <row r="646" spans="4:4" x14ac:dyDescent="0.2">
      <c r="D646" s="11"/>
    </row>
    <row r="647" spans="4:4" x14ac:dyDescent="0.2">
      <c r="D647" s="11"/>
    </row>
    <row r="648" spans="4:4" x14ac:dyDescent="0.2">
      <c r="D648" s="11"/>
    </row>
    <row r="649" spans="4:4" x14ac:dyDescent="0.2">
      <c r="D649" s="11"/>
    </row>
    <row r="650" spans="4:4" x14ac:dyDescent="0.2">
      <c r="D650" s="11"/>
    </row>
    <row r="651" spans="4:4" x14ac:dyDescent="0.2">
      <c r="D651" s="11"/>
    </row>
    <row r="652" spans="4:4" x14ac:dyDescent="0.2">
      <c r="D652" s="11"/>
    </row>
    <row r="653" spans="4:4" x14ac:dyDescent="0.2">
      <c r="D653" s="11"/>
    </row>
    <row r="654" spans="4:4" x14ac:dyDescent="0.2">
      <c r="D654" s="11"/>
    </row>
    <row r="655" spans="4:4" x14ac:dyDescent="0.2">
      <c r="D655" s="11"/>
    </row>
    <row r="656" spans="4:4" x14ac:dyDescent="0.2">
      <c r="D656" s="11"/>
    </row>
    <row r="657" spans="4:4" x14ac:dyDescent="0.2">
      <c r="D657" s="11"/>
    </row>
    <row r="658" spans="4:4" x14ac:dyDescent="0.2">
      <c r="D658" s="11"/>
    </row>
    <row r="659" spans="4:4" x14ac:dyDescent="0.2">
      <c r="D659" s="11"/>
    </row>
    <row r="660" spans="4:4" x14ac:dyDescent="0.2">
      <c r="D660" s="11"/>
    </row>
    <row r="661" spans="4:4" x14ac:dyDescent="0.2">
      <c r="D661" s="11"/>
    </row>
    <row r="662" spans="4:4" x14ac:dyDescent="0.2">
      <c r="D662" s="11"/>
    </row>
    <row r="663" spans="4:4" x14ac:dyDescent="0.2">
      <c r="D663" s="11"/>
    </row>
    <row r="664" spans="4:4" x14ac:dyDescent="0.2">
      <c r="D664" s="11"/>
    </row>
    <row r="665" spans="4:4" x14ac:dyDescent="0.2">
      <c r="D665" s="11"/>
    </row>
    <row r="666" spans="4:4" x14ac:dyDescent="0.2">
      <c r="D666" s="11"/>
    </row>
    <row r="667" spans="4:4" x14ac:dyDescent="0.2">
      <c r="D667" s="11"/>
    </row>
    <row r="668" spans="4:4" x14ac:dyDescent="0.2">
      <c r="D668" s="11"/>
    </row>
    <row r="669" spans="4:4" x14ac:dyDescent="0.2">
      <c r="D669" s="11"/>
    </row>
    <row r="670" spans="4:4" x14ac:dyDescent="0.2">
      <c r="D670" s="11"/>
    </row>
    <row r="671" spans="4:4" x14ac:dyDescent="0.2">
      <c r="D671" s="11"/>
    </row>
    <row r="672" spans="4:4" x14ac:dyDescent="0.2">
      <c r="D672" s="11"/>
    </row>
    <row r="673" spans="4:4" x14ac:dyDescent="0.2">
      <c r="D673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3"/>
  <sheetViews>
    <sheetView topLeftCell="E1" zoomScale="145" zoomScaleNormal="145" workbookViewId="0">
      <pane ySplit="1" topLeftCell="A2" activePane="bottomLeft" state="frozen"/>
      <selection sqref="A1:IV65536"/>
      <selection pane="bottomLeft" activeCell="J2" sqref="J2:J564"/>
    </sheetView>
  </sheetViews>
  <sheetFormatPr defaultRowHeight="12.75" x14ac:dyDescent="0.2"/>
  <cols>
    <col min="1" max="2" width="9.140625" style="5"/>
    <col min="3" max="3" width="11.140625" style="5" customWidth="1"/>
    <col min="4" max="4" width="15.140625" style="5" customWidth="1"/>
    <col min="5" max="5" width="9.140625" style="5"/>
    <col min="6" max="6" width="10" style="5" bestFit="1" customWidth="1"/>
    <col min="7" max="10" width="9.140625" style="5"/>
    <col min="11" max="11" width="10.140625" style="7" bestFit="1" customWidth="1"/>
    <col min="12" max="16384" width="9.140625" style="5"/>
  </cols>
  <sheetData>
    <row r="1" spans="1:13" x14ac:dyDescent="0.2">
      <c r="A1" s="10" t="s">
        <v>0</v>
      </c>
      <c r="B1" s="10" t="s">
        <v>1</v>
      </c>
      <c r="C1" s="10" t="s">
        <v>11</v>
      </c>
      <c r="D1" s="10" t="s">
        <v>13</v>
      </c>
      <c r="E1" s="2" t="s">
        <v>9</v>
      </c>
      <c r="F1" s="2" t="s">
        <v>10</v>
      </c>
      <c r="G1" s="2" t="s">
        <v>3</v>
      </c>
      <c r="H1" s="9" t="s">
        <v>2</v>
      </c>
      <c r="I1" s="3" t="s">
        <v>49</v>
      </c>
      <c r="J1" s="3" t="s">
        <v>50</v>
      </c>
      <c r="L1" s="3"/>
      <c r="M1" s="4"/>
    </row>
    <row r="2" spans="1:13" x14ac:dyDescent="0.2">
      <c r="A2" s="5" t="s">
        <v>4</v>
      </c>
      <c r="B2" s="5" t="s">
        <v>12</v>
      </c>
      <c r="C2" s="11">
        <v>39448</v>
      </c>
      <c r="D2" s="11" t="s">
        <v>31</v>
      </c>
      <c r="E2" s="5">
        <v>1000</v>
      </c>
      <c r="F2" s="5">
        <v>22810</v>
      </c>
      <c r="G2" s="5">
        <v>12340</v>
      </c>
      <c r="H2" s="5">
        <f t="shared" ref="H2:H65" si="0">+F2-G2</f>
        <v>10470</v>
      </c>
      <c r="I2" s="12">
        <f t="shared" ref="I2:I65" si="1">+H2/F2</f>
        <v>0.45900920648838228</v>
      </c>
      <c r="J2" s="5">
        <f t="shared" ref="J2:J65" si="2">IF(F2&gt;20000,0.02*F2,IF(F2&gt;10000,0.01*F2,IF(F2&gt;5000,0.005*F2,0)))</f>
        <v>456.2</v>
      </c>
    </row>
    <row r="3" spans="1:13" x14ac:dyDescent="0.2">
      <c r="A3" s="5" t="s">
        <v>5</v>
      </c>
      <c r="B3" s="5" t="s">
        <v>8</v>
      </c>
      <c r="C3" s="11">
        <v>39449</v>
      </c>
      <c r="D3" s="11" t="s">
        <v>47</v>
      </c>
      <c r="E3" s="5">
        <v>100</v>
      </c>
      <c r="F3" s="5">
        <v>2257</v>
      </c>
      <c r="G3" s="5">
        <v>1038</v>
      </c>
      <c r="H3" s="5">
        <f t="shared" si="0"/>
        <v>1219</v>
      </c>
      <c r="I3" s="12">
        <f t="shared" si="1"/>
        <v>0.54009747452370405</v>
      </c>
      <c r="J3" s="5">
        <f t="shared" si="2"/>
        <v>0</v>
      </c>
    </row>
    <row r="4" spans="1:13" x14ac:dyDescent="0.2">
      <c r="A4" s="5" t="s">
        <v>4</v>
      </c>
      <c r="B4" s="5" t="s">
        <v>8</v>
      </c>
      <c r="C4" s="11">
        <v>39451</v>
      </c>
      <c r="D4" s="11" t="s">
        <v>39</v>
      </c>
      <c r="E4" s="5">
        <v>800</v>
      </c>
      <c r="F4" s="5">
        <v>18552</v>
      </c>
      <c r="G4" s="5">
        <v>9962</v>
      </c>
      <c r="H4" s="5">
        <f t="shared" si="0"/>
        <v>8590</v>
      </c>
      <c r="I4" s="12">
        <f t="shared" si="1"/>
        <v>0.46302285467874083</v>
      </c>
      <c r="J4" s="5">
        <f t="shared" si="2"/>
        <v>185.52</v>
      </c>
    </row>
    <row r="5" spans="1:13" x14ac:dyDescent="0.2">
      <c r="A5" s="5" t="s">
        <v>4</v>
      </c>
      <c r="B5" s="5" t="s">
        <v>12</v>
      </c>
      <c r="C5" s="11">
        <v>39451</v>
      </c>
      <c r="D5" s="11" t="s">
        <v>46</v>
      </c>
      <c r="E5" s="5">
        <v>400</v>
      </c>
      <c r="F5" s="5">
        <v>9152</v>
      </c>
      <c r="G5" s="5">
        <v>4530</v>
      </c>
      <c r="H5" s="5">
        <f t="shared" si="0"/>
        <v>4622</v>
      </c>
      <c r="I5" s="12">
        <f t="shared" si="1"/>
        <v>0.50502622377622375</v>
      </c>
      <c r="J5" s="5">
        <f t="shared" si="2"/>
        <v>45.76</v>
      </c>
    </row>
    <row r="6" spans="1:13" x14ac:dyDescent="0.2">
      <c r="A6" s="5" t="s">
        <v>4</v>
      </c>
      <c r="B6" s="5" t="s">
        <v>7</v>
      </c>
      <c r="C6" s="11">
        <v>39454</v>
      </c>
      <c r="D6" s="11" t="s">
        <v>33</v>
      </c>
      <c r="E6" s="5">
        <v>400</v>
      </c>
      <c r="F6" s="5">
        <v>8456</v>
      </c>
      <c r="G6" s="5">
        <v>4558</v>
      </c>
      <c r="H6" s="5">
        <f t="shared" si="0"/>
        <v>3898</v>
      </c>
      <c r="I6" s="12">
        <f t="shared" si="1"/>
        <v>0.46097445600756859</v>
      </c>
      <c r="J6" s="5">
        <f t="shared" si="2"/>
        <v>42.28</v>
      </c>
      <c r="L6" s="5" t="s">
        <v>51</v>
      </c>
    </row>
    <row r="7" spans="1:13" x14ac:dyDescent="0.2">
      <c r="A7" s="5" t="s">
        <v>4</v>
      </c>
      <c r="B7" s="5" t="s">
        <v>8</v>
      </c>
      <c r="C7" s="11">
        <v>39454</v>
      </c>
      <c r="D7" s="11" t="s">
        <v>45</v>
      </c>
      <c r="E7" s="5">
        <v>1000</v>
      </c>
      <c r="F7" s="5">
        <v>21730</v>
      </c>
      <c r="G7" s="5">
        <v>9909</v>
      </c>
      <c r="H7" s="5">
        <f t="shared" si="0"/>
        <v>11821</v>
      </c>
      <c r="I7" s="12">
        <f t="shared" si="1"/>
        <v>0.54399447768062581</v>
      </c>
      <c r="J7" s="5">
        <f t="shared" si="2"/>
        <v>434.6</v>
      </c>
      <c r="L7" s="5" t="s">
        <v>53</v>
      </c>
    </row>
    <row r="8" spans="1:13" x14ac:dyDescent="0.2">
      <c r="A8" s="5" t="s">
        <v>5</v>
      </c>
      <c r="B8" s="5" t="s">
        <v>7</v>
      </c>
      <c r="C8" s="11">
        <v>39456</v>
      </c>
      <c r="D8" s="11" t="s">
        <v>33</v>
      </c>
      <c r="E8" s="5">
        <v>800</v>
      </c>
      <c r="F8" s="5">
        <v>16416</v>
      </c>
      <c r="G8" s="5">
        <v>8503</v>
      </c>
      <c r="H8" s="5">
        <f t="shared" si="0"/>
        <v>7913</v>
      </c>
      <c r="I8" s="12">
        <f t="shared" si="1"/>
        <v>0.48202972709551656</v>
      </c>
      <c r="J8" s="5">
        <f t="shared" si="2"/>
        <v>164.16</v>
      </c>
    </row>
    <row r="9" spans="1:13" x14ac:dyDescent="0.2">
      <c r="A9" s="5" t="s">
        <v>5</v>
      </c>
      <c r="B9" s="5" t="s">
        <v>12</v>
      </c>
      <c r="C9" s="11">
        <v>39457</v>
      </c>
      <c r="D9" s="11" t="s">
        <v>48</v>
      </c>
      <c r="E9" s="5">
        <v>900</v>
      </c>
      <c r="F9" s="5">
        <v>21438</v>
      </c>
      <c r="G9" s="5">
        <v>10290</v>
      </c>
      <c r="H9" s="5">
        <f t="shared" si="0"/>
        <v>11148</v>
      </c>
      <c r="I9" s="12">
        <f t="shared" si="1"/>
        <v>0.52001119507416738</v>
      </c>
      <c r="J9" s="5">
        <f t="shared" si="2"/>
        <v>428.76</v>
      </c>
    </row>
    <row r="10" spans="1:13" x14ac:dyDescent="0.2">
      <c r="A10" s="5" t="s">
        <v>5</v>
      </c>
      <c r="B10" s="5" t="s">
        <v>7</v>
      </c>
      <c r="C10" s="11">
        <v>39459</v>
      </c>
      <c r="D10" s="11" t="s">
        <v>36</v>
      </c>
      <c r="E10" s="5">
        <v>300</v>
      </c>
      <c r="F10" s="5">
        <v>6267</v>
      </c>
      <c r="G10" s="5">
        <v>2902</v>
      </c>
      <c r="H10" s="5">
        <f t="shared" si="0"/>
        <v>3365</v>
      </c>
      <c r="I10" s="12">
        <f t="shared" si="1"/>
        <v>0.53693952449337801</v>
      </c>
      <c r="J10" s="5">
        <f t="shared" si="2"/>
        <v>31.335000000000001</v>
      </c>
    </row>
    <row r="11" spans="1:13" x14ac:dyDescent="0.2">
      <c r="A11" s="5" t="s">
        <v>4</v>
      </c>
      <c r="B11" s="5" t="s">
        <v>12</v>
      </c>
      <c r="C11" s="11">
        <v>39461</v>
      </c>
      <c r="D11" s="11" t="s">
        <v>23</v>
      </c>
      <c r="E11" s="5">
        <v>100</v>
      </c>
      <c r="F11" s="5">
        <v>2401</v>
      </c>
      <c r="G11" s="5">
        <v>1133</v>
      </c>
      <c r="H11" s="5">
        <f t="shared" si="0"/>
        <v>1268</v>
      </c>
      <c r="I11" s="12">
        <f t="shared" si="1"/>
        <v>0.52811328613077879</v>
      </c>
      <c r="J11" s="5">
        <f t="shared" si="2"/>
        <v>0</v>
      </c>
    </row>
    <row r="12" spans="1:13" x14ac:dyDescent="0.2">
      <c r="A12" s="5" t="s">
        <v>4</v>
      </c>
      <c r="B12" s="5" t="s">
        <v>7</v>
      </c>
      <c r="C12" s="11">
        <v>39462</v>
      </c>
      <c r="D12" s="11" t="s">
        <v>47</v>
      </c>
      <c r="E12" s="5">
        <v>500</v>
      </c>
      <c r="F12" s="5">
        <v>9345</v>
      </c>
      <c r="G12" s="5">
        <v>4887</v>
      </c>
      <c r="H12" s="5">
        <f t="shared" si="0"/>
        <v>4458</v>
      </c>
      <c r="I12" s="12">
        <f t="shared" si="1"/>
        <v>0.47704654895666132</v>
      </c>
      <c r="J12" s="5">
        <f t="shared" si="2"/>
        <v>46.725000000000001</v>
      </c>
    </row>
    <row r="13" spans="1:13" x14ac:dyDescent="0.2">
      <c r="A13" s="5" t="s">
        <v>4</v>
      </c>
      <c r="B13" s="5" t="s">
        <v>7</v>
      </c>
      <c r="C13" s="11">
        <v>39463</v>
      </c>
      <c r="D13" s="11" t="s">
        <v>27</v>
      </c>
      <c r="E13" s="5">
        <v>600</v>
      </c>
      <c r="F13" s="5">
        <v>11628</v>
      </c>
      <c r="G13" s="5">
        <v>5988</v>
      </c>
      <c r="H13" s="5">
        <f t="shared" si="0"/>
        <v>5640</v>
      </c>
      <c r="I13" s="12">
        <f t="shared" si="1"/>
        <v>0.48503611971104232</v>
      </c>
      <c r="J13" s="5">
        <f t="shared" si="2"/>
        <v>116.28</v>
      </c>
    </row>
    <row r="14" spans="1:13" x14ac:dyDescent="0.2">
      <c r="A14" s="5" t="s">
        <v>6</v>
      </c>
      <c r="B14" s="5" t="s">
        <v>8</v>
      </c>
      <c r="C14" s="11">
        <v>39466</v>
      </c>
      <c r="D14" s="11" t="s">
        <v>47</v>
      </c>
      <c r="E14" s="5">
        <v>100</v>
      </c>
      <c r="F14" s="5">
        <v>2042</v>
      </c>
      <c r="G14" s="5">
        <v>952</v>
      </c>
      <c r="H14" s="5">
        <f t="shared" si="0"/>
        <v>1090</v>
      </c>
      <c r="I14" s="12">
        <f t="shared" si="1"/>
        <v>0.53379040156709112</v>
      </c>
      <c r="J14" s="5">
        <f t="shared" si="2"/>
        <v>0</v>
      </c>
    </row>
    <row r="15" spans="1:13" x14ac:dyDescent="0.2">
      <c r="A15" s="5" t="s">
        <v>4</v>
      </c>
      <c r="B15" s="5" t="s">
        <v>7</v>
      </c>
      <c r="C15" s="11">
        <v>39468</v>
      </c>
      <c r="D15" s="11" t="s">
        <v>43</v>
      </c>
      <c r="E15" s="5">
        <v>800</v>
      </c>
      <c r="F15" s="5">
        <v>14440</v>
      </c>
      <c r="G15" s="5">
        <v>6585</v>
      </c>
      <c r="H15" s="5">
        <f t="shared" si="0"/>
        <v>7855</v>
      </c>
      <c r="I15" s="12">
        <f t="shared" si="1"/>
        <v>0.54397506925207761</v>
      </c>
      <c r="J15" s="5">
        <f t="shared" si="2"/>
        <v>144.4</v>
      </c>
    </row>
    <row r="16" spans="1:13" x14ac:dyDescent="0.2">
      <c r="A16" s="5" t="s">
        <v>6</v>
      </c>
      <c r="B16" s="5" t="s">
        <v>7</v>
      </c>
      <c r="C16" s="11">
        <v>39468</v>
      </c>
      <c r="D16" s="11" t="s">
        <v>39</v>
      </c>
      <c r="E16" s="5">
        <v>200</v>
      </c>
      <c r="F16" s="5">
        <v>3552</v>
      </c>
      <c r="G16" s="5">
        <v>1740</v>
      </c>
      <c r="H16" s="5">
        <f t="shared" si="0"/>
        <v>1812</v>
      </c>
      <c r="I16" s="12">
        <f t="shared" si="1"/>
        <v>0.51013513513513509</v>
      </c>
      <c r="J16" s="5">
        <f t="shared" si="2"/>
        <v>0</v>
      </c>
    </row>
    <row r="17" spans="1:10" x14ac:dyDescent="0.2">
      <c r="A17" s="5" t="s">
        <v>6</v>
      </c>
      <c r="B17" s="5" t="s">
        <v>7</v>
      </c>
      <c r="C17" s="11">
        <v>39470</v>
      </c>
      <c r="D17" s="11" t="s">
        <v>33</v>
      </c>
      <c r="E17" s="5">
        <v>800</v>
      </c>
      <c r="F17" s="5">
        <v>14592</v>
      </c>
      <c r="G17" s="5">
        <v>6814</v>
      </c>
      <c r="H17" s="5">
        <f t="shared" si="0"/>
        <v>7778</v>
      </c>
      <c r="I17" s="12">
        <f t="shared" si="1"/>
        <v>0.53303179824561409</v>
      </c>
      <c r="J17" s="5">
        <f t="shared" si="2"/>
        <v>145.92000000000002</v>
      </c>
    </row>
    <row r="18" spans="1:10" x14ac:dyDescent="0.2">
      <c r="A18" s="5" t="s">
        <v>4</v>
      </c>
      <c r="B18" s="5" t="s">
        <v>7</v>
      </c>
      <c r="C18" s="11">
        <v>39471</v>
      </c>
      <c r="D18" s="11" t="s">
        <v>36</v>
      </c>
      <c r="E18" s="5">
        <v>600</v>
      </c>
      <c r="F18" s="5">
        <v>12606</v>
      </c>
      <c r="G18" s="5">
        <v>6505</v>
      </c>
      <c r="H18" s="5">
        <f t="shared" si="0"/>
        <v>6101</v>
      </c>
      <c r="I18" s="12">
        <f t="shared" si="1"/>
        <v>0.48397588449944473</v>
      </c>
      <c r="J18" s="5">
        <f t="shared" si="2"/>
        <v>126.06</v>
      </c>
    </row>
    <row r="19" spans="1:10" x14ac:dyDescent="0.2">
      <c r="A19" s="5" t="s">
        <v>5</v>
      </c>
      <c r="B19" s="5" t="s">
        <v>7</v>
      </c>
      <c r="C19" s="11">
        <v>39472</v>
      </c>
      <c r="D19" s="11" t="s">
        <v>27</v>
      </c>
      <c r="E19" s="5">
        <v>1000</v>
      </c>
      <c r="F19" s="5">
        <v>20770</v>
      </c>
      <c r="G19" s="5">
        <v>11340</v>
      </c>
      <c r="H19" s="5">
        <f t="shared" si="0"/>
        <v>9430</v>
      </c>
      <c r="I19" s="12">
        <f t="shared" si="1"/>
        <v>0.45402022147327875</v>
      </c>
      <c r="J19" s="5">
        <f t="shared" si="2"/>
        <v>415.40000000000003</v>
      </c>
    </row>
    <row r="20" spans="1:10" x14ac:dyDescent="0.2">
      <c r="A20" s="5" t="s">
        <v>4</v>
      </c>
      <c r="B20" s="5" t="s">
        <v>7</v>
      </c>
      <c r="C20" s="11">
        <v>39473</v>
      </c>
      <c r="D20" s="11" t="s">
        <v>36</v>
      </c>
      <c r="E20" s="5">
        <v>400</v>
      </c>
      <c r="F20" s="5">
        <v>8128</v>
      </c>
      <c r="G20" s="5">
        <v>3966</v>
      </c>
      <c r="H20" s="5">
        <f t="shared" si="0"/>
        <v>4162</v>
      </c>
      <c r="I20" s="12">
        <f t="shared" si="1"/>
        <v>0.51205708661417326</v>
      </c>
      <c r="J20" s="5">
        <f t="shared" si="2"/>
        <v>40.64</v>
      </c>
    </row>
    <row r="21" spans="1:10" x14ac:dyDescent="0.2">
      <c r="A21" s="5" t="s">
        <v>4</v>
      </c>
      <c r="B21" s="5" t="s">
        <v>8</v>
      </c>
      <c r="C21" s="11">
        <v>39476</v>
      </c>
      <c r="D21" s="11" t="s">
        <v>33</v>
      </c>
      <c r="E21" s="5">
        <v>700</v>
      </c>
      <c r="F21" s="5">
        <v>17150</v>
      </c>
      <c r="G21" s="5">
        <v>8146</v>
      </c>
      <c r="H21" s="5">
        <f t="shared" si="0"/>
        <v>9004</v>
      </c>
      <c r="I21" s="12">
        <f t="shared" si="1"/>
        <v>0.5250145772594752</v>
      </c>
      <c r="J21" s="5">
        <f t="shared" si="2"/>
        <v>171.5</v>
      </c>
    </row>
    <row r="22" spans="1:10" x14ac:dyDescent="0.2">
      <c r="A22" s="5" t="s">
        <v>4</v>
      </c>
      <c r="B22" s="5" t="s">
        <v>7</v>
      </c>
      <c r="C22" s="11">
        <v>39476</v>
      </c>
      <c r="D22" s="11" t="s">
        <v>46</v>
      </c>
      <c r="E22" s="5">
        <v>400</v>
      </c>
      <c r="F22" s="5">
        <v>7136</v>
      </c>
      <c r="G22" s="5">
        <v>3425</v>
      </c>
      <c r="H22" s="5">
        <f t="shared" si="0"/>
        <v>3711</v>
      </c>
      <c r="I22" s="12">
        <f t="shared" si="1"/>
        <v>0.5200392376681614</v>
      </c>
      <c r="J22" s="5">
        <f t="shared" si="2"/>
        <v>35.68</v>
      </c>
    </row>
    <row r="23" spans="1:10" x14ac:dyDescent="0.2">
      <c r="A23" s="5" t="s">
        <v>4</v>
      </c>
      <c r="B23" s="5" t="s">
        <v>8</v>
      </c>
      <c r="C23" s="11">
        <v>39477</v>
      </c>
      <c r="D23" s="11" t="s">
        <v>48</v>
      </c>
      <c r="E23" s="5">
        <v>300</v>
      </c>
      <c r="F23" s="5">
        <v>6714</v>
      </c>
      <c r="G23" s="5">
        <v>3350</v>
      </c>
      <c r="H23" s="5">
        <f t="shared" si="0"/>
        <v>3364</v>
      </c>
      <c r="I23" s="12">
        <f t="shared" si="1"/>
        <v>0.50104259755734282</v>
      </c>
      <c r="J23" s="5">
        <f t="shared" si="2"/>
        <v>33.57</v>
      </c>
    </row>
    <row r="24" spans="1:10" x14ac:dyDescent="0.2">
      <c r="A24" s="5" t="s">
        <v>4</v>
      </c>
      <c r="B24" s="5" t="s">
        <v>7</v>
      </c>
      <c r="C24" s="11">
        <v>39478</v>
      </c>
      <c r="D24" s="11" t="s">
        <v>33</v>
      </c>
      <c r="E24" s="5">
        <v>800</v>
      </c>
      <c r="F24" s="5">
        <v>15640</v>
      </c>
      <c r="G24" s="5">
        <v>8539</v>
      </c>
      <c r="H24" s="5">
        <f t="shared" si="0"/>
        <v>7101</v>
      </c>
      <c r="I24" s="12">
        <f t="shared" si="1"/>
        <v>0.45402813299232736</v>
      </c>
      <c r="J24" s="5">
        <f t="shared" si="2"/>
        <v>156.4</v>
      </c>
    </row>
    <row r="25" spans="1:10" x14ac:dyDescent="0.2">
      <c r="A25" s="5" t="s">
        <v>6</v>
      </c>
      <c r="B25" s="5" t="s">
        <v>7</v>
      </c>
      <c r="C25" s="11">
        <v>39479</v>
      </c>
      <c r="D25" s="11" t="s">
        <v>48</v>
      </c>
      <c r="E25" s="5">
        <v>300</v>
      </c>
      <c r="F25" s="5">
        <v>5532</v>
      </c>
      <c r="G25" s="5">
        <v>2805</v>
      </c>
      <c r="H25" s="5">
        <f t="shared" si="0"/>
        <v>2727</v>
      </c>
      <c r="I25" s="12">
        <f t="shared" si="1"/>
        <v>0.49295010845986986</v>
      </c>
      <c r="J25" s="5">
        <f t="shared" si="2"/>
        <v>27.66</v>
      </c>
    </row>
    <row r="26" spans="1:10" x14ac:dyDescent="0.2">
      <c r="A26" s="5" t="s">
        <v>6</v>
      </c>
      <c r="B26" s="5" t="s">
        <v>8</v>
      </c>
      <c r="C26" s="11">
        <v>39481</v>
      </c>
      <c r="D26" s="11" t="s">
        <v>47</v>
      </c>
      <c r="E26" s="5">
        <v>800</v>
      </c>
      <c r="F26" s="5">
        <v>17160</v>
      </c>
      <c r="G26" s="5">
        <v>8906</v>
      </c>
      <c r="H26" s="5">
        <f t="shared" si="0"/>
        <v>8254</v>
      </c>
      <c r="I26" s="12">
        <f t="shared" si="1"/>
        <v>0.48100233100233103</v>
      </c>
      <c r="J26" s="5">
        <f t="shared" si="2"/>
        <v>171.6</v>
      </c>
    </row>
    <row r="27" spans="1:10" x14ac:dyDescent="0.2">
      <c r="A27" s="5" t="s">
        <v>4</v>
      </c>
      <c r="B27" s="5" t="s">
        <v>8</v>
      </c>
      <c r="C27" s="11">
        <v>39484</v>
      </c>
      <c r="D27" s="11" t="s">
        <v>32</v>
      </c>
      <c r="E27" s="5">
        <v>900</v>
      </c>
      <c r="F27" s="5">
        <v>21708</v>
      </c>
      <c r="G27" s="5">
        <v>10550</v>
      </c>
      <c r="H27" s="5">
        <f t="shared" si="0"/>
        <v>11158</v>
      </c>
      <c r="I27" s="12">
        <f t="shared" si="1"/>
        <v>0.51400405380504888</v>
      </c>
      <c r="J27" s="5">
        <f t="shared" si="2"/>
        <v>434.16</v>
      </c>
    </row>
    <row r="28" spans="1:10" x14ac:dyDescent="0.2">
      <c r="A28" s="5" t="s">
        <v>6</v>
      </c>
      <c r="B28" s="5" t="s">
        <v>7</v>
      </c>
      <c r="C28" s="11">
        <v>39485</v>
      </c>
      <c r="D28" s="11" t="s">
        <v>36</v>
      </c>
      <c r="E28" s="5">
        <v>1000</v>
      </c>
      <c r="F28" s="5">
        <v>19890</v>
      </c>
      <c r="G28" s="5">
        <v>9965</v>
      </c>
      <c r="H28" s="5">
        <f t="shared" si="0"/>
        <v>9925</v>
      </c>
      <c r="I28" s="12">
        <f t="shared" si="1"/>
        <v>0.49899446958270488</v>
      </c>
      <c r="J28" s="5">
        <f t="shared" si="2"/>
        <v>198.9</v>
      </c>
    </row>
    <row r="29" spans="1:10" x14ac:dyDescent="0.2">
      <c r="A29" s="5" t="s">
        <v>5</v>
      </c>
      <c r="B29" s="5" t="s">
        <v>7</v>
      </c>
      <c r="C29" s="11">
        <v>39486</v>
      </c>
      <c r="D29" s="11" t="s">
        <v>27</v>
      </c>
      <c r="E29" s="5">
        <v>100</v>
      </c>
      <c r="F29" s="5">
        <v>1817</v>
      </c>
      <c r="G29" s="5">
        <v>827</v>
      </c>
      <c r="H29" s="5">
        <f t="shared" si="0"/>
        <v>990</v>
      </c>
      <c r="I29" s="12">
        <f t="shared" si="1"/>
        <v>0.54485415520088054</v>
      </c>
      <c r="J29" s="5">
        <f t="shared" si="2"/>
        <v>0</v>
      </c>
    </row>
    <row r="30" spans="1:10" x14ac:dyDescent="0.2">
      <c r="A30" s="5" t="s">
        <v>5</v>
      </c>
      <c r="B30" s="5" t="s">
        <v>7</v>
      </c>
      <c r="C30" s="11">
        <v>39487</v>
      </c>
      <c r="D30" s="11" t="s">
        <v>33</v>
      </c>
      <c r="E30" s="5">
        <v>300</v>
      </c>
      <c r="F30" s="5">
        <v>5157</v>
      </c>
      <c r="G30" s="5">
        <v>2826</v>
      </c>
      <c r="H30" s="5">
        <f t="shared" si="0"/>
        <v>2331</v>
      </c>
      <c r="I30" s="12">
        <f t="shared" si="1"/>
        <v>0.45200698080279234</v>
      </c>
      <c r="J30" s="5">
        <f t="shared" si="2"/>
        <v>25.785</v>
      </c>
    </row>
    <row r="31" spans="1:10" x14ac:dyDescent="0.2">
      <c r="A31" s="5" t="s">
        <v>4</v>
      </c>
      <c r="B31" s="5" t="s">
        <v>8</v>
      </c>
      <c r="C31" s="11">
        <v>39492</v>
      </c>
      <c r="D31" s="11" t="s">
        <v>27</v>
      </c>
      <c r="E31" s="5">
        <v>700</v>
      </c>
      <c r="F31" s="5">
        <v>13867</v>
      </c>
      <c r="G31" s="5">
        <v>6975</v>
      </c>
      <c r="H31" s="5">
        <f t="shared" si="0"/>
        <v>6892</v>
      </c>
      <c r="I31" s="12">
        <f t="shared" si="1"/>
        <v>0.49700728347876255</v>
      </c>
      <c r="J31" s="5">
        <f t="shared" si="2"/>
        <v>138.67000000000002</v>
      </c>
    </row>
    <row r="32" spans="1:10" x14ac:dyDescent="0.2">
      <c r="A32" s="5" t="s">
        <v>4</v>
      </c>
      <c r="B32" s="5" t="s">
        <v>12</v>
      </c>
      <c r="C32" s="11">
        <v>39494</v>
      </c>
      <c r="D32" s="11" t="s">
        <v>25</v>
      </c>
      <c r="E32" s="5">
        <v>800</v>
      </c>
      <c r="F32" s="5">
        <v>16936</v>
      </c>
      <c r="G32" s="5">
        <v>8891</v>
      </c>
      <c r="H32" s="5">
        <f t="shared" si="0"/>
        <v>8045</v>
      </c>
      <c r="I32" s="12">
        <f t="shared" si="1"/>
        <v>0.47502361832782242</v>
      </c>
      <c r="J32" s="5">
        <f t="shared" si="2"/>
        <v>169.36</v>
      </c>
    </row>
    <row r="33" spans="1:10" x14ac:dyDescent="0.2">
      <c r="A33" s="5" t="s">
        <v>4</v>
      </c>
      <c r="B33" s="5" t="s">
        <v>7</v>
      </c>
      <c r="C33" s="11">
        <v>39495</v>
      </c>
      <c r="D33" s="11" t="s">
        <v>30</v>
      </c>
      <c r="E33" s="5">
        <v>600</v>
      </c>
      <c r="F33" s="5">
        <v>11430</v>
      </c>
      <c r="G33" s="5">
        <v>5521</v>
      </c>
      <c r="H33" s="5">
        <f t="shared" si="0"/>
        <v>5909</v>
      </c>
      <c r="I33" s="12">
        <f t="shared" si="1"/>
        <v>0.51697287839020123</v>
      </c>
      <c r="J33" s="5">
        <f t="shared" si="2"/>
        <v>114.3</v>
      </c>
    </row>
    <row r="34" spans="1:10" x14ac:dyDescent="0.2">
      <c r="A34" s="5" t="s">
        <v>6</v>
      </c>
      <c r="B34" s="5" t="s">
        <v>7</v>
      </c>
      <c r="C34" s="11">
        <v>39496</v>
      </c>
      <c r="D34" s="11" t="s">
        <v>48</v>
      </c>
      <c r="E34" s="5">
        <v>1000</v>
      </c>
      <c r="F34" s="5">
        <v>20250</v>
      </c>
      <c r="G34" s="5">
        <v>10328</v>
      </c>
      <c r="H34" s="5">
        <f t="shared" si="0"/>
        <v>9922</v>
      </c>
      <c r="I34" s="12">
        <f t="shared" si="1"/>
        <v>0.4899753086419753</v>
      </c>
      <c r="J34" s="5">
        <f t="shared" si="2"/>
        <v>405</v>
      </c>
    </row>
    <row r="35" spans="1:10" x14ac:dyDescent="0.2">
      <c r="A35" s="5" t="s">
        <v>5</v>
      </c>
      <c r="B35" s="5" t="s">
        <v>7</v>
      </c>
      <c r="C35" s="11">
        <v>39497</v>
      </c>
      <c r="D35" s="11" t="s">
        <v>48</v>
      </c>
      <c r="E35" s="5">
        <v>500</v>
      </c>
      <c r="F35" s="5">
        <v>10385</v>
      </c>
      <c r="G35" s="5">
        <v>5494</v>
      </c>
      <c r="H35" s="5">
        <f t="shared" si="0"/>
        <v>4891</v>
      </c>
      <c r="I35" s="12">
        <f t="shared" si="1"/>
        <v>0.47096774193548385</v>
      </c>
      <c r="J35" s="5">
        <f t="shared" si="2"/>
        <v>103.85000000000001</v>
      </c>
    </row>
    <row r="36" spans="1:10" x14ac:dyDescent="0.2">
      <c r="A36" s="5" t="s">
        <v>5</v>
      </c>
      <c r="B36" s="5" t="s">
        <v>7</v>
      </c>
      <c r="C36" s="11">
        <v>39498</v>
      </c>
      <c r="D36" s="11" t="s">
        <v>30</v>
      </c>
      <c r="E36" s="5">
        <v>600</v>
      </c>
      <c r="F36" s="5">
        <v>11124</v>
      </c>
      <c r="G36" s="5">
        <v>5484</v>
      </c>
      <c r="H36" s="5">
        <f t="shared" si="0"/>
        <v>5640</v>
      </c>
      <c r="I36" s="12">
        <f t="shared" si="1"/>
        <v>0.50701186623516725</v>
      </c>
      <c r="J36" s="5">
        <f t="shared" si="2"/>
        <v>111.24000000000001</v>
      </c>
    </row>
    <row r="37" spans="1:10" x14ac:dyDescent="0.2">
      <c r="A37" s="5" t="s">
        <v>6</v>
      </c>
      <c r="B37" s="5" t="s">
        <v>7</v>
      </c>
      <c r="C37" s="11">
        <v>39498</v>
      </c>
      <c r="D37" s="11" t="s">
        <v>31</v>
      </c>
      <c r="E37" s="5">
        <v>300</v>
      </c>
      <c r="F37" s="5">
        <v>5700</v>
      </c>
      <c r="G37" s="5">
        <v>2742</v>
      </c>
      <c r="H37" s="5">
        <f t="shared" si="0"/>
        <v>2958</v>
      </c>
      <c r="I37" s="12">
        <f t="shared" si="1"/>
        <v>0.5189473684210526</v>
      </c>
      <c r="J37" s="5">
        <f t="shared" si="2"/>
        <v>28.5</v>
      </c>
    </row>
    <row r="38" spans="1:10" x14ac:dyDescent="0.2">
      <c r="A38" s="5" t="s">
        <v>5</v>
      </c>
      <c r="B38" s="5" t="s">
        <v>12</v>
      </c>
      <c r="C38" s="11">
        <v>39498</v>
      </c>
      <c r="D38" s="11" t="s">
        <v>48</v>
      </c>
      <c r="E38" s="5">
        <v>1000</v>
      </c>
      <c r="F38" s="5">
        <v>23810</v>
      </c>
      <c r="G38" s="5">
        <v>12167</v>
      </c>
      <c r="H38" s="5">
        <f t="shared" si="0"/>
        <v>11643</v>
      </c>
      <c r="I38" s="12">
        <f t="shared" si="1"/>
        <v>0.48899622007559851</v>
      </c>
      <c r="J38" s="5">
        <f t="shared" si="2"/>
        <v>476.2</v>
      </c>
    </row>
    <row r="39" spans="1:10" x14ac:dyDescent="0.2">
      <c r="A39" s="5" t="s">
        <v>5</v>
      </c>
      <c r="B39" s="5" t="s">
        <v>12</v>
      </c>
      <c r="C39" s="11">
        <v>39501</v>
      </c>
      <c r="D39" s="11" t="s">
        <v>48</v>
      </c>
      <c r="E39" s="5">
        <v>500</v>
      </c>
      <c r="F39" s="5">
        <v>11525</v>
      </c>
      <c r="G39" s="5">
        <v>5601</v>
      </c>
      <c r="H39" s="5">
        <f t="shared" si="0"/>
        <v>5924</v>
      </c>
      <c r="I39" s="12">
        <f t="shared" si="1"/>
        <v>0.51401301518438181</v>
      </c>
      <c r="J39" s="5">
        <f t="shared" si="2"/>
        <v>115.25</v>
      </c>
    </row>
    <row r="40" spans="1:10" x14ac:dyDescent="0.2">
      <c r="A40" s="5" t="s">
        <v>4</v>
      </c>
      <c r="B40" s="5" t="s">
        <v>8</v>
      </c>
      <c r="C40" s="11">
        <v>39504</v>
      </c>
      <c r="D40" s="11" t="s">
        <v>31</v>
      </c>
      <c r="E40" s="5">
        <v>600</v>
      </c>
      <c r="F40" s="5">
        <v>13206</v>
      </c>
      <c r="G40" s="5">
        <v>6180</v>
      </c>
      <c r="H40" s="5">
        <f t="shared" si="0"/>
        <v>7026</v>
      </c>
      <c r="I40" s="12">
        <f t="shared" si="1"/>
        <v>0.53203089504770562</v>
      </c>
      <c r="J40" s="5">
        <f t="shared" si="2"/>
        <v>132.06</v>
      </c>
    </row>
    <row r="41" spans="1:10" x14ac:dyDescent="0.2">
      <c r="A41" s="5" t="s">
        <v>5</v>
      </c>
      <c r="B41" s="5" t="s">
        <v>12</v>
      </c>
      <c r="C41" s="11">
        <v>39504</v>
      </c>
      <c r="D41" s="11" t="s">
        <v>48</v>
      </c>
      <c r="E41" s="5">
        <v>1000</v>
      </c>
      <c r="F41" s="5">
        <v>25140</v>
      </c>
      <c r="G41" s="5">
        <v>13199</v>
      </c>
      <c r="H41" s="5">
        <f t="shared" si="0"/>
        <v>11941</v>
      </c>
      <c r="I41" s="12">
        <f t="shared" si="1"/>
        <v>0.47498011137629276</v>
      </c>
      <c r="J41" s="5">
        <f t="shared" si="2"/>
        <v>502.8</v>
      </c>
    </row>
    <row r="42" spans="1:10" x14ac:dyDescent="0.2">
      <c r="A42" s="5" t="s">
        <v>5</v>
      </c>
      <c r="B42" s="5" t="s">
        <v>8</v>
      </c>
      <c r="C42" s="11">
        <v>39504</v>
      </c>
      <c r="D42" s="11" t="s">
        <v>26</v>
      </c>
      <c r="E42" s="5">
        <v>900</v>
      </c>
      <c r="F42" s="5">
        <v>20610</v>
      </c>
      <c r="G42" s="5">
        <v>10800</v>
      </c>
      <c r="H42" s="5">
        <f t="shared" si="0"/>
        <v>9810</v>
      </c>
      <c r="I42" s="12">
        <f t="shared" si="1"/>
        <v>0.4759825327510917</v>
      </c>
      <c r="J42" s="5">
        <f t="shared" si="2"/>
        <v>412.2</v>
      </c>
    </row>
    <row r="43" spans="1:10" x14ac:dyDescent="0.2">
      <c r="A43" s="5" t="s">
        <v>5</v>
      </c>
      <c r="B43" s="5" t="s">
        <v>7</v>
      </c>
      <c r="C43" s="11">
        <v>39505</v>
      </c>
      <c r="D43" s="11" t="s">
        <v>31</v>
      </c>
      <c r="E43" s="5">
        <v>900</v>
      </c>
      <c r="F43" s="5">
        <v>16209</v>
      </c>
      <c r="G43" s="5">
        <v>8429</v>
      </c>
      <c r="H43" s="5">
        <f t="shared" si="0"/>
        <v>7780</v>
      </c>
      <c r="I43" s="12">
        <f t="shared" si="1"/>
        <v>0.4799802578814239</v>
      </c>
      <c r="J43" s="5">
        <f t="shared" si="2"/>
        <v>162.09</v>
      </c>
    </row>
    <row r="44" spans="1:10" x14ac:dyDescent="0.2">
      <c r="A44" s="5" t="s">
        <v>4</v>
      </c>
      <c r="B44" s="5" t="s">
        <v>8</v>
      </c>
      <c r="C44" s="11">
        <v>39505</v>
      </c>
      <c r="D44" s="11" t="s">
        <v>48</v>
      </c>
      <c r="E44" s="5">
        <v>400</v>
      </c>
      <c r="F44" s="5">
        <v>8708</v>
      </c>
      <c r="G44" s="5">
        <v>4354</v>
      </c>
      <c r="H44" s="5">
        <f t="shared" si="0"/>
        <v>4354</v>
      </c>
      <c r="I44" s="12">
        <f t="shared" si="1"/>
        <v>0.5</v>
      </c>
      <c r="J44" s="5">
        <f t="shared" si="2"/>
        <v>43.54</v>
      </c>
    </row>
    <row r="45" spans="1:10" x14ac:dyDescent="0.2">
      <c r="A45" s="5" t="s">
        <v>4</v>
      </c>
      <c r="B45" s="5" t="s">
        <v>12</v>
      </c>
      <c r="C45" s="11">
        <v>39506</v>
      </c>
      <c r="D45" s="11" t="s">
        <v>33</v>
      </c>
      <c r="E45" s="5">
        <v>900</v>
      </c>
      <c r="F45" s="5">
        <v>21456</v>
      </c>
      <c r="G45" s="5">
        <v>11007</v>
      </c>
      <c r="H45" s="5">
        <f t="shared" si="0"/>
        <v>10449</v>
      </c>
      <c r="I45" s="12">
        <f t="shared" si="1"/>
        <v>0.48699664429530204</v>
      </c>
      <c r="J45" s="5">
        <f t="shared" si="2"/>
        <v>429.12</v>
      </c>
    </row>
    <row r="46" spans="1:10" x14ac:dyDescent="0.2">
      <c r="A46" s="5" t="s">
        <v>6</v>
      </c>
      <c r="B46" s="5" t="s">
        <v>12</v>
      </c>
      <c r="C46" s="11">
        <v>39507</v>
      </c>
      <c r="D46" s="11" t="s">
        <v>48</v>
      </c>
      <c r="E46" s="5">
        <v>500</v>
      </c>
      <c r="F46" s="5">
        <v>10445</v>
      </c>
      <c r="G46" s="5">
        <v>4815</v>
      </c>
      <c r="H46" s="5">
        <f t="shared" si="0"/>
        <v>5630</v>
      </c>
      <c r="I46" s="12">
        <f t="shared" si="1"/>
        <v>0.53901388224030633</v>
      </c>
      <c r="J46" s="5">
        <f t="shared" si="2"/>
        <v>104.45</v>
      </c>
    </row>
    <row r="47" spans="1:10" x14ac:dyDescent="0.2">
      <c r="A47" s="5" t="s">
        <v>6</v>
      </c>
      <c r="B47" s="5" t="s">
        <v>8</v>
      </c>
      <c r="C47" s="11">
        <v>39510</v>
      </c>
      <c r="D47" s="11" t="s">
        <v>32</v>
      </c>
      <c r="E47" s="5">
        <v>600</v>
      </c>
      <c r="F47" s="5">
        <v>14472</v>
      </c>
      <c r="G47" s="5">
        <v>7757</v>
      </c>
      <c r="H47" s="5">
        <f t="shared" si="0"/>
        <v>6715</v>
      </c>
      <c r="I47" s="12">
        <f t="shared" si="1"/>
        <v>0.46399944720840242</v>
      </c>
      <c r="J47" s="5">
        <f t="shared" si="2"/>
        <v>144.72</v>
      </c>
    </row>
    <row r="48" spans="1:10" x14ac:dyDescent="0.2">
      <c r="A48" s="5" t="s">
        <v>5</v>
      </c>
      <c r="B48" s="5" t="s">
        <v>12</v>
      </c>
      <c r="C48" s="11">
        <v>39511</v>
      </c>
      <c r="D48" s="11" t="s">
        <v>48</v>
      </c>
      <c r="E48" s="5">
        <v>200</v>
      </c>
      <c r="F48" s="5">
        <v>4262</v>
      </c>
      <c r="G48" s="5">
        <v>2157</v>
      </c>
      <c r="H48" s="5">
        <f t="shared" si="0"/>
        <v>2105</v>
      </c>
      <c r="I48" s="12">
        <f t="shared" si="1"/>
        <v>0.49389957766306897</v>
      </c>
      <c r="J48" s="5">
        <f t="shared" si="2"/>
        <v>0</v>
      </c>
    </row>
    <row r="49" spans="1:10" x14ac:dyDescent="0.2">
      <c r="A49" s="5" t="s">
        <v>6</v>
      </c>
      <c r="B49" s="5" t="s">
        <v>7</v>
      </c>
      <c r="C49" s="11">
        <v>39512</v>
      </c>
      <c r="D49" s="11" t="s">
        <v>41</v>
      </c>
      <c r="E49" s="5">
        <v>700</v>
      </c>
      <c r="F49" s="5">
        <v>12474</v>
      </c>
      <c r="G49" s="5">
        <v>6437</v>
      </c>
      <c r="H49" s="5">
        <f t="shared" si="0"/>
        <v>6037</v>
      </c>
      <c r="I49" s="12">
        <f t="shared" si="1"/>
        <v>0.48396665063331729</v>
      </c>
      <c r="J49" s="5">
        <f t="shared" si="2"/>
        <v>124.74000000000001</v>
      </c>
    </row>
    <row r="50" spans="1:10" x14ac:dyDescent="0.2">
      <c r="A50" s="5" t="s">
        <v>6</v>
      </c>
      <c r="B50" s="5" t="s">
        <v>7</v>
      </c>
      <c r="C50" s="11">
        <v>39513</v>
      </c>
      <c r="D50" s="11" t="s">
        <v>30</v>
      </c>
      <c r="E50" s="5">
        <v>500</v>
      </c>
      <c r="F50" s="5">
        <v>10155</v>
      </c>
      <c r="G50" s="5">
        <v>5210</v>
      </c>
      <c r="H50" s="5">
        <f t="shared" si="0"/>
        <v>4945</v>
      </c>
      <c r="I50" s="12">
        <f t="shared" si="1"/>
        <v>0.48695224027572626</v>
      </c>
      <c r="J50" s="5">
        <f t="shared" si="2"/>
        <v>101.55</v>
      </c>
    </row>
    <row r="51" spans="1:10" x14ac:dyDescent="0.2">
      <c r="A51" s="5" t="s">
        <v>5</v>
      </c>
      <c r="B51" s="5" t="s">
        <v>8</v>
      </c>
      <c r="C51" s="11">
        <v>39516</v>
      </c>
      <c r="D51" s="11" t="s">
        <v>48</v>
      </c>
      <c r="E51" s="5">
        <v>900</v>
      </c>
      <c r="F51" s="5">
        <v>19503</v>
      </c>
      <c r="G51" s="5">
        <v>10668</v>
      </c>
      <c r="H51" s="5">
        <f t="shared" si="0"/>
        <v>8835</v>
      </c>
      <c r="I51" s="12">
        <f t="shared" si="1"/>
        <v>0.45300722965697587</v>
      </c>
      <c r="J51" s="5">
        <f t="shared" si="2"/>
        <v>195.03</v>
      </c>
    </row>
    <row r="52" spans="1:10" x14ac:dyDescent="0.2">
      <c r="A52" s="5" t="s">
        <v>4</v>
      </c>
      <c r="B52" s="5" t="s">
        <v>7</v>
      </c>
      <c r="C52" s="11">
        <v>39519</v>
      </c>
      <c r="D52" s="11" t="s">
        <v>36</v>
      </c>
      <c r="E52" s="5">
        <v>100</v>
      </c>
      <c r="F52" s="5">
        <v>1819</v>
      </c>
      <c r="G52" s="5">
        <v>908</v>
      </c>
      <c r="H52" s="5">
        <f t="shared" si="0"/>
        <v>911</v>
      </c>
      <c r="I52" s="12">
        <f t="shared" si="1"/>
        <v>0.50082462891698731</v>
      </c>
      <c r="J52" s="5">
        <f t="shared" si="2"/>
        <v>0</v>
      </c>
    </row>
    <row r="53" spans="1:10" x14ac:dyDescent="0.2">
      <c r="A53" s="5" t="s">
        <v>5</v>
      </c>
      <c r="B53" s="5" t="s">
        <v>12</v>
      </c>
      <c r="C53" s="11">
        <v>39520</v>
      </c>
      <c r="D53" s="11" t="s">
        <v>27</v>
      </c>
      <c r="E53" s="5">
        <v>1000</v>
      </c>
      <c r="F53" s="5">
        <v>24430</v>
      </c>
      <c r="G53" s="5">
        <v>11531</v>
      </c>
      <c r="H53" s="5">
        <f t="shared" si="0"/>
        <v>12899</v>
      </c>
      <c r="I53" s="12">
        <f t="shared" si="1"/>
        <v>0.52799836266884981</v>
      </c>
      <c r="J53" s="5">
        <f t="shared" si="2"/>
        <v>488.6</v>
      </c>
    </row>
    <row r="54" spans="1:10" x14ac:dyDescent="0.2">
      <c r="A54" s="5" t="s">
        <v>4</v>
      </c>
      <c r="B54" s="5" t="s">
        <v>12</v>
      </c>
      <c r="C54" s="11">
        <v>39520</v>
      </c>
      <c r="D54" s="11" t="s">
        <v>48</v>
      </c>
      <c r="E54" s="5">
        <v>500</v>
      </c>
      <c r="F54" s="5">
        <v>10935</v>
      </c>
      <c r="G54" s="5">
        <v>4954</v>
      </c>
      <c r="H54" s="5">
        <f t="shared" si="0"/>
        <v>5981</v>
      </c>
      <c r="I54" s="12">
        <f t="shared" si="1"/>
        <v>0.54695930498399636</v>
      </c>
      <c r="J54" s="5">
        <f t="shared" si="2"/>
        <v>109.35000000000001</v>
      </c>
    </row>
    <row r="55" spans="1:10" x14ac:dyDescent="0.2">
      <c r="A55" s="5" t="s">
        <v>4</v>
      </c>
      <c r="B55" s="5" t="s">
        <v>7</v>
      </c>
      <c r="C55" s="11">
        <v>39522</v>
      </c>
      <c r="D55" s="11" t="s">
        <v>26</v>
      </c>
      <c r="E55" s="5">
        <v>400</v>
      </c>
      <c r="F55" s="5">
        <v>8116</v>
      </c>
      <c r="G55" s="5">
        <v>4431</v>
      </c>
      <c r="H55" s="5">
        <f t="shared" si="0"/>
        <v>3685</v>
      </c>
      <c r="I55" s="12">
        <f t="shared" si="1"/>
        <v>0.45404139970428781</v>
      </c>
      <c r="J55" s="5">
        <f t="shared" si="2"/>
        <v>40.58</v>
      </c>
    </row>
    <row r="56" spans="1:10" x14ac:dyDescent="0.2">
      <c r="A56" s="5" t="s">
        <v>5</v>
      </c>
      <c r="B56" s="5" t="s">
        <v>12</v>
      </c>
      <c r="C56" s="11">
        <v>39523</v>
      </c>
      <c r="D56" s="11" t="s">
        <v>27</v>
      </c>
      <c r="E56" s="5">
        <v>900</v>
      </c>
      <c r="F56" s="5">
        <v>18783</v>
      </c>
      <c r="G56" s="5">
        <v>9429</v>
      </c>
      <c r="H56" s="5">
        <f t="shared" si="0"/>
        <v>9354</v>
      </c>
      <c r="I56" s="12">
        <f t="shared" si="1"/>
        <v>0.49800351381568442</v>
      </c>
      <c r="J56" s="5">
        <f t="shared" si="2"/>
        <v>187.83</v>
      </c>
    </row>
    <row r="57" spans="1:10" x14ac:dyDescent="0.2">
      <c r="A57" s="5" t="s">
        <v>5</v>
      </c>
      <c r="B57" s="5" t="s">
        <v>7</v>
      </c>
      <c r="C57" s="11">
        <v>39525</v>
      </c>
      <c r="D57" s="11" t="s">
        <v>48</v>
      </c>
      <c r="E57" s="5">
        <v>800</v>
      </c>
      <c r="F57" s="5">
        <v>16696</v>
      </c>
      <c r="G57" s="5">
        <v>9016</v>
      </c>
      <c r="H57" s="5">
        <f t="shared" si="0"/>
        <v>7680</v>
      </c>
      <c r="I57" s="12">
        <f t="shared" si="1"/>
        <v>0.45999041686631531</v>
      </c>
      <c r="J57" s="5">
        <f t="shared" si="2"/>
        <v>166.96</v>
      </c>
    </row>
    <row r="58" spans="1:10" x14ac:dyDescent="0.2">
      <c r="A58" s="5" t="s">
        <v>4</v>
      </c>
      <c r="B58" s="5" t="s">
        <v>7</v>
      </c>
      <c r="C58" s="11">
        <v>39526</v>
      </c>
      <c r="D58" s="11" t="s">
        <v>32</v>
      </c>
      <c r="E58" s="5">
        <v>400</v>
      </c>
      <c r="F58" s="5">
        <v>7132</v>
      </c>
      <c r="G58" s="5">
        <v>3231</v>
      </c>
      <c r="H58" s="5">
        <f t="shared" si="0"/>
        <v>3901</v>
      </c>
      <c r="I58" s="12">
        <f t="shared" si="1"/>
        <v>0.54697139652271454</v>
      </c>
      <c r="J58" s="5">
        <f t="shared" si="2"/>
        <v>35.660000000000004</v>
      </c>
    </row>
    <row r="59" spans="1:10" x14ac:dyDescent="0.2">
      <c r="A59" s="5" t="s">
        <v>4</v>
      </c>
      <c r="B59" s="5" t="s">
        <v>12</v>
      </c>
      <c r="C59" s="11">
        <v>39527</v>
      </c>
      <c r="D59" s="11" t="s">
        <v>32</v>
      </c>
      <c r="E59" s="5">
        <v>200</v>
      </c>
      <c r="F59" s="5">
        <v>4784</v>
      </c>
      <c r="G59" s="5">
        <v>2167</v>
      </c>
      <c r="H59" s="5">
        <f t="shared" si="0"/>
        <v>2617</v>
      </c>
      <c r="I59" s="12">
        <f t="shared" si="1"/>
        <v>0.54703177257525082</v>
      </c>
      <c r="J59" s="5">
        <f t="shared" si="2"/>
        <v>0</v>
      </c>
    </row>
    <row r="60" spans="1:10" x14ac:dyDescent="0.2">
      <c r="A60" s="5" t="s">
        <v>6</v>
      </c>
      <c r="B60" s="5" t="s">
        <v>12</v>
      </c>
      <c r="C60" s="11">
        <v>39528</v>
      </c>
      <c r="D60" s="11" t="s">
        <v>23</v>
      </c>
      <c r="E60" s="5">
        <v>300</v>
      </c>
      <c r="F60" s="5">
        <v>6765</v>
      </c>
      <c r="G60" s="5">
        <v>3180</v>
      </c>
      <c r="H60" s="5">
        <f t="shared" si="0"/>
        <v>3585</v>
      </c>
      <c r="I60" s="12">
        <f t="shared" si="1"/>
        <v>0.52993348115299332</v>
      </c>
      <c r="J60" s="5">
        <f t="shared" si="2"/>
        <v>33.825000000000003</v>
      </c>
    </row>
    <row r="61" spans="1:10" x14ac:dyDescent="0.2">
      <c r="A61" s="5" t="s">
        <v>5</v>
      </c>
      <c r="B61" s="5" t="s">
        <v>7</v>
      </c>
      <c r="C61" s="11">
        <v>39529</v>
      </c>
      <c r="D61" s="11" t="s">
        <v>48</v>
      </c>
      <c r="E61" s="5">
        <v>300</v>
      </c>
      <c r="F61" s="5">
        <v>5355</v>
      </c>
      <c r="G61" s="5">
        <v>2929</v>
      </c>
      <c r="H61" s="5">
        <f t="shared" si="0"/>
        <v>2426</v>
      </c>
      <c r="I61" s="12">
        <f t="shared" si="1"/>
        <v>0.45303454715219421</v>
      </c>
      <c r="J61" s="5">
        <f t="shared" si="2"/>
        <v>26.775000000000002</v>
      </c>
    </row>
    <row r="62" spans="1:10" x14ac:dyDescent="0.2">
      <c r="A62" s="5" t="s">
        <v>5</v>
      </c>
      <c r="B62" s="5" t="s">
        <v>7</v>
      </c>
      <c r="C62" s="11">
        <v>39530</v>
      </c>
      <c r="D62" s="11" t="s">
        <v>48</v>
      </c>
      <c r="E62" s="5">
        <v>200</v>
      </c>
      <c r="F62" s="5">
        <v>3756</v>
      </c>
      <c r="G62" s="5">
        <v>1840</v>
      </c>
      <c r="H62" s="5">
        <f t="shared" si="0"/>
        <v>1916</v>
      </c>
      <c r="I62" s="12">
        <f t="shared" si="1"/>
        <v>0.51011714589989354</v>
      </c>
      <c r="J62" s="5">
        <f t="shared" si="2"/>
        <v>0</v>
      </c>
    </row>
    <row r="63" spans="1:10" x14ac:dyDescent="0.2">
      <c r="A63" s="5" t="s">
        <v>4</v>
      </c>
      <c r="B63" s="5" t="s">
        <v>8</v>
      </c>
      <c r="C63" s="11">
        <v>39531</v>
      </c>
      <c r="D63" s="11" t="s">
        <v>33</v>
      </c>
      <c r="E63" s="5">
        <v>1000</v>
      </c>
      <c r="F63" s="5">
        <v>20090</v>
      </c>
      <c r="G63" s="5">
        <v>10286</v>
      </c>
      <c r="H63" s="5">
        <f t="shared" si="0"/>
        <v>9804</v>
      </c>
      <c r="I63" s="12">
        <f t="shared" si="1"/>
        <v>0.48800398208063711</v>
      </c>
      <c r="J63" s="5">
        <f t="shared" si="2"/>
        <v>401.8</v>
      </c>
    </row>
    <row r="64" spans="1:10" x14ac:dyDescent="0.2">
      <c r="A64" s="5" t="s">
        <v>5</v>
      </c>
      <c r="B64" s="5" t="s">
        <v>12</v>
      </c>
      <c r="C64" s="11">
        <v>39532</v>
      </c>
      <c r="D64" s="11" t="s">
        <v>31</v>
      </c>
      <c r="E64" s="5">
        <v>1000</v>
      </c>
      <c r="F64" s="5">
        <v>23090</v>
      </c>
      <c r="G64" s="5">
        <v>10898</v>
      </c>
      <c r="H64" s="5">
        <f t="shared" si="0"/>
        <v>12192</v>
      </c>
      <c r="I64" s="12">
        <f t="shared" si="1"/>
        <v>0.52802078822000864</v>
      </c>
      <c r="J64" s="5">
        <f t="shared" si="2"/>
        <v>461.8</v>
      </c>
    </row>
    <row r="65" spans="1:10" x14ac:dyDescent="0.2">
      <c r="A65" s="5" t="s">
        <v>5</v>
      </c>
      <c r="B65" s="5" t="s">
        <v>8</v>
      </c>
      <c r="C65" s="11">
        <v>39534</v>
      </c>
      <c r="D65" s="11" t="s">
        <v>23</v>
      </c>
      <c r="E65" s="5">
        <v>900</v>
      </c>
      <c r="F65" s="5">
        <v>21357</v>
      </c>
      <c r="G65" s="5">
        <v>10081</v>
      </c>
      <c r="H65" s="5">
        <f t="shared" si="0"/>
        <v>11276</v>
      </c>
      <c r="I65" s="12">
        <f t="shared" si="1"/>
        <v>0.5279767757643864</v>
      </c>
      <c r="J65" s="5">
        <f t="shared" si="2"/>
        <v>427.14</v>
      </c>
    </row>
    <row r="66" spans="1:10" x14ac:dyDescent="0.2">
      <c r="A66" s="5" t="s">
        <v>5</v>
      </c>
      <c r="B66" s="5" t="s">
        <v>7</v>
      </c>
      <c r="C66" s="11">
        <v>39534</v>
      </c>
      <c r="D66" s="11" t="s">
        <v>33</v>
      </c>
      <c r="E66" s="5">
        <v>300</v>
      </c>
      <c r="F66" s="5">
        <v>5358</v>
      </c>
      <c r="G66" s="5">
        <v>2861</v>
      </c>
      <c r="H66" s="5">
        <f t="shared" ref="H66:H129" si="3">+F66-G66</f>
        <v>2497</v>
      </c>
      <c r="I66" s="12">
        <f t="shared" ref="I66:I129" si="4">+H66/F66</f>
        <v>0.46603210153042179</v>
      </c>
      <c r="J66" s="5">
        <f t="shared" ref="J66:J129" si="5">IF(F66&gt;20000,0.02*F66,IF(F66&gt;10000,0.01*F66,IF(F66&gt;5000,0.005*F66,0)))</f>
        <v>26.79</v>
      </c>
    </row>
    <row r="67" spans="1:10" x14ac:dyDescent="0.2">
      <c r="A67" s="5" t="s">
        <v>6</v>
      </c>
      <c r="B67" s="5" t="s">
        <v>8</v>
      </c>
      <c r="C67" s="11">
        <v>39536</v>
      </c>
      <c r="D67" s="11" t="s">
        <v>32</v>
      </c>
      <c r="E67" s="5">
        <v>800</v>
      </c>
      <c r="F67" s="5">
        <v>16016</v>
      </c>
      <c r="G67" s="5">
        <v>8088</v>
      </c>
      <c r="H67" s="5">
        <f t="shared" si="3"/>
        <v>7928</v>
      </c>
      <c r="I67" s="12">
        <f t="shared" si="4"/>
        <v>0.49500499500499501</v>
      </c>
      <c r="J67" s="5">
        <f t="shared" si="5"/>
        <v>160.16</v>
      </c>
    </row>
    <row r="68" spans="1:10" x14ac:dyDescent="0.2">
      <c r="A68" s="5" t="s">
        <v>5</v>
      </c>
      <c r="B68" s="5" t="s">
        <v>12</v>
      </c>
      <c r="C68" s="11">
        <v>39538</v>
      </c>
      <c r="D68" s="11" t="s">
        <v>23</v>
      </c>
      <c r="E68" s="5">
        <v>600</v>
      </c>
      <c r="F68" s="5">
        <v>14448</v>
      </c>
      <c r="G68" s="5">
        <v>6892</v>
      </c>
      <c r="H68" s="5">
        <f t="shared" si="3"/>
        <v>7556</v>
      </c>
      <c r="I68" s="12">
        <f t="shared" si="4"/>
        <v>0.52297895902547065</v>
      </c>
      <c r="J68" s="5">
        <f t="shared" si="5"/>
        <v>144.47999999999999</v>
      </c>
    </row>
    <row r="69" spans="1:10" x14ac:dyDescent="0.2">
      <c r="A69" s="5" t="s">
        <v>4</v>
      </c>
      <c r="B69" s="5" t="s">
        <v>7</v>
      </c>
      <c r="C69" s="11">
        <v>39539</v>
      </c>
      <c r="D69" s="11" t="s">
        <v>23</v>
      </c>
      <c r="E69" s="5">
        <v>300</v>
      </c>
      <c r="F69" s="5">
        <v>5370</v>
      </c>
      <c r="G69" s="5">
        <v>2626</v>
      </c>
      <c r="H69" s="5">
        <f t="shared" si="3"/>
        <v>2744</v>
      </c>
      <c r="I69" s="12">
        <f t="shared" si="4"/>
        <v>0.51098696461824955</v>
      </c>
      <c r="J69" s="5">
        <f t="shared" si="5"/>
        <v>26.85</v>
      </c>
    </row>
    <row r="70" spans="1:10" x14ac:dyDescent="0.2">
      <c r="A70" s="5" t="s">
        <v>4</v>
      </c>
      <c r="B70" s="5" t="s">
        <v>8</v>
      </c>
      <c r="C70" s="11">
        <v>39541</v>
      </c>
      <c r="D70" s="11" t="s">
        <v>30</v>
      </c>
      <c r="E70" s="5">
        <v>400</v>
      </c>
      <c r="F70" s="5">
        <v>8632</v>
      </c>
      <c r="G70" s="5">
        <v>4376</v>
      </c>
      <c r="H70" s="5">
        <f t="shared" si="3"/>
        <v>4256</v>
      </c>
      <c r="I70" s="12">
        <f t="shared" si="4"/>
        <v>0.49304911955514363</v>
      </c>
      <c r="J70" s="5">
        <f t="shared" si="5"/>
        <v>43.160000000000004</v>
      </c>
    </row>
    <row r="71" spans="1:10" x14ac:dyDescent="0.2">
      <c r="A71" s="5" t="s">
        <v>4</v>
      </c>
      <c r="B71" s="5" t="s">
        <v>8</v>
      </c>
      <c r="C71" s="11">
        <v>39541</v>
      </c>
      <c r="D71" s="11" t="s">
        <v>30</v>
      </c>
      <c r="E71" s="5">
        <v>300</v>
      </c>
      <c r="F71" s="5">
        <v>6588</v>
      </c>
      <c r="G71" s="5">
        <v>2971</v>
      </c>
      <c r="H71" s="5">
        <f t="shared" si="3"/>
        <v>3617</v>
      </c>
      <c r="I71" s="12">
        <f t="shared" si="4"/>
        <v>0.54902853673345475</v>
      </c>
      <c r="J71" s="5">
        <f t="shared" si="5"/>
        <v>32.94</v>
      </c>
    </row>
    <row r="72" spans="1:10" x14ac:dyDescent="0.2">
      <c r="A72" s="5" t="s">
        <v>6</v>
      </c>
      <c r="B72" s="5" t="s">
        <v>12</v>
      </c>
      <c r="C72" s="11">
        <v>39541</v>
      </c>
      <c r="D72" s="11" t="s">
        <v>41</v>
      </c>
      <c r="E72" s="5">
        <v>800</v>
      </c>
      <c r="F72" s="5">
        <v>20408</v>
      </c>
      <c r="G72" s="5">
        <v>9980</v>
      </c>
      <c r="H72" s="5">
        <f t="shared" si="3"/>
        <v>10428</v>
      </c>
      <c r="I72" s="12">
        <f t="shared" si="4"/>
        <v>0.51097608780870252</v>
      </c>
      <c r="J72" s="5">
        <f t="shared" si="5"/>
        <v>408.16</v>
      </c>
    </row>
    <row r="73" spans="1:10" x14ac:dyDescent="0.2">
      <c r="A73" s="5" t="s">
        <v>6</v>
      </c>
      <c r="B73" s="5" t="s">
        <v>12</v>
      </c>
      <c r="C73" s="11">
        <v>39542</v>
      </c>
      <c r="D73" s="11" t="s">
        <v>47</v>
      </c>
      <c r="E73" s="5">
        <v>100</v>
      </c>
      <c r="F73" s="5">
        <v>2466</v>
      </c>
      <c r="G73" s="5">
        <v>1295</v>
      </c>
      <c r="H73" s="5">
        <f t="shared" si="3"/>
        <v>1171</v>
      </c>
      <c r="I73" s="12">
        <f t="shared" si="4"/>
        <v>0.47485806974858069</v>
      </c>
      <c r="J73" s="5">
        <f t="shared" si="5"/>
        <v>0</v>
      </c>
    </row>
    <row r="74" spans="1:10" x14ac:dyDescent="0.2">
      <c r="A74" s="5" t="s">
        <v>5</v>
      </c>
      <c r="B74" s="5" t="s">
        <v>7</v>
      </c>
      <c r="C74" s="11">
        <v>39544</v>
      </c>
      <c r="D74" s="11" t="s">
        <v>32</v>
      </c>
      <c r="E74" s="5">
        <v>300</v>
      </c>
      <c r="F74" s="5">
        <v>5886</v>
      </c>
      <c r="G74" s="5">
        <v>2902</v>
      </c>
      <c r="H74" s="5">
        <f t="shared" si="3"/>
        <v>2984</v>
      </c>
      <c r="I74" s="12">
        <f t="shared" si="4"/>
        <v>0.50696568127760788</v>
      </c>
      <c r="J74" s="5">
        <f t="shared" si="5"/>
        <v>29.43</v>
      </c>
    </row>
    <row r="75" spans="1:10" x14ac:dyDescent="0.2">
      <c r="A75" s="5" t="s">
        <v>4</v>
      </c>
      <c r="B75" s="5" t="s">
        <v>7</v>
      </c>
      <c r="C75" s="11">
        <v>39544</v>
      </c>
      <c r="D75" s="11" t="s">
        <v>24</v>
      </c>
      <c r="E75" s="5">
        <v>700</v>
      </c>
      <c r="F75" s="5">
        <v>14686</v>
      </c>
      <c r="G75" s="5">
        <v>7740</v>
      </c>
      <c r="H75" s="5">
        <f t="shared" si="3"/>
        <v>6946</v>
      </c>
      <c r="I75" s="12">
        <f t="shared" si="4"/>
        <v>0.47296745199509738</v>
      </c>
      <c r="J75" s="5">
        <f t="shared" si="5"/>
        <v>146.86000000000001</v>
      </c>
    </row>
    <row r="76" spans="1:10" x14ac:dyDescent="0.2">
      <c r="A76" s="5" t="s">
        <v>4</v>
      </c>
      <c r="B76" s="5" t="s">
        <v>8</v>
      </c>
      <c r="C76" s="11">
        <v>39547</v>
      </c>
      <c r="D76" s="11" t="s">
        <v>30</v>
      </c>
      <c r="E76" s="5">
        <v>500</v>
      </c>
      <c r="F76" s="5">
        <v>12095</v>
      </c>
      <c r="G76" s="5">
        <v>5914</v>
      </c>
      <c r="H76" s="5">
        <f t="shared" si="3"/>
        <v>6181</v>
      </c>
      <c r="I76" s="12">
        <f t="shared" si="4"/>
        <v>0.51103761885076482</v>
      </c>
      <c r="J76" s="5">
        <f t="shared" si="5"/>
        <v>120.95</v>
      </c>
    </row>
    <row r="77" spans="1:10" x14ac:dyDescent="0.2">
      <c r="A77" s="5" t="s">
        <v>4</v>
      </c>
      <c r="B77" s="5" t="s">
        <v>12</v>
      </c>
      <c r="C77" s="11">
        <v>39548</v>
      </c>
      <c r="D77" s="11" t="s">
        <v>36</v>
      </c>
      <c r="E77" s="5">
        <v>900</v>
      </c>
      <c r="F77" s="5">
        <v>19539</v>
      </c>
      <c r="G77" s="5">
        <v>10219</v>
      </c>
      <c r="H77" s="5">
        <f t="shared" si="3"/>
        <v>9320</v>
      </c>
      <c r="I77" s="12">
        <f t="shared" si="4"/>
        <v>0.47699472849173447</v>
      </c>
      <c r="J77" s="5">
        <f t="shared" si="5"/>
        <v>195.39000000000001</v>
      </c>
    </row>
    <row r="78" spans="1:10" x14ac:dyDescent="0.2">
      <c r="A78" s="5" t="s">
        <v>6</v>
      </c>
      <c r="B78" s="5" t="s">
        <v>7</v>
      </c>
      <c r="C78" s="11">
        <v>39549</v>
      </c>
      <c r="D78" s="11" t="s">
        <v>32</v>
      </c>
      <c r="E78" s="5">
        <v>300</v>
      </c>
      <c r="F78" s="5">
        <v>6063</v>
      </c>
      <c r="G78" s="5">
        <v>2765</v>
      </c>
      <c r="H78" s="5">
        <f t="shared" si="3"/>
        <v>3298</v>
      </c>
      <c r="I78" s="12">
        <f t="shared" si="4"/>
        <v>0.54395513772060033</v>
      </c>
      <c r="J78" s="5">
        <f t="shared" si="5"/>
        <v>30.315000000000001</v>
      </c>
    </row>
    <row r="79" spans="1:10" x14ac:dyDescent="0.2">
      <c r="A79" s="5" t="s">
        <v>4</v>
      </c>
      <c r="B79" s="5" t="s">
        <v>7</v>
      </c>
      <c r="C79" s="11">
        <v>39550</v>
      </c>
      <c r="D79" s="11" t="s">
        <v>32</v>
      </c>
      <c r="E79" s="5">
        <v>600</v>
      </c>
      <c r="F79" s="5">
        <v>11598</v>
      </c>
      <c r="G79" s="5">
        <v>5590</v>
      </c>
      <c r="H79" s="5">
        <f t="shared" si="3"/>
        <v>6008</v>
      </c>
      <c r="I79" s="12">
        <f t="shared" si="4"/>
        <v>0.51802034833592003</v>
      </c>
      <c r="J79" s="5">
        <f t="shared" si="5"/>
        <v>115.98</v>
      </c>
    </row>
    <row r="80" spans="1:10" x14ac:dyDescent="0.2">
      <c r="A80" s="5" t="s">
        <v>5</v>
      </c>
      <c r="B80" s="5" t="s">
        <v>7</v>
      </c>
      <c r="C80" s="11">
        <v>39551</v>
      </c>
      <c r="D80" s="11" t="s">
        <v>27</v>
      </c>
      <c r="E80" s="5">
        <v>400</v>
      </c>
      <c r="F80" s="5">
        <v>8016</v>
      </c>
      <c r="G80" s="5">
        <v>3928</v>
      </c>
      <c r="H80" s="5">
        <f t="shared" si="3"/>
        <v>4088</v>
      </c>
      <c r="I80" s="12">
        <f t="shared" si="4"/>
        <v>0.50998003992015972</v>
      </c>
      <c r="J80" s="5">
        <f t="shared" si="5"/>
        <v>40.08</v>
      </c>
    </row>
    <row r="81" spans="1:10" x14ac:dyDescent="0.2">
      <c r="A81" s="5" t="s">
        <v>4</v>
      </c>
      <c r="B81" s="5" t="s">
        <v>12</v>
      </c>
      <c r="C81" s="11">
        <v>39557</v>
      </c>
      <c r="D81" s="11" t="s">
        <v>47</v>
      </c>
      <c r="E81" s="5">
        <v>1000</v>
      </c>
      <c r="F81" s="5">
        <v>21880</v>
      </c>
      <c r="G81" s="5">
        <v>10087</v>
      </c>
      <c r="H81" s="5">
        <f t="shared" si="3"/>
        <v>11793</v>
      </c>
      <c r="I81" s="12">
        <f t="shared" si="4"/>
        <v>0.53898537477148079</v>
      </c>
      <c r="J81" s="5">
        <f t="shared" si="5"/>
        <v>437.6</v>
      </c>
    </row>
    <row r="82" spans="1:10" x14ac:dyDescent="0.2">
      <c r="A82" s="5" t="s">
        <v>5</v>
      </c>
      <c r="B82" s="5" t="s">
        <v>12</v>
      </c>
      <c r="C82" s="11">
        <v>39557</v>
      </c>
      <c r="D82" s="11" t="s">
        <v>40</v>
      </c>
      <c r="E82" s="5">
        <v>200</v>
      </c>
      <c r="F82" s="5">
        <v>4948</v>
      </c>
      <c r="G82" s="5">
        <v>2687</v>
      </c>
      <c r="H82" s="5">
        <f t="shared" si="3"/>
        <v>2261</v>
      </c>
      <c r="I82" s="12">
        <f t="shared" si="4"/>
        <v>0.45695230396119646</v>
      </c>
      <c r="J82" s="5">
        <f t="shared" si="5"/>
        <v>0</v>
      </c>
    </row>
    <row r="83" spans="1:10" x14ac:dyDescent="0.2">
      <c r="A83" s="5" t="s">
        <v>5</v>
      </c>
      <c r="B83" s="5" t="s">
        <v>12</v>
      </c>
      <c r="C83" s="11">
        <v>39559</v>
      </c>
      <c r="D83" s="11" t="s">
        <v>48</v>
      </c>
      <c r="E83" s="5">
        <v>700</v>
      </c>
      <c r="F83" s="5">
        <v>15834</v>
      </c>
      <c r="G83" s="5">
        <v>8440</v>
      </c>
      <c r="H83" s="5">
        <f t="shared" si="3"/>
        <v>7394</v>
      </c>
      <c r="I83" s="12">
        <f t="shared" si="4"/>
        <v>0.46696981179739799</v>
      </c>
      <c r="J83" s="5">
        <f t="shared" si="5"/>
        <v>158.34</v>
      </c>
    </row>
    <row r="84" spans="1:10" x14ac:dyDescent="0.2">
      <c r="A84" s="5" t="s">
        <v>4</v>
      </c>
      <c r="B84" s="5" t="s">
        <v>8</v>
      </c>
      <c r="C84" s="11">
        <v>39560</v>
      </c>
      <c r="D84" s="11" t="s">
        <v>31</v>
      </c>
      <c r="E84" s="5">
        <v>100</v>
      </c>
      <c r="F84" s="5">
        <v>2457</v>
      </c>
      <c r="G84" s="5">
        <v>1307</v>
      </c>
      <c r="H84" s="5">
        <f t="shared" si="3"/>
        <v>1150</v>
      </c>
      <c r="I84" s="12">
        <f t="shared" si="4"/>
        <v>0.46805046805046807</v>
      </c>
      <c r="J84" s="5">
        <f t="shared" si="5"/>
        <v>0</v>
      </c>
    </row>
    <row r="85" spans="1:10" x14ac:dyDescent="0.2">
      <c r="A85" s="5" t="s">
        <v>4</v>
      </c>
      <c r="B85" s="5" t="s">
        <v>7</v>
      </c>
      <c r="C85" s="11">
        <v>39561</v>
      </c>
      <c r="D85" s="11" t="s">
        <v>30</v>
      </c>
      <c r="E85" s="5">
        <v>300</v>
      </c>
      <c r="F85" s="5">
        <v>5439</v>
      </c>
      <c r="G85" s="5">
        <v>2730</v>
      </c>
      <c r="H85" s="5">
        <f t="shared" si="3"/>
        <v>2709</v>
      </c>
      <c r="I85" s="12">
        <f t="shared" si="4"/>
        <v>0.49806949806949807</v>
      </c>
      <c r="J85" s="5">
        <f t="shared" si="5"/>
        <v>27.195</v>
      </c>
    </row>
    <row r="86" spans="1:10" x14ac:dyDescent="0.2">
      <c r="A86" s="5" t="s">
        <v>4</v>
      </c>
      <c r="B86" s="5" t="s">
        <v>8</v>
      </c>
      <c r="C86" s="11">
        <v>39562</v>
      </c>
      <c r="D86" s="11" t="s">
        <v>48</v>
      </c>
      <c r="E86" s="5">
        <v>500</v>
      </c>
      <c r="F86" s="5">
        <v>11435</v>
      </c>
      <c r="G86" s="5">
        <v>5386</v>
      </c>
      <c r="H86" s="5">
        <f t="shared" si="3"/>
        <v>6049</v>
      </c>
      <c r="I86" s="12">
        <f t="shared" si="4"/>
        <v>0.52898994315697423</v>
      </c>
      <c r="J86" s="5">
        <f t="shared" si="5"/>
        <v>114.35000000000001</v>
      </c>
    </row>
    <row r="87" spans="1:10" x14ac:dyDescent="0.2">
      <c r="A87" s="5" t="s">
        <v>5</v>
      </c>
      <c r="B87" s="5" t="s">
        <v>12</v>
      </c>
      <c r="C87" s="11">
        <v>39564</v>
      </c>
      <c r="D87" s="11" t="s">
        <v>33</v>
      </c>
      <c r="E87" s="5">
        <v>1000</v>
      </c>
      <c r="F87" s="5">
        <v>22530</v>
      </c>
      <c r="G87" s="5">
        <v>12054</v>
      </c>
      <c r="H87" s="5">
        <f t="shared" si="3"/>
        <v>10476</v>
      </c>
      <c r="I87" s="12">
        <f t="shared" si="4"/>
        <v>0.46498002663115845</v>
      </c>
      <c r="J87" s="5">
        <f t="shared" si="5"/>
        <v>450.6</v>
      </c>
    </row>
    <row r="88" spans="1:10" x14ac:dyDescent="0.2">
      <c r="A88" s="5" t="s">
        <v>4</v>
      </c>
      <c r="B88" s="5" t="s">
        <v>12</v>
      </c>
      <c r="C88" s="11">
        <v>39565</v>
      </c>
      <c r="D88" s="11" t="s">
        <v>31</v>
      </c>
      <c r="E88" s="5">
        <v>1000</v>
      </c>
      <c r="F88" s="5">
        <v>25060</v>
      </c>
      <c r="G88" s="5">
        <v>13432</v>
      </c>
      <c r="H88" s="5">
        <f t="shared" si="3"/>
        <v>11628</v>
      </c>
      <c r="I88" s="12">
        <f t="shared" si="4"/>
        <v>0.46400638467677574</v>
      </c>
      <c r="J88" s="5">
        <f t="shared" si="5"/>
        <v>501.2</v>
      </c>
    </row>
    <row r="89" spans="1:10" x14ac:dyDescent="0.2">
      <c r="A89" s="5" t="s">
        <v>4</v>
      </c>
      <c r="B89" s="5" t="s">
        <v>12</v>
      </c>
      <c r="C89" s="11">
        <v>39566</v>
      </c>
      <c r="D89" s="11" t="s">
        <v>29</v>
      </c>
      <c r="E89" s="5">
        <v>800</v>
      </c>
      <c r="F89" s="5">
        <v>18264</v>
      </c>
      <c r="G89" s="5">
        <v>8876</v>
      </c>
      <c r="H89" s="5">
        <f t="shared" si="3"/>
        <v>9388</v>
      </c>
      <c r="I89" s="12">
        <f t="shared" si="4"/>
        <v>0.51401664476565923</v>
      </c>
      <c r="J89" s="5">
        <f t="shared" si="5"/>
        <v>182.64000000000001</v>
      </c>
    </row>
    <row r="90" spans="1:10" x14ac:dyDescent="0.2">
      <c r="A90" s="5" t="s">
        <v>4</v>
      </c>
      <c r="B90" s="5" t="s">
        <v>12</v>
      </c>
      <c r="C90" s="11">
        <v>39567</v>
      </c>
      <c r="D90" s="11" t="s">
        <v>23</v>
      </c>
      <c r="E90" s="5">
        <v>200</v>
      </c>
      <c r="F90" s="5">
        <v>4124</v>
      </c>
      <c r="G90" s="5">
        <v>2149</v>
      </c>
      <c r="H90" s="5">
        <f t="shared" si="3"/>
        <v>1975</v>
      </c>
      <c r="I90" s="12">
        <f t="shared" si="4"/>
        <v>0.47890397672162949</v>
      </c>
      <c r="J90" s="5">
        <f t="shared" si="5"/>
        <v>0</v>
      </c>
    </row>
    <row r="91" spans="1:10" x14ac:dyDescent="0.2">
      <c r="A91" s="5" t="s">
        <v>5</v>
      </c>
      <c r="B91" s="5" t="s">
        <v>7</v>
      </c>
      <c r="C91" s="11">
        <v>39568</v>
      </c>
      <c r="D91" s="11" t="s">
        <v>31</v>
      </c>
      <c r="E91" s="5">
        <v>200</v>
      </c>
      <c r="F91" s="5">
        <v>3802</v>
      </c>
      <c r="G91" s="5">
        <v>1726</v>
      </c>
      <c r="H91" s="5">
        <f t="shared" si="3"/>
        <v>2076</v>
      </c>
      <c r="I91" s="12">
        <f t="shared" si="4"/>
        <v>0.5460284061020515</v>
      </c>
      <c r="J91" s="5">
        <f t="shared" si="5"/>
        <v>0</v>
      </c>
    </row>
    <row r="92" spans="1:10" x14ac:dyDescent="0.2">
      <c r="A92" s="5" t="s">
        <v>5</v>
      </c>
      <c r="B92" s="5" t="s">
        <v>8</v>
      </c>
      <c r="C92" s="11">
        <v>39568</v>
      </c>
      <c r="D92" s="11" t="s">
        <v>37</v>
      </c>
      <c r="E92" s="5">
        <v>800</v>
      </c>
      <c r="F92" s="5">
        <v>19520</v>
      </c>
      <c r="G92" s="5">
        <v>9897</v>
      </c>
      <c r="H92" s="5">
        <f t="shared" si="3"/>
        <v>9623</v>
      </c>
      <c r="I92" s="12">
        <f t="shared" si="4"/>
        <v>0.49298155737704918</v>
      </c>
      <c r="J92" s="5">
        <f t="shared" si="5"/>
        <v>195.20000000000002</v>
      </c>
    </row>
    <row r="93" spans="1:10" x14ac:dyDescent="0.2">
      <c r="A93" s="5" t="s">
        <v>6</v>
      </c>
      <c r="B93" s="5" t="s">
        <v>12</v>
      </c>
      <c r="C93" s="11">
        <v>39570</v>
      </c>
      <c r="D93" s="11" t="s">
        <v>24</v>
      </c>
      <c r="E93" s="5">
        <v>800</v>
      </c>
      <c r="F93" s="5">
        <v>19288</v>
      </c>
      <c r="G93" s="5">
        <v>10030</v>
      </c>
      <c r="H93" s="5">
        <f t="shared" si="3"/>
        <v>9258</v>
      </c>
      <c r="I93" s="12">
        <f t="shared" si="4"/>
        <v>0.4799875570302779</v>
      </c>
      <c r="J93" s="5">
        <f t="shared" si="5"/>
        <v>192.88</v>
      </c>
    </row>
    <row r="94" spans="1:10" x14ac:dyDescent="0.2">
      <c r="A94" s="5" t="s">
        <v>6</v>
      </c>
      <c r="B94" s="5" t="s">
        <v>12</v>
      </c>
      <c r="C94" s="11">
        <v>39572</v>
      </c>
      <c r="D94" s="11" t="s">
        <v>24</v>
      </c>
      <c r="E94" s="5">
        <v>300</v>
      </c>
      <c r="F94" s="5">
        <v>6867</v>
      </c>
      <c r="G94" s="5">
        <v>3234</v>
      </c>
      <c r="H94" s="5">
        <f t="shared" si="3"/>
        <v>3633</v>
      </c>
      <c r="I94" s="12">
        <f t="shared" si="4"/>
        <v>0.52905198776758411</v>
      </c>
      <c r="J94" s="5">
        <f t="shared" si="5"/>
        <v>34.335000000000001</v>
      </c>
    </row>
    <row r="95" spans="1:10" x14ac:dyDescent="0.2">
      <c r="A95" s="5" t="s">
        <v>4</v>
      </c>
      <c r="B95" s="5" t="s">
        <v>7</v>
      </c>
      <c r="C95" s="11">
        <v>39572</v>
      </c>
      <c r="D95" s="11" t="s">
        <v>23</v>
      </c>
      <c r="E95" s="5">
        <v>800</v>
      </c>
      <c r="F95" s="5">
        <v>15592</v>
      </c>
      <c r="G95" s="5">
        <v>7656</v>
      </c>
      <c r="H95" s="5">
        <f t="shared" si="3"/>
        <v>7936</v>
      </c>
      <c r="I95" s="12">
        <f t="shared" si="4"/>
        <v>0.50897896357106209</v>
      </c>
      <c r="J95" s="5">
        <f t="shared" si="5"/>
        <v>155.92000000000002</v>
      </c>
    </row>
    <row r="96" spans="1:10" x14ac:dyDescent="0.2">
      <c r="A96" s="5" t="s">
        <v>6</v>
      </c>
      <c r="B96" s="5" t="s">
        <v>8</v>
      </c>
      <c r="C96" s="11">
        <v>39574</v>
      </c>
      <c r="D96" s="11" t="s">
        <v>24</v>
      </c>
      <c r="E96" s="5">
        <v>400</v>
      </c>
      <c r="F96" s="5">
        <v>8052</v>
      </c>
      <c r="G96" s="5">
        <v>4203</v>
      </c>
      <c r="H96" s="5">
        <f t="shared" si="3"/>
        <v>3849</v>
      </c>
      <c r="I96" s="12">
        <f t="shared" si="4"/>
        <v>0.47801788375558868</v>
      </c>
      <c r="J96" s="5">
        <f t="shared" si="5"/>
        <v>40.26</v>
      </c>
    </row>
    <row r="97" spans="1:10" x14ac:dyDescent="0.2">
      <c r="A97" s="5" t="s">
        <v>4</v>
      </c>
      <c r="B97" s="5" t="s">
        <v>7</v>
      </c>
      <c r="C97" s="11">
        <v>39574</v>
      </c>
      <c r="D97" s="11" t="s">
        <v>23</v>
      </c>
      <c r="E97" s="5">
        <v>600</v>
      </c>
      <c r="F97" s="5">
        <v>12318</v>
      </c>
      <c r="G97" s="5">
        <v>6110</v>
      </c>
      <c r="H97" s="5">
        <f t="shared" si="3"/>
        <v>6208</v>
      </c>
      <c r="I97" s="12">
        <f t="shared" si="4"/>
        <v>0.5039779184932619</v>
      </c>
      <c r="J97" s="5">
        <f t="shared" si="5"/>
        <v>123.18</v>
      </c>
    </row>
    <row r="98" spans="1:10" x14ac:dyDescent="0.2">
      <c r="A98" s="5" t="s">
        <v>6</v>
      </c>
      <c r="B98" s="5" t="s">
        <v>8</v>
      </c>
      <c r="C98" s="11">
        <v>39575</v>
      </c>
      <c r="D98" s="11" t="s">
        <v>48</v>
      </c>
      <c r="E98" s="5">
        <v>800</v>
      </c>
      <c r="F98" s="5">
        <v>17544</v>
      </c>
      <c r="G98" s="5">
        <v>9491</v>
      </c>
      <c r="H98" s="5">
        <f t="shared" si="3"/>
        <v>8053</v>
      </c>
      <c r="I98" s="12">
        <f t="shared" si="4"/>
        <v>0.45901732786137711</v>
      </c>
      <c r="J98" s="5">
        <f t="shared" si="5"/>
        <v>175.44</v>
      </c>
    </row>
    <row r="99" spans="1:10" x14ac:dyDescent="0.2">
      <c r="A99" s="5" t="s">
        <v>4</v>
      </c>
      <c r="B99" s="5" t="s">
        <v>8</v>
      </c>
      <c r="C99" s="11">
        <v>39576</v>
      </c>
      <c r="D99" s="11" t="s">
        <v>36</v>
      </c>
      <c r="E99" s="5">
        <v>700</v>
      </c>
      <c r="F99" s="5">
        <v>16765</v>
      </c>
      <c r="G99" s="5">
        <v>8751</v>
      </c>
      <c r="H99" s="5">
        <f t="shared" si="3"/>
        <v>8014</v>
      </c>
      <c r="I99" s="12">
        <f t="shared" si="4"/>
        <v>0.47801968386519533</v>
      </c>
      <c r="J99" s="5">
        <f t="shared" si="5"/>
        <v>167.65</v>
      </c>
    </row>
    <row r="100" spans="1:10" x14ac:dyDescent="0.2">
      <c r="A100" s="5" t="s">
        <v>5</v>
      </c>
      <c r="B100" s="5" t="s">
        <v>7</v>
      </c>
      <c r="C100" s="11">
        <v>39578</v>
      </c>
      <c r="D100" s="11" t="s">
        <v>30</v>
      </c>
      <c r="E100" s="5">
        <v>500</v>
      </c>
      <c r="F100" s="5">
        <v>8785</v>
      </c>
      <c r="G100" s="5">
        <v>4278</v>
      </c>
      <c r="H100" s="5">
        <f t="shared" si="3"/>
        <v>4507</v>
      </c>
      <c r="I100" s="12">
        <f t="shared" si="4"/>
        <v>0.51303357996585086</v>
      </c>
      <c r="J100" s="5">
        <f t="shared" si="5"/>
        <v>43.925000000000004</v>
      </c>
    </row>
    <row r="101" spans="1:10" x14ac:dyDescent="0.2">
      <c r="A101" s="5" t="s">
        <v>4</v>
      </c>
      <c r="B101" s="5" t="s">
        <v>8</v>
      </c>
      <c r="C101" s="11">
        <v>39579</v>
      </c>
      <c r="D101" s="11" t="s">
        <v>48</v>
      </c>
      <c r="E101" s="5">
        <v>700</v>
      </c>
      <c r="F101" s="5">
        <v>16772</v>
      </c>
      <c r="G101" s="5">
        <v>8168</v>
      </c>
      <c r="H101" s="5">
        <f t="shared" si="3"/>
        <v>8604</v>
      </c>
      <c r="I101" s="12">
        <f t="shared" si="4"/>
        <v>0.51299785356546623</v>
      </c>
      <c r="J101" s="5">
        <f t="shared" si="5"/>
        <v>167.72</v>
      </c>
    </row>
    <row r="102" spans="1:10" x14ac:dyDescent="0.2">
      <c r="A102" s="5" t="s">
        <v>4</v>
      </c>
      <c r="B102" s="5" t="s">
        <v>7</v>
      </c>
      <c r="C102" s="11">
        <v>39580</v>
      </c>
      <c r="D102" s="11" t="s">
        <v>32</v>
      </c>
      <c r="E102" s="5">
        <v>500</v>
      </c>
      <c r="F102" s="5">
        <v>9380</v>
      </c>
      <c r="G102" s="5">
        <v>4559</v>
      </c>
      <c r="H102" s="5">
        <f t="shared" si="3"/>
        <v>4821</v>
      </c>
      <c r="I102" s="12">
        <f t="shared" si="4"/>
        <v>0.51396588486140726</v>
      </c>
      <c r="J102" s="5">
        <f t="shared" si="5"/>
        <v>46.9</v>
      </c>
    </row>
    <row r="103" spans="1:10" x14ac:dyDescent="0.2">
      <c r="A103" s="5" t="s">
        <v>5</v>
      </c>
      <c r="B103" s="5" t="s">
        <v>12</v>
      </c>
      <c r="C103" s="11">
        <v>39580</v>
      </c>
      <c r="D103" s="11" t="s">
        <v>48</v>
      </c>
      <c r="E103" s="5">
        <v>500</v>
      </c>
      <c r="F103" s="5">
        <v>12625</v>
      </c>
      <c r="G103" s="5">
        <v>6338</v>
      </c>
      <c r="H103" s="5">
        <f t="shared" si="3"/>
        <v>6287</v>
      </c>
      <c r="I103" s="12">
        <f t="shared" si="4"/>
        <v>0.49798019801980198</v>
      </c>
      <c r="J103" s="5">
        <f t="shared" si="5"/>
        <v>126.25</v>
      </c>
    </row>
    <row r="104" spans="1:10" x14ac:dyDescent="0.2">
      <c r="A104" s="5" t="s">
        <v>4</v>
      </c>
      <c r="B104" s="5" t="s">
        <v>7</v>
      </c>
      <c r="C104" s="11">
        <v>39581</v>
      </c>
      <c r="D104" s="11" t="s">
        <v>25</v>
      </c>
      <c r="E104" s="5">
        <v>500</v>
      </c>
      <c r="F104" s="5">
        <v>9635</v>
      </c>
      <c r="G104" s="5">
        <v>4528</v>
      </c>
      <c r="H104" s="5">
        <f t="shared" si="3"/>
        <v>5107</v>
      </c>
      <c r="I104" s="12">
        <f t="shared" si="4"/>
        <v>0.53004670472236637</v>
      </c>
      <c r="J104" s="5">
        <f t="shared" si="5"/>
        <v>48.175000000000004</v>
      </c>
    </row>
    <row r="105" spans="1:10" x14ac:dyDescent="0.2">
      <c r="A105" s="5" t="s">
        <v>6</v>
      </c>
      <c r="B105" s="5" t="s">
        <v>8</v>
      </c>
      <c r="C105" s="11">
        <v>39583</v>
      </c>
      <c r="D105" s="11" t="s">
        <v>24</v>
      </c>
      <c r="E105" s="5">
        <v>300</v>
      </c>
      <c r="F105" s="5">
        <v>6156</v>
      </c>
      <c r="G105" s="5">
        <v>3053</v>
      </c>
      <c r="H105" s="5">
        <f t="shared" si="3"/>
        <v>3103</v>
      </c>
      <c r="I105" s="12">
        <f t="shared" si="4"/>
        <v>0.50406107862248217</v>
      </c>
      <c r="J105" s="5">
        <f t="shared" si="5"/>
        <v>30.78</v>
      </c>
    </row>
    <row r="106" spans="1:10" x14ac:dyDescent="0.2">
      <c r="A106" s="5" t="s">
        <v>4</v>
      </c>
      <c r="B106" s="5" t="s">
        <v>8</v>
      </c>
      <c r="C106" s="11">
        <v>39586</v>
      </c>
      <c r="D106" s="11" t="s">
        <v>41</v>
      </c>
      <c r="E106" s="5">
        <v>900</v>
      </c>
      <c r="F106" s="5">
        <v>17757</v>
      </c>
      <c r="G106" s="5">
        <v>9376</v>
      </c>
      <c r="H106" s="5">
        <f t="shared" si="3"/>
        <v>8381</v>
      </c>
      <c r="I106" s="12">
        <f t="shared" si="4"/>
        <v>0.47198287999098948</v>
      </c>
      <c r="J106" s="5">
        <f t="shared" si="5"/>
        <v>177.57</v>
      </c>
    </row>
    <row r="107" spans="1:10" x14ac:dyDescent="0.2">
      <c r="A107" s="5" t="s">
        <v>6</v>
      </c>
      <c r="B107" s="5" t="s">
        <v>12</v>
      </c>
      <c r="C107" s="11">
        <v>39587</v>
      </c>
      <c r="D107" s="11" t="s">
        <v>35</v>
      </c>
      <c r="E107" s="5">
        <v>200</v>
      </c>
      <c r="F107" s="5">
        <v>4846</v>
      </c>
      <c r="G107" s="5">
        <v>2622</v>
      </c>
      <c r="H107" s="5">
        <f t="shared" si="3"/>
        <v>2224</v>
      </c>
      <c r="I107" s="12">
        <f t="shared" si="4"/>
        <v>0.45893520429219975</v>
      </c>
      <c r="J107" s="5">
        <f t="shared" si="5"/>
        <v>0</v>
      </c>
    </row>
    <row r="108" spans="1:10" x14ac:dyDescent="0.2">
      <c r="A108" s="5" t="s">
        <v>4</v>
      </c>
      <c r="B108" s="5" t="s">
        <v>7</v>
      </c>
      <c r="C108" s="11">
        <v>39588</v>
      </c>
      <c r="D108" s="11" t="s">
        <v>32</v>
      </c>
      <c r="E108" s="5">
        <v>600</v>
      </c>
      <c r="F108" s="5">
        <v>11208</v>
      </c>
      <c r="G108" s="5">
        <v>5167</v>
      </c>
      <c r="H108" s="5">
        <f t="shared" si="3"/>
        <v>6041</v>
      </c>
      <c r="I108" s="12">
        <f t="shared" si="4"/>
        <v>0.5389900071377588</v>
      </c>
      <c r="J108" s="5">
        <f t="shared" si="5"/>
        <v>112.08</v>
      </c>
    </row>
    <row r="109" spans="1:10" x14ac:dyDescent="0.2">
      <c r="A109" s="5" t="s">
        <v>5</v>
      </c>
      <c r="B109" s="5" t="s">
        <v>8</v>
      </c>
      <c r="C109" s="11">
        <v>39589</v>
      </c>
      <c r="D109" s="11" t="s">
        <v>23</v>
      </c>
      <c r="E109" s="5">
        <v>500</v>
      </c>
      <c r="F109" s="5">
        <v>10195</v>
      </c>
      <c r="G109" s="5">
        <v>5210</v>
      </c>
      <c r="H109" s="5">
        <f t="shared" si="3"/>
        <v>4985</v>
      </c>
      <c r="I109" s="12">
        <f t="shared" si="4"/>
        <v>0.4889651790093183</v>
      </c>
      <c r="J109" s="5">
        <f t="shared" si="5"/>
        <v>101.95</v>
      </c>
    </row>
    <row r="110" spans="1:10" x14ac:dyDescent="0.2">
      <c r="A110" s="5" t="s">
        <v>4</v>
      </c>
      <c r="B110" s="5" t="s">
        <v>7</v>
      </c>
      <c r="C110" s="11">
        <v>39590</v>
      </c>
      <c r="D110" s="11" t="s">
        <v>47</v>
      </c>
      <c r="E110" s="5">
        <v>200</v>
      </c>
      <c r="F110" s="5">
        <v>4012</v>
      </c>
      <c r="G110" s="5">
        <v>1954</v>
      </c>
      <c r="H110" s="5">
        <f t="shared" si="3"/>
        <v>2058</v>
      </c>
      <c r="I110" s="12">
        <f t="shared" si="4"/>
        <v>0.51296111665004984</v>
      </c>
      <c r="J110" s="5">
        <f t="shared" si="5"/>
        <v>0</v>
      </c>
    </row>
    <row r="111" spans="1:10" x14ac:dyDescent="0.2">
      <c r="A111" s="5" t="s">
        <v>6</v>
      </c>
      <c r="B111" s="5" t="s">
        <v>7</v>
      </c>
      <c r="C111" s="11">
        <v>39590</v>
      </c>
      <c r="D111" s="11" t="s">
        <v>33</v>
      </c>
      <c r="E111" s="5">
        <v>700</v>
      </c>
      <c r="F111" s="5">
        <v>12803</v>
      </c>
      <c r="G111" s="5">
        <v>6005</v>
      </c>
      <c r="H111" s="5">
        <f t="shared" si="3"/>
        <v>6798</v>
      </c>
      <c r="I111" s="12">
        <f t="shared" si="4"/>
        <v>0.53096930406935872</v>
      </c>
      <c r="J111" s="5">
        <f t="shared" si="5"/>
        <v>128.03</v>
      </c>
    </row>
    <row r="112" spans="1:10" x14ac:dyDescent="0.2">
      <c r="A112" s="5" t="s">
        <v>4</v>
      </c>
      <c r="B112" s="5" t="s">
        <v>8</v>
      </c>
      <c r="C112" s="11">
        <v>39591</v>
      </c>
      <c r="D112" s="11" t="s">
        <v>30</v>
      </c>
      <c r="E112" s="5">
        <v>100</v>
      </c>
      <c r="F112" s="5">
        <v>2319</v>
      </c>
      <c r="G112" s="5">
        <v>1083</v>
      </c>
      <c r="H112" s="5">
        <f t="shared" si="3"/>
        <v>1236</v>
      </c>
      <c r="I112" s="12">
        <f t="shared" si="4"/>
        <v>0.53298835705045278</v>
      </c>
      <c r="J112" s="5">
        <f t="shared" si="5"/>
        <v>0</v>
      </c>
    </row>
    <row r="113" spans="1:10" x14ac:dyDescent="0.2">
      <c r="A113" s="5" t="s">
        <v>5</v>
      </c>
      <c r="B113" s="5" t="s">
        <v>7</v>
      </c>
      <c r="C113" s="11">
        <v>39591</v>
      </c>
      <c r="D113" s="11" t="s">
        <v>33</v>
      </c>
      <c r="E113" s="5">
        <v>600</v>
      </c>
      <c r="F113" s="5">
        <v>11700</v>
      </c>
      <c r="G113" s="5">
        <v>6201</v>
      </c>
      <c r="H113" s="5">
        <f t="shared" si="3"/>
        <v>5499</v>
      </c>
      <c r="I113" s="12">
        <f t="shared" si="4"/>
        <v>0.47</v>
      </c>
      <c r="J113" s="5">
        <f t="shared" si="5"/>
        <v>117</v>
      </c>
    </row>
    <row r="114" spans="1:10" x14ac:dyDescent="0.2">
      <c r="A114" s="5" t="s">
        <v>4</v>
      </c>
      <c r="B114" s="5" t="s">
        <v>8</v>
      </c>
      <c r="C114" s="11">
        <v>39593</v>
      </c>
      <c r="D114" s="11" t="s">
        <v>30</v>
      </c>
      <c r="E114" s="5">
        <v>600</v>
      </c>
      <c r="F114" s="5">
        <v>12048</v>
      </c>
      <c r="G114" s="5">
        <v>5482</v>
      </c>
      <c r="H114" s="5">
        <f t="shared" si="3"/>
        <v>6566</v>
      </c>
      <c r="I114" s="12">
        <f t="shared" si="4"/>
        <v>0.54498671978751656</v>
      </c>
      <c r="J114" s="5">
        <f t="shared" si="5"/>
        <v>120.48</v>
      </c>
    </row>
    <row r="115" spans="1:10" x14ac:dyDescent="0.2">
      <c r="A115" s="5" t="s">
        <v>4</v>
      </c>
      <c r="B115" s="5" t="s">
        <v>12</v>
      </c>
      <c r="C115" s="11">
        <v>39595</v>
      </c>
      <c r="D115" s="11" t="s">
        <v>36</v>
      </c>
      <c r="E115" s="5">
        <v>700</v>
      </c>
      <c r="F115" s="5">
        <v>14469</v>
      </c>
      <c r="G115" s="5">
        <v>7032</v>
      </c>
      <c r="H115" s="5">
        <f t="shared" si="3"/>
        <v>7437</v>
      </c>
      <c r="I115" s="12">
        <f t="shared" si="4"/>
        <v>0.51399543852374041</v>
      </c>
      <c r="J115" s="5">
        <f t="shared" si="5"/>
        <v>144.69</v>
      </c>
    </row>
    <row r="116" spans="1:10" x14ac:dyDescent="0.2">
      <c r="A116" s="5" t="s">
        <v>6</v>
      </c>
      <c r="B116" s="5" t="s">
        <v>7</v>
      </c>
      <c r="C116" s="11">
        <v>39596</v>
      </c>
      <c r="D116" s="11" t="s">
        <v>30</v>
      </c>
      <c r="E116" s="5">
        <v>900</v>
      </c>
      <c r="F116" s="5">
        <v>17964</v>
      </c>
      <c r="G116" s="5">
        <v>8120</v>
      </c>
      <c r="H116" s="5">
        <f t="shared" si="3"/>
        <v>9844</v>
      </c>
      <c r="I116" s="12">
        <f t="shared" si="4"/>
        <v>0.54798485860610113</v>
      </c>
      <c r="J116" s="5">
        <f t="shared" si="5"/>
        <v>179.64000000000001</v>
      </c>
    </row>
    <row r="117" spans="1:10" x14ac:dyDescent="0.2">
      <c r="A117" s="5" t="s">
        <v>6</v>
      </c>
      <c r="B117" s="5" t="s">
        <v>7</v>
      </c>
      <c r="C117" s="11">
        <v>39597</v>
      </c>
      <c r="D117" s="11" t="s">
        <v>23</v>
      </c>
      <c r="E117" s="5">
        <v>700</v>
      </c>
      <c r="F117" s="5">
        <v>13412</v>
      </c>
      <c r="G117" s="5">
        <v>6237</v>
      </c>
      <c r="H117" s="5">
        <f t="shared" si="3"/>
        <v>7175</v>
      </c>
      <c r="I117" s="12">
        <f t="shared" si="4"/>
        <v>0.53496868475991655</v>
      </c>
      <c r="J117" s="5">
        <f t="shared" si="5"/>
        <v>134.12</v>
      </c>
    </row>
    <row r="118" spans="1:10" x14ac:dyDescent="0.2">
      <c r="A118" s="5" t="s">
        <v>5</v>
      </c>
      <c r="B118" s="5" t="s">
        <v>12</v>
      </c>
      <c r="C118" s="11">
        <v>39597</v>
      </c>
      <c r="D118" s="11" t="s">
        <v>33</v>
      </c>
      <c r="E118" s="5">
        <v>300</v>
      </c>
      <c r="F118" s="5">
        <v>6660</v>
      </c>
      <c r="G118" s="5">
        <v>3004</v>
      </c>
      <c r="H118" s="5">
        <f t="shared" si="3"/>
        <v>3656</v>
      </c>
      <c r="I118" s="12">
        <f t="shared" si="4"/>
        <v>0.54894894894894897</v>
      </c>
      <c r="J118" s="5">
        <f t="shared" si="5"/>
        <v>33.299999999999997</v>
      </c>
    </row>
    <row r="119" spans="1:10" x14ac:dyDescent="0.2">
      <c r="A119" s="5" t="s">
        <v>5</v>
      </c>
      <c r="B119" s="5" t="s">
        <v>12</v>
      </c>
      <c r="C119" s="11">
        <v>39598</v>
      </c>
      <c r="D119" s="11" t="s">
        <v>32</v>
      </c>
      <c r="E119" s="5">
        <v>900</v>
      </c>
      <c r="F119" s="5">
        <v>18918</v>
      </c>
      <c r="G119" s="5">
        <v>10272</v>
      </c>
      <c r="H119" s="5">
        <f t="shared" si="3"/>
        <v>8646</v>
      </c>
      <c r="I119" s="12">
        <f t="shared" si="4"/>
        <v>0.45702505550269584</v>
      </c>
      <c r="J119" s="5">
        <f t="shared" si="5"/>
        <v>189.18</v>
      </c>
    </row>
    <row r="120" spans="1:10" x14ac:dyDescent="0.2">
      <c r="A120" s="5" t="s">
        <v>5</v>
      </c>
      <c r="B120" s="5" t="s">
        <v>7</v>
      </c>
      <c r="C120" s="11">
        <v>39599</v>
      </c>
      <c r="D120" s="11" t="s">
        <v>33</v>
      </c>
      <c r="E120" s="5">
        <v>700</v>
      </c>
      <c r="F120" s="5">
        <v>13986</v>
      </c>
      <c r="G120" s="5">
        <v>7385</v>
      </c>
      <c r="H120" s="5">
        <f t="shared" si="3"/>
        <v>6601</v>
      </c>
      <c r="I120" s="12">
        <f t="shared" si="4"/>
        <v>0.47197197197197199</v>
      </c>
      <c r="J120" s="5">
        <f t="shared" si="5"/>
        <v>139.86000000000001</v>
      </c>
    </row>
    <row r="121" spans="1:10" x14ac:dyDescent="0.2">
      <c r="A121" s="5" t="s">
        <v>5</v>
      </c>
      <c r="B121" s="5" t="s">
        <v>8</v>
      </c>
      <c r="C121" s="11">
        <v>39601</v>
      </c>
      <c r="D121" s="11" t="s">
        <v>36</v>
      </c>
      <c r="E121" s="5">
        <v>1000</v>
      </c>
      <c r="F121" s="5">
        <v>20480</v>
      </c>
      <c r="G121" s="5">
        <v>9851</v>
      </c>
      <c r="H121" s="5">
        <f t="shared" si="3"/>
        <v>10629</v>
      </c>
      <c r="I121" s="12">
        <f t="shared" si="4"/>
        <v>0.51899414062500004</v>
      </c>
      <c r="J121" s="5">
        <f t="shared" si="5"/>
        <v>409.6</v>
      </c>
    </row>
    <row r="122" spans="1:10" x14ac:dyDescent="0.2">
      <c r="A122" s="5" t="s">
        <v>5</v>
      </c>
      <c r="B122" s="5" t="s">
        <v>12</v>
      </c>
      <c r="C122" s="11">
        <v>39604</v>
      </c>
      <c r="D122" s="11" t="s">
        <v>48</v>
      </c>
      <c r="E122" s="5">
        <v>200</v>
      </c>
      <c r="F122" s="5">
        <v>4264</v>
      </c>
      <c r="G122" s="5">
        <v>2008</v>
      </c>
      <c r="H122" s="5">
        <f t="shared" si="3"/>
        <v>2256</v>
      </c>
      <c r="I122" s="12">
        <f t="shared" si="4"/>
        <v>0.52908067542213888</v>
      </c>
      <c r="J122" s="5">
        <f t="shared" si="5"/>
        <v>0</v>
      </c>
    </row>
    <row r="123" spans="1:10" x14ac:dyDescent="0.2">
      <c r="A123" s="5" t="s">
        <v>4</v>
      </c>
      <c r="B123" s="5" t="s">
        <v>8</v>
      </c>
      <c r="C123" s="11">
        <v>39605</v>
      </c>
      <c r="D123" s="11" t="s">
        <v>44</v>
      </c>
      <c r="E123" s="5">
        <v>200</v>
      </c>
      <c r="F123" s="5">
        <v>4282</v>
      </c>
      <c r="G123" s="5">
        <v>2312</v>
      </c>
      <c r="H123" s="5">
        <f t="shared" si="3"/>
        <v>1970</v>
      </c>
      <c r="I123" s="12">
        <f t="shared" si="4"/>
        <v>0.46006539000467073</v>
      </c>
      <c r="J123" s="5">
        <f t="shared" si="5"/>
        <v>0</v>
      </c>
    </row>
    <row r="124" spans="1:10" x14ac:dyDescent="0.2">
      <c r="A124" s="5" t="s">
        <v>5</v>
      </c>
      <c r="B124" s="5" t="s">
        <v>12</v>
      </c>
      <c r="C124" s="11">
        <v>39606</v>
      </c>
      <c r="D124" s="11" t="s">
        <v>36</v>
      </c>
      <c r="E124" s="5">
        <v>500</v>
      </c>
      <c r="F124" s="5">
        <v>12135</v>
      </c>
      <c r="G124" s="5">
        <v>5461</v>
      </c>
      <c r="H124" s="5">
        <f t="shared" si="3"/>
        <v>6674</v>
      </c>
      <c r="I124" s="12">
        <f t="shared" si="4"/>
        <v>0.54997939843428101</v>
      </c>
      <c r="J124" s="5">
        <f t="shared" si="5"/>
        <v>121.35000000000001</v>
      </c>
    </row>
    <row r="125" spans="1:10" x14ac:dyDescent="0.2">
      <c r="A125" s="5" t="s">
        <v>5</v>
      </c>
      <c r="B125" s="5" t="s">
        <v>8</v>
      </c>
      <c r="C125" s="11">
        <v>39608</v>
      </c>
      <c r="D125" s="11" t="s">
        <v>36</v>
      </c>
      <c r="E125" s="5">
        <v>200</v>
      </c>
      <c r="F125" s="5">
        <v>4286</v>
      </c>
      <c r="G125" s="5">
        <v>2104</v>
      </c>
      <c r="H125" s="5">
        <f t="shared" si="3"/>
        <v>2182</v>
      </c>
      <c r="I125" s="12">
        <f t="shared" si="4"/>
        <v>0.50909939337377508</v>
      </c>
      <c r="J125" s="5">
        <f t="shared" si="5"/>
        <v>0</v>
      </c>
    </row>
    <row r="126" spans="1:10" x14ac:dyDescent="0.2">
      <c r="A126" s="5" t="s">
        <v>4</v>
      </c>
      <c r="B126" s="5" t="s">
        <v>12</v>
      </c>
      <c r="C126" s="11">
        <v>39610</v>
      </c>
      <c r="D126" s="11" t="s">
        <v>47</v>
      </c>
      <c r="E126" s="5">
        <v>500</v>
      </c>
      <c r="F126" s="5">
        <v>10650</v>
      </c>
      <c r="G126" s="5">
        <v>5687</v>
      </c>
      <c r="H126" s="5">
        <f t="shared" si="3"/>
        <v>4963</v>
      </c>
      <c r="I126" s="12">
        <f t="shared" si="4"/>
        <v>0.46600938967136152</v>
      </c>
      <c r="J126" s="5">
        <f t="shared" si="5"/>
        <v>106.5</v>
      </c>
    </row>
    <row r="127" spans="1:10" x14ac:dyDescent="0.2">
      <c r="A127" s="5" t="s">
        <v>4</v>
      </c>
      <c r="B127" s="5" t="s">
        <v>7</v>
      </c>
      <c r="C127" s="11">
        <v>39611</v>
      </c>
      <c r="D127" s="11" t="s">
        <v>47</v>
      </c>
      <c r="E127" s="5">
        <v>1000</v>
      </c>
      <c r="F127" s="5">
        <v>19630</v>
      </c>
      <c r="G127" s="5">
        <v>9187</v>
      </c>
      <c r="H127" s="5">
        <f t="shared" si="3"/>
        <v>10443</v>
      </c>
      <c r="I127" s="12">
        <f t="shared" si="4"/>
        <v>0.53199184921039222</v>
      </c>
      <c r="J127" s="5">
        <f t="shared" si="5"/>
        <v>196.3</v>
      </c>
    </row>
    <row r="128" spans="1:10" x14ac:dyDescent="0.2">
      <c r="A128" s="5" t="s">
        <v>5</v>
      </c>
      <c r="B128" s="5" t="s">
        <v>7</v>
      </c>
      <c r="C128" s="11">
        <v>39612</v>
      </c>
      <c r="D128" s="11" t="s">
        <v>32</v>
      </c>
      <c r="E128" s="5">
        <v>700</v>
      </c>
      <c r="F128" s="5">
        <v>12838</v>
      </c>
      <c r="G128" s="5">
        <v>6778</v>
      </c>
      <c r="H128" s="5">
        <f t="shared" si="3"/>
        <v>6060</v>
      </c>
      <c r="I128" s="12">
        <f t="shared" si="4"/>
        <v>0.47203614270135535</v>
      </c>
      <c r="J128" s="5">
        <f t="shared" si="5"/>
        <v>128.38</v>
      </c>
    </row>
    <row r="129" spans="1:10" x14ac:dyDescent="0.2">
      <c r="A129" s="5" t="s">
        <v>6</v>
      </c>
      <c r="B129" s="5" t="s">
        <v>7</v>
      </c>
      <c r="C129" s="11">
        <v>39613</v>
      </c>
      <c r="D129" s="11" t="s">
        <v>31</v>
      </c>
      <c r="E129" s="5">
        <v>200</v>
      </c>
      <c r="F129" s="5">
        <v>3856</v>
      </c>
      <c r="G129" s="5">
        <v>1847</v>
      </c>
      <c r="H129" s="5">
        <f t="shared" si="3"/>
        <v>2009</v>
      </c>
      <c r="I129" s="12">
        <f t="shared" si="4"/>
        <v>0.52100622406639008</v>
      </c>
      <c r="J129" s="5">
        <f t="shared" si="5"/>
        <v>0</v>
      </c>
    </row>
    <row r="130" spans="1:10" x14ac:dyDescent="0.2">
      <c r="A130" s="5" t="s">
        <v>5</v>
      </c>
      <c r="B130" s="5" t="s">
        <v>8</v>
      </c>
      <c r="C130" s="11">
        <v>39617</v>
      </c>
      <c r="D130" s="11" t="s">
        <v>43</v>
      </c>
      <c r="E130" s="5">
        <v>1000</v>
      </c>
      <c r="F130" s="5">
        <v>22140</v>
      </c>
      <c r="G130" s="5">
        <v>12044</v>
      </c>
      <c r="H130" s="5">
        <f t="shared" ref="H130:H193" si="6">+F130-G130</f>
        <v>10096</v>
      </c>
      <c r="I130" s="12">
        <f t="shared" ref="I130:I193" si="7">+H130/F130</f>
        <v>0.45600722673893407</v>
      </c>
      <c r="J130" s="5">
        <f t="shared" ref="J130:J193" si="8">IF(F130&gt;20000,0.02*F130,IF(F130&gt;10000,0.01*F130,IF(F130&gt;5000,0.005*F130,0)))</f>
        <v>442.8</v>
      </c>
    </row>
    <row r="131" spans="1:10" x14ac:dyDescent="0.2">
      <c r="A131" s="5" t="s">
        <v>5</v>
      </c>
      <c r="B131" s="5" t="s">
        <v>7</v>
      </c>
      <c r="C131" s="11">
        <v>39621</v>
      </c>
      <c r="D131" s="11" t="s">
        <v>36</v>
      </c>
      <c r="E131" s="5">
        <v>500</v>
      </c>
      <c r="F131" s="5">
        <v>10330</v>
      </c>
      <c r="G131" s="5">
        <v>5485</v>
      </c>
      <c r="H131" s="5">
        <f t="shared" si="6"/>
        <v>4845</v>
      </c>
      <c r="I131" s="12">
        <f t="shared" si="7"/>
        <v>0.46902226524685381</v>
      </c>
      <c r="J131" s="5">
        <f t="shared" si="8"/>
        <v>103.3</v>
      </c>
    </row>
    <row r="132" spans="1:10" x14ac:dyDescent="0.2">
      <c r="A132" s="5" t="s">
        <v>6</v>
      </c>
      <c r="B132" s="5" t="s">
        <v>7</v>
      </c>
      <c r="C132" s="11">
        <v>39622</v>
      </c>
      <c r="D132" s="11" t="s">
        <v>30</v>
      </c>
      <c r="E132" s="5">
        <v>100</v>
      </c>
      <c r="F132" s="5">
        <v>1882</v>
      </c>
      <c r="G132" s="5">
        <v>1035</v>
      </c>
      <c r="H132" s="5">
        <f t="shared" si="6"/>
        <v>847</v>
      </c>
      <c r="I132" s="12">
        <f t="shared" si="7"/>
        <v>0.45005313496280552</v>
      </c>
      <c r="J132" s="5">
        <f t="shared" si="8"/>
        <v>0</v>
      </c>
    </row>
    <row r="133" spans="1:10" x14ac:dyDescent="0.2">
      <c r="A133" s="5" t="s">
        <v>5</v>
      </c>
      <c r="B133" s="5" t="s">
        <v>8</v>
      </c>
      <c r="C133" s="11">
        <v>39623</v>
      </c>
      <c r="D133" s="11" t="s">
        <v>31</v>
      </c>
      <c r="E133" s="5">
        <v>100</v>
      </c>
      <c r="F133" s="5">
        <v>2221</v>
      </c>
      <c r="G133" s="5">
        <v>1179</v>
      </c>
      <c r="H133" s="5">
        <f t="shared" si="6"/>
        <v>1042</v>
      </c>
      <c r="I133" s="12">
        <f t="shared" si="7"/>
        <v>0.46915803692030617</v>
      </c>
      <c r="J133" s="5">
        <f t="shared" si="8"/>
        <v>0</v>
      </c>
    </row>
    <row r="134" spans="1:10" x14ac:dyDescent="0.2">
      <c r="A134" s="5" t="s">
        <v>5</v>
      </c>
      <c r="B134" s="5" t="s">
        <v>8</v>
      </c>
      <c r="C134" s="11">
        <v>39624</v>
      </c>
      <c r="D134" s="11" t="s">
        <v>24</v>
      </c>
      <c r="E134" s="5">
        <v>800</v>
      </c>
      <c r="F134" s="5">
        <v>15856</v>
      </c>
      <c r="G134" s="5">
        <v>8388</v>
      </c>
      <c r="H134" s="5">
        <f t="shared" si="6"/>
        <v>7468</v>
      </c>
      <c r="I134" s="12">
        <f t="shared" si="7"/>
        <v>0.47098890010090816</v>
      </c>
      <c r="J134" s="5">
        <f t="shared" si="8"/>
        <v>158.56</v>
      </c>
    </row>
    <row r="135" spans="1:10" x14ac:dyDescent="0.2">
      <c r="A135" s="5" t="s">
        <v>5</v>
      </c>
      <c r="B135" s="5" t="s">
        <v>7</v>
      </c>
      <c r="C135" s="11">
        <v>39624</v>
      </c>
      <c r="D135" s="11" t="s">
        <v>30</v>
      </c>
      <c r="E135" s="5">
        <v>700</v>
      </c>
      <c r="F135" s="5">
        <v>13734</v>
      </c>
      <c r="G135" s="5">
        <v>6785</v>
      </c>
      <c r="H135" s="5">
        <f t="shared" si="6"/>
        <v>6949</v>
      </c>
      <c r="I135" s="12">
        <f t="shared" si="7"/>
        <v>0.50597058395223538</v>
      </c>
      <c r="J135" s="5">
        <f t="shared" si="8"/>
        <v>137.34</v>
      </c>
    </row>
    <row r="136" spans="1:10" x14ac:dyDescent="0.2">
      <c r="A136" s="5" t="s">
        <v>5</v>
      </c>
      <c r="B136" s="5" t="s">
        <v>8</v>
      </c>
      <c r="C136" s="11">
        <v>39625</v>
      </c>
      <c r="D136" s="11" t="s">
        <v>45</v>
      </c>
      <c r="E136" s="5">
        <v>200</v>
      </c>
      <c r="F136" s="5">
        <v>4754</v>
      </c>
      <c r="G136" s="5">
        <v>2467</v>
      </c>
      <c r="H136" s="5">
        <f t="shared" si="6"/>
        <v>2287</v>
      </c>
      <c r="I136" s="12">
        <f t="shared" si="7"/>
        <v>0.48106857383256207</v>
      </c>
      <c r="J136" s="5">
        <f t="shared" si="8"/>
        <v>0</v>
      </c>
    </row>
    <row r="137" spans="1:10" x14ac:dyDescent="0.2">
      <c r="A137" s="5" t="s">
        <v>5</v>
      </c>
      <c r="B137" s="5" t="s">
        <v>8</v>
      </c>
      <c r="C137" s="11">
        <v>39628</v>
      </c>
      <c r="D137" s="11" t="s">
        <v>30</v>
      </c>
      <c r="E137" s="5">
        <v>100</v>
      </c>
      <c r="F137" s="5">
        <v>2231</v>
      </c>
      <c r="G137" s="5">
        <v>1124</v>
      </c>
      <c r="H137" s="5">
        <f t="shared" si="6"/>
        <v>1107</v>
      </c>
      <c r="I137" s="12">
        <f t="shared" si="7"/>
        <v>0.4961900493052443</v>
      </c>
      <c r="J137" s="5">
        <f t="shared" si="8"/>
        <v>0</v>
      </c>
    </row>
    <row r="138" spans="1:10" x14ac:dyDescent="0.2">
      <c r="A138" s="5" t="s">
        <v>5</v>
      </c>
      <c r="B138" s="5" t="s">
        <v>12</v>
      </c>
      <c r="C138" s="11">
        <v>39630</v>
      </c>
      <c r="D138" s="11" t="s">
        <v>32</v>
      </c>
      <c r="E138" s="5">
        <v>900</v>
      </c>
      <c r="F138" s="5">
        <v>21960</v>
      </c>
      <c r="G138" s="5">
        <v>11858</v>
      </c>
      <c r="H138" s="5">
        <f t="shared" si="6"/>
        <v>10102</v>
      </c>
      <c r="I138" s="12">
        <f t="shared" si="7"/>
        <v>0.46001821493624773</v>
      </c>
      <c r="J138" s="5">
        <f t="shared" si="8"/>
        <v>439.2</v>
      </c>
    </row>
    <row r="139" spans="1:10" x14ac:dyDescent="0.2">
      <c r="A139" s="5" t="s">
        <v>5</v>
      </c>
      <c r="B139" s="5" t="s">
        <v>12</v>
      </c>
      <c r="C139" s="11">
        <v>39631</v>
      </c>
      <c r="D139" s="11" t="s">
        <v>38</v>
      </c>
      <c r="E139" s="5">
        <v>300</v>
      </c>
      <c r="F139" s="5">
        <v>7167</v>
      </c>
      <c r="G139" s="5">
        <v>3555</v>
      </c>
      <c r="H139" s="5">
        <f t="shared" si="6"/>
        <v>3612</v>
      </c>
      <c r="I139" s="12">
        <f t="shared" si="7"/>
        <v>0.50397655922980322</v>
      </c>
      <c r="J139" s="5">
        <f t="shared" si="8"/>
        <v>35.835000000000001</v>
      </c>
    </row>
    <row r="140" spans="1:10" x14ac:dyDescent="0.2">
      <c r="A140" s="5" t="s">
        <v>4</v>
      </c>
      <c r="B140" s="5" t="s">
        <v>12</v>
      </c>
      <c r="C140" s="11">
        <v>39631</v>
      </c>
      <c r="D140" s="11" t="s">
        <v>48</v>
      </c>
      <c r="E140" s="5">
        <v>900</v>
      </c>
      <c r="F140" s="5">
        <v>22716</v>
      </c>
      <c r="G140" s="5">
        <v>10972</v>
      </c>
      <c r="H140" s="5">
        <f t="shared" si="6"/>
        <v>11744</v>
      </c>
      <c r="I140" s="12">
        <f t="shared" si="7"/>
        <v>0.51699242824440927</v>
      </c>
      <c r="J140" s="5">
        <f t="shared" si="8"/>
        <v>454.32</v>
      </c>
    </row>
    <row r="141" spans="1:10" x14ac:dyDescent="0.2">
      <c r="A141" s="5" t="s">
        <v>4</v>
      </c>
      <c r="B141" s="5" t="s">
        <v>12</v>
      </c>
      <c r="C141" s="11">
        <v>39632</v>
      </c>
      <c r="D141" s="11" t="s">
        <v>23</v>
      </c>
      <c r="E141" s="5">
        <v>900</v>
      </c>
      <c r="F141" s="5">
        <v>19062</v>
      </c>
      <c r="G141" s="5">
        <v>9302</v>
      </c>
      <c r="H141" s="5">
        <f t="shared" si="6"/>
        <v>9760</v>
      </c>
      <c r="I141" s="12">
        <f t="shared" si="7"/>
        <v>0.51201342986045539</v>
      </c>
      <c r="J141" s="5">
        <f t="shared" si="8"/>
        <v>190.62</v>
      </c>
    </row>
    <row r="142" spans="1:10" x14ac:dyDescent="0.2">
      <c r="A142" s="5" t="s">
        <v>6</v>
      </c>
      <c r="B142" s="5" t="s">
        <v>12</v>
      </c>
      <c r="C142" s="11">
        <v>39633</v>
      </c>
      <c r="D142" s="11" t="s">
        <v>33</v>
      </c>
      <c r="E142" s="5">
        <v>300</v>
      </c>
      <c r="F142" s="5">
        <v>7593</v>
      </c>
      <c r="G142" s="5">
        <v>4131</v>
      </c>
      <c r="H142" s="5">
        <f t="shared" si="6"/>
        <v>3462</v>
      </c>
      <c r="I142" s="12">
        <f t="shared" si="7"/>
        <v>0.45594626629790597</v>
      </c>
      <c r="J142" s="5">
        <f t="shared" si="8"/>
        <v>37.965000000000003</v>
      </c>
    </row>
    <row r="143" spans="1:10" x14ac:dyDescent="0.2">
      <c r="A143" s="5" t="s">
        <v>4</v>
      </c>
      <c r="B143" s="5" t="s">
        <v>8</v>
      </c>
      <c r="C143" s="11">
        <v>39636</v>
      </c>
      <c r="D143" s="11" t="s">
        <v>30</v>
      </c>
      <c r="E143" s="5">
        <v>900</v>
      </c>
      <c r="F143" s="5">
        <v>21168</v>
      </c>
      <c r="G143" s="5">
        <v>9568</v>
      </c>
      <c r="H143" s="5">
        <f t="shared" si="6"/>
        <v>11600</v>
      </c>
      <c r="I143" s="12">
        <f t="shared" si="7"/>
        <v>0.54799697656840518</v>
      </c>
      <c r="J143" s="5">
        <f t="shared" si="8"/>
        <v>423.36</v>
      </c>
    </row>
    <row r="144" spans="1:10" x14ac:dyDescent="0.2">
      <c r="A144" s="5" t="s">
        <v>6</v>
      </c>
      <c r="B144" s="5" t="s">
        <v>12</v>
      </c>
      <c r="C144" s="11">
        <v>39638</v>
      </c>
      <c r="D144" s="11" t="s">
        <v>25</v>
      </c>
      <c r="E144" s="5">
        <v>1000</v>
      </c>
      <c r="F144" s="5">
        <v>24130</v>
      </c>
      <c r="G144" s="5">
        <v>12982</v>
      </c>
      <c r="H144" s="5">
        <f t="shared" si="6"/>
        <v>11148</v>
      </c>
      <c r="I144" s="12">
        <f t="shared" si="7"/>
        <v>0.46199751346871115</v>
      </c>
      <c r="J144" s="5">
        <f t="shared" si="8"/>
        <v>482.6</v>
      </c>
    </row>
    <row r="145" spans="1:10" x14ac:dyDescent="0.2">
      <c r="A145" s="5" t="s">
        <v>5</v>
      </c>
      <c r="B145" s="5" t="s">
        <v>12</v>
      </c>
      <c r="C145" s="11">
        <v>39639</v>
      </c>
      <c r="D145" s="11" t="s">
        <v>44</v>
      </c>
      <c r="E145" s="5">
        <v>400</v>
      </c>
      <c r="F145" s="5">
        <v>8876</v>
      </c>
      <c r="G145" s="5">
        <v>4287</v>
      </c>
      <c r="H145" s="5">
        <f t="shared" si="6"/>
        <v>4589</v>
      </c>
      <c r="I145" s="12">
        <f t="shared" si="7"/>
        <v>0.51701216764308244</v>
      </c>
      <c r="J145" s="5">
        <f t="shared" si="8"/>
        <v>44.38</v>
      </c>
    </row>
    <row r="146" spans="1:10" x14ac:dyDescent="0.2">
      <c r="A146" s="5" t="s">
        <v>4</v>
      </c>
      <c r="B146" s="5" t="s">
        <v>8</v>
      </c>
      <c r="C146" s="11">
        <v>39642</v>
      </c>
      <c r="D146" s="11" t="s">
        <v>32</v>
      </c>
      <c r="E146" s="5">
        <v>900</v>
      </c>
      <c r="F146" s="5">
        <v>21555</v>
      </c>
      <c r="G146" s="5">
        <v>11252</v>
      </c>
      <c r="H146" s="5">
        <f t="shared" si="6"/>
        <v>10303</v>
      </c>
      <c r="I146" s="12">
        <f t="shared" si="7"/>
        <v>0.47798654604500118</v>
      </c>
      <c r="J146" s="5">
        <f t="shared" si="8"/>
        <v>431.1</v>
      </c>
    </row>
    <row r="147" spans="1:10" x14ac:dyDescent="0.2">
      <c r="A147" s="5" t="s">
        <v>5</v>
      </c>
      <c r="B147" s="5" t="s">
        <v>12</v>
      </c>
      <c r="C147" s="11">
        <v>39643</v>
      </c>
      <c r="D147" s="11" t="s">
        <v>31</v>
      </c>
      <c r="E147" s="5">
        <v>700</v>
      </c>
      <c r="F147" s="5">
        <v>15876</v>
      </c>
      <c r="G147" s="5">
        <v>8446</v>
      </c>
      <c r="H147" s="5">
        <f t="shared" si="6"/>
        <v>7430</v>
      </c>
      <c r="I147" s="12">
        <f t="shared" si="7"/>
        <v>0.46800201562106325</v>
      </c>
      <c r="J147" s="5">
        <f t="shared" si="8"/>
        <v>158.76</v>
      </c>
    </row>
    <row r="148" spans="1:10" x14ac:dyDescent="0.2">
      <c r="A148" s="5" t="s">
        <v>4</v>
      </c>
      <c r="B148" s="5" t="s">
        <v>7</v>
      </c>
      <c r="C148" s="11">
        <v>39643</v>
      </c>
      <c r="D148" s="11" t="s">
        <v>36</v>
      </c>
      <c r="E148" s="5">
        <v>300</v>
      </c>
      <c r="F148" s="5">
        <v>5967</v>
      </c>
      <c r="G148" s="5">
        <v>3031</v>
      </c>
      <c r="H148" s="5">
        <f t="shared" si="6"/>
        <v>2936</v>
      </c>
      <c r="I148" s="12">
        <f t="shared" si="7"/>
        <v>0.49203955086308027</v>
      </c>
      <c r="J148" s="5">
        <f t="shared" si="8"/>
        <v>29.835000000000001</v>
      </c>
    </row>
    <row r="149" spans="1:10" x14ac:dyDescent="0.2">
      <c r="A149" s="5" t="s">
        <v>4</v>
      </c>
      <c r="B149" s="5" t="s">
        <v>12</v>
      </c>
      <c r="C149" s="11">
        <v>39645</v>
      </c>
      <c r="D149" s="11" t="s">
        <v>24</v>
      </c>
      <c r="E149" s="5">
        <v>1000</v>
      </c>
      <c r="F149" s="5">
        <v>25350</v>
      </c>
      <c r="G149" s="5">
        <v>13562</v>
      </c>
      <c r="H149" s="5">
        <f t="shared" si="6"/>
        <v>11788</v>
      </c>
      <c r="I149" s="12">
        <f t="shared" si="7"/>
        <v>0.46500986193293886</v>
      </c>
      <c r="J149" s="5">
        <f t="shared" si="8"/>
        <v>507</v>
      </c>
    </row>
    <row r="150" spans="1:10" x14ac:dyDescent="0.2">
      <c r="A150" s="5" t="s">
        <v>5</v>
      </c>
      <c r="B150" s="5" t="s">
        <v>8</v>
      </c>
      <c r="C150" s="11">
        <v>39646</v>
      </c>
      <c r="D150" s="11" t="s">
        <v>36</v>
      </c>
      <c r="E150" s="5">
        <v>500</v>
      </c>
      <c r="F150" s="5">
        <v>11545</v>
      </c>
      <c r="G150" s="5">
        <v>5276</v>
      </c>
      <c r="H150" s="5">
        <f t="shared" si="6"/>
        <v>6269</v>
      </c>
      <c r="I150" s="12">
        <f t="shared" si="7"/>
        <v>0.54300563014291903</v>
      </c>
      <c r="J150" s="5">
        <f t="shared" si="8"/>
        <v>115.45</v>
      </c>
    </row>
    <row r="151" spans="1:10" x14ac:dyDescent="0.2">
      <c r="A151" s="5" t="s">
        <v>6</v>
      </c>
      <c r="B151" s="5" t="s">
        <v>7</v>
      </c>
      <c r="C151" s="11">
        <v>39646</v>
      </c>
      <c r="D151" s="11" t="s">
        <v>34</v>
      </c>
      <c r="E151" s="5">
        <v>200</v>
      </c>
      <c r="F151" s="5">
        <v>4158</v>
      </c>
      <c r="G151" s="5">
        <v>2021</v>
      </c>
      <c r="H151" s="5">
        <f t="shared" si="6"/>
        <v>2137</v>
      </c>
      <c r="I151" s="12">
        <f t="shared" si="7"/>
        <v>0.51394901394901393</v>
      </c>
      <c r="J151" s="5">
        <f t="shared" si="8"/>
        <v>0</v>
      </c>
    </row>
    <row r="152" spans="1:10" x14ac:dyDescent="0.2">
      <c r="A152" s="5" t="s">
        <v>6</v>
      </c>
      <c r="B152" s="5" t="s">
        <v>7</v>
      </c>
      <c r="C152" s="11">
        <v>39648</v>
      </c>
      <c r="D152" s="11" t="s">
        <v>33</v>
      </c>
      <c r="E152" s="5">
        <v>600</v>
      </c>
      <c r="F152" s="5">
        <v>12684</v>
      </c>
      <c r="G152" s="5">
        <v>5987</v>
      </c>
      <c r="H152" s="5">
        <f t="shared" si="6"/>
        <v>6697</v>
      </c>
      <c r="I152" s="12">
        <f t="shared" si="7"/>
        <v>0.52798801639861237</v>
      </c>
      <c r="J152" s="5">
        <f t="shared" si="8"/>
        <v>126.84</v>
      </c>
    </row>
    <row r="153" spans="1:10" x14ac:dyDescent="0.2">
      <c r="A153" s="5" t="s">
        <v>4</v>
      </c>
      <c r="B153" s="5" t="s">
        <v>7</v>
      </c>
      <c r="C153" s="11">
        <v>39650</v>
      </c>
      <c r="D153" s="11" t="s">
        <v>48</v>
      </c>
      <c r="E153" s="5">
        <v>1000</v>
      </c>
      <c r="F153" s="5">
        <v>18660</v>
      </c>
      <c r="G153" s="5">
        <v>9517</v>
      </c>
      <c r="H153" s="5">
        <f t="shared" si="6"/>
        <v>9143</v>
      </c>
      <c r="I153" s="12">
        <f t="shared" si="7"/>
        <v>0.48997856377277599</v>
      </c>
      <c r="J153" s="5">
        <f t="shared" si="8"/>
        <v>186.6</v>
      </c>
    </row>
    <row r="154" spans="1:10" x14ac:dyDescent="0.2">
      <c r="A154" s="5" t="s">
        <v>5</v>
      </c>
      <c r="B154" s="5" t="s">
        <v>8</v>
      </c>
      <c r="C154" s="11">
        <v>39651</v>
      </c>
      <c r="D154" s="11" t="s">
        <v>23</v>
      </c>
      <c r="E154" s="5">
        <v>500</v>
      </c>
      <c r="F154" s="5">
        <v>11660</v>
      </c>
      <c r="G154" s="5">
        <v>5410</v>
      </c>
      <c r="H154" s="5">
        <f t="shared" si="6"/>
        <v>6250</v>
      </c>
      <c r="I154" s="12">
        <f t="shared" si="7"/>
        <v>0.53602058319039447</v>
      </c>
      <c r="J154" s="5">
        <f t="shared" si="8"/>
        <v>116.60000000000001</v>
      </c>
    </row>
    <row r="155" spans="1:10" x14ac:dyDescent="0.2">
      <c r="A155" s="5" t="s">
        <v>4</v>
      </c>
      <c r="B155" s="5" t="s">
        <v>8</v>
      </c>
      <c r="C155" s="11">
        <v>39654</v>
      </c>
      <c r="D155" s="11" t="s">
        <v>33</v>
      </c>
      <c r="E155" s="5">
        <v>800</v>
      </c>
      <c r="F155" s="5">
        <v>15816</v>
      </c>
      <c r="G155" s="5">
        <v>8050</v>
      </c>
      <c r="H155" s="5">
        <f t="shared" si="6"/>
        <v>7766</v>
      </c>
      <c r="I155" s="12">
        <f t="shared" si="7"/>
        <v>0.49102175012645422</v>
      </c>
      <c r="J155" s="5">
        <f t="shared" si="8"/>
        <v>158.16</v>
      </c>
    </row>
    <row r="156" spans="1:10" x14ac:dyDescent="0.2">
      <c r="A156" s="5" t="s">
        <v>6</v>
      </c>
      <c r="B156" s="5" t="s">
        <v>12</v>
      </c>
      <c r="C156" s="11">
        <v>39655</v>
      </c>
      <c r="D156" s="11" t="s">
        <v>38</v>
      </c>
      <c r="E156" s="5">
        <v>1000</v>
      </c>
      <c r="F156" s="5">
        <v>23890</v>
      </c>
      <c r="G156" s="5">
        <v>12662</v>
      </c>
      <c r="H156" s="5">
        <f t="shared" si="6"/>
        <v>11228</v>
      </c>
      <c r="I156" s="12">
        <f t="shared" si="7"/>
        <v>0.46998744244453744</v>
      </c>
      <c r="J156" s="5">
        <f t="shared" si="8"/>
        <v>477.8</v>
      </c>
    </row>
    <row r="157" spans="1:10" x14ac:dyDescent="0.2">
      <c r="A157" s="5" t="s">
        <v>6</v>
      </c>
      <c r="B157" s="5" t="s">
        <v>8</v>
      </c>
      <c r="C157" s="11">
        <v>39656</v>
      </c>
      <c r="D157" s="11" t="s">
        <v>47</v>
      </c>
      <c r="E157" s="5">
        <v>600</v>
      </c>
      <c r="F157" s="5">
        <v>13866</v>
      </c>
      <c r="G157" s="5">
        <v>6988</v>
      </c>
      <c r="H157" s="5">
        <f t="shared" si="6"/>
        <v>6878</v>
      </c>
      <c r="I157" s="12">
        <f t="shared" si="7"/>
        <v>0.49603346314726671</v>
      </c>
      <c r="J157" s="5">
        <f t="shared" si="8"/>
        <v>138.66</v>
      </c>
    </row>
    <row r="158" spans="1:10" x14ac:dyDescent="0.2">
      <c r="A158" s="5" t="s">
        <v>4</v>
      </c>
      <c r="B158" s="5" t="s">
        <v>7</v>
      </c>
      <c r="C158" s="11">
        <v>39657</v>
      </c>
      <c r="D158" s="11" t="s">
        <v>48</v>
      </c>
      <c r="E158" s="5">
        <v>800</v>
      </c>
      <c r="F158" s="5">
        <v>13936</v>
      </c>
      <c r="G158" s="5">
        <v>6452</v>
      </c>
      <c r="H158" s="5">
        <f t="shared" si="6"/>
        <v>7484</v>
      </c>
      <c r="I158" s="12">
        <f t="shared" si="7"/>
        <v>0.53702640642939148</v>
      </c>
      <c r="J158" s="5">
        <f t="shared" si="8"/>
        <v>139.36000000000001</v>
      </c>
    </row>
    <row r="159" spans="1:10" x14ac:dyDescent="0.2">
      <c r="A159" s="5" t="s">
        <v>4</v>
      </c>
      <c r="B159" s="5" t="s">
        <v>7</v>
      </c>
      <c r="C159" s="11">
        <v>39657</v>
      </c>
      <c r="D159" s="11" t="s">
        <v>35</v>
      </c>
      <c r="E159" s="5">
        <v>1000</v>
      </c>
      <c r="F159" s="5">
        <v>17840</v>
      </c>
      <c r="G159" s="5">
        <v>8349</v>
      </c>
      <c r="H159" s="5">
        <f t="shared" si="6"/>
        <v>9491</v>
      </c>
      <c r="I159" s="12">
        <f t="shared" si="7"/>
        <v>0.5320067264573991</v>
      </c>
      <c r="J159" s="5">
        <f t="shared" si="8"/>
        <v>178.4</v>
      </c>
    </row>
    <row r="160" spans="1:10" x14ac:dyDescent="0.2">
      <c r="A160" s="5" t="s">
        <v>4</v>
      </c>
      <c r="B160" s="5" t="s">
        <v>12</v>
      </c>
      <c r="C160" s="11">
        <v>39658</v>
      </c>
      <c r="D160" s="11" t="s">
        <v>32</v>
      </c>
      <c r="E160" s="5">
        <v>600</v>
      </c>
      <c r="F160" s="5">
        <v>12984</v>
      </c>
      <c r="G160" s="5">
        <v>6920</v>
      </c>
      <c r="H160" s="5">
        <f t="shared" si="6"/>
        <v>6064</v>
      </c>
      <c r="I160" s="12">
        <f t="shared" si="7"/>
        <v>0.46703635243376462</v>
      </c>
      <c r="J160" s="5">
        <f t="shared" si="8"/>
        <v>129.84</v>
      </c>
    </row>
    <row r="161" spans="1:10" x14ac:dyDescent="0.2">
      <c r="A161" s="5" t="s">
        <v>5</v>
      </c>
      <c r="B161" s="5" t="s">
        <v>8</v>
      </c>
      <c r="C161" s="11">
        <v>39659</v>
      </c>
      <c r="D161" s="11" t="s">
        <v>27</v>
      </c>
      <c r="E161" s="5">
        <v>1000</v>
      </c>
      <c r="F161" s="5">
        <v>21800</v>
      </c>
      <c r="G161" s="5">
        <v>10072</v>
      </c>
      <c r="H161" s="5">
        <f t="shared" si="6"/>
        <v>11728</v>
      </c>
      <c r="I161" s="12">
        <f t="shared" si="7"/>
        <v>0.53798165137614684</v>
      </c>
      <c r="J161" s="5">
        <f t="shared" si="8"/>
        <v>436</v>
      </c>
    </row>
    <row r="162" spans="1:10" x14ac:dyDescent="0.2">
      <c r="A162" s="5" t="s">
        <v>5</v>
      </c>
      <c r="B162" s="5" t="s">
        <v>7</v>
      </c>
      <c r="C162" s="11">
        <v>39659</v>
      </c>
      <c r="D162" s="11" t="s">
        <v>48</v>
      </c>
      <c r="E162" s="5">
        <v>300</v>
      </c>
      <c r="F162" s="5">
        <v>5508</v>
      </c>
      <c r="G162" s="5">
        <v>2952</v>
      </c>
      <c r="H162" s="5">
        <f t="shared" si="6"/>
        <v>2556</v>
      </c>
      <c r="I162" s="12">
        <f t="shared" si="7"/>
        <v>0.46405228758169936</v>
      </c>
      <c r="J162" s="5">
        <f t="shared" si="8"/>
        <v>27.54</v>
      </c>
    </row>
    <row r="163" spans="1:10" x14ac:dyDescent="0.2">
      <c r="A163" s="5" t="s">
        <v>4</v>
      </c>
      <c r="B163" s="5" t="s">
        <v>12</v>
      </c>
      <c r="C163" s="11">
        <v>39662</v>
      </c>
      <c r="D163" s="11" t="s">
        <v>30</v>
      </c>
      <c r="E163" s="5">
        <v>400</v>
      </c>
      <c r="F163" s="5">
        <v>9704</v>
      </c>
      <c r="G163" s="5">
        <v>5289</v>
      </c>
      <c r="H163" s="5">
        <f t="shared" si="6"/>
        <v>4415</v>
      </c>
      <c r="I163" s="12">
        <f t="shared" si="7"/>
        <v>0.45496702390766697</v>
      </c>
      <c r="J163" s="5">
        <f t="shared" si="8"/>
        <v>48.52</v>
      </c>
    </row>
    <row r="164" spans="1:10" x14ac:dyDescent="0.2">
      <c r="A164" s="5" t="s">
        <v>6</v>
      </c>
      <c r="B164" s="5" t="s">
        <v>12</v>
      </c>
      <c r="C164" s="11">
        <v>39663</v>
      </c>
      <c r="D164" s="11" t="s">
        <v>34</v>
      </c>
      <c r="E164" s="5">
        <v>600</v>
      </c>
      <c r="F164" s="5">
        <v>13962</v>
      </c>
      <c r="G164" s="5">
        <v>6381</v>
      </c>
      <c r="H164" s="5">
        <f t="shared" si="6"/>
        <v>7581</v>
      </c>
      <c r="I164" s="12">
        <f t="shared" si="7"/>
        <v>0.5429737859905458</v>
      </c>
      <c r="J164" s="5">
        <f t="shared" si="8"/>
        <v>139.62</v>
      </c>
    </row>
    <row r="165" spans="1:10" x14ac:dyDescent="0.2">
      <c r="A165" s="5" t="s">
        <v>5</v>
      </c>
      <c r="B165" s="5" t="s">
        <v>7</v>
      </c>
      <c r="C165" s="11">
        <v>39664</v>
      </c>
      <c r="D165" s="11" t="s">
        <v>30</v>
      </c>
      <c r="E165" s="5">
        <v>700</v>
      </c>
      <c r="F165" s="5">
        <v>13433</v>
      </c>
      <c r="G165" s="5">
        <v>6260</v>
      </c>
      <c r="H165" s="5">
        <f t="shared" si="6"/>
        <v>7173</v>
      </c>
      <c r="I165" s="12">
        <f t="shared" si="7"/>
        <v>0.53398347353532349</v>
      </c>
      <c r="J165" s="5">
        <f t="shared" si="8"/>
        <v>134.33000000000001</v>
      </c>
    </row>
    <row r="166" spans="1:10" x14ac:dyDescent="0.2">
      <c r="A166" s="5" t="s">
        <v>5</v>
      </c>
      <c r="B166" s="5" t="s">
        <v>7</v>
      </c>
      <c r="C166" s="11">
        <v>39665</v>
      </c>
      <c r="D166" s="11" t="s">
        <v>24</v>
      </c>
      <c r="E166" s="5">
        <v>800</v>
      </c>
      <c r="F166" s="5">
        <v>15288</v>
      </c>
      <c r="G166" s="5">
        <v>8256</v>
      </c>
      <c r="H166" s="5">
        <f t="shared" si="6"/>
        <v>7032</v>
      </c>
      <c r="I166" s="12">
        <f t="shared" si="7"/>
        <v>0.4599686028257457</v>
      </c>
      <c r="J166" s="5">
        <f t="shared" si="8"/>
        <v>152.88</v>
      </c>
    </row>
    <row r="167" spans="1:10" x14ac:dyDescent="0.2">
      <c r="A167" s="5" t="s">
        <v>5</v>
      </c>
      <c r="B167" s="5" t="s">
        <v>12</v>
      </c>
      <c r="C167" s="11">
        <v>39665</v>
      </c>
      <c r="D167" s="11" t="s">
        <v>33</v>
      </c>
      <c r="E167" s="5">
        <v>900</v>
      </c>
      <c r="F167" s="5">
        <v>19584</v>
      </c>
      <c r="G167" s="5">
        <v>9635</v>
      </c>
      <c r="H167" s="5">
        <f t="shared" si="6"/>
        <v>9949</v>
      </c>
      <c r="I167" s="12">
        <f t="shared" si="7"/>
        <v>0.50801674836601307</v>
      </c>
      <c r="J167" s="5">
        <f t="shared" si="8"/>
        <v>195.84</v>
      </c>
    </row>
    <row r="168" spans="1:10" x14ac:dyDescent="0.2">
      <c r="A168" s="5" t="s">
        <v>5</v>
      </c>
      <c r="B168" s="5" t="s">
        <v>12</v>
      </c>
      <c r="C168" s="11">
        <v>39666</v>
      </c>
      <c r="D168" s="11" t="s">
        <v>32</v>
      </c>
      <c r="E168" s="5">
        <v>100</v>
      </c>
      <c r="F168" s="5">
        <v>2320</v>
      </c>
      <c r="G168" s="5">
        <v>1223</v>
      </c>
      <c r="H168" s="5">
        <f t="shared" si="6"/>
        <v>1097</v>
      </c>
      <c r="I168" s="12">
        <f t="shared" si="7"/>
        <v>0.47284482758620688</v>
      </c>
      <c r="J168" s="5">
        <f t="shared" si="8"/>
        <v>0</v>
      </c>
    </row>
    <row r="169" spans="1:10" x14ac:dyDescent="0.2">
      <c r="A169" s="5" t="s">
        <v>6</v>
      </c>
      <c r="B169" s="5" t="s">
        <v>8</v>
      </c>
      <c r="C169" s="11">
        <v>39671</v>
      </c>
      <c r="D169" s="11" t="s">
        <v>23</v>
      </c>
      <c r="E169" s="5">
        <v>800</v>
      </c>
      <c r="F169" s="5">
        <v>16936</v>
      </c>
      <c r="G169" s="5">
        <v>7892</v>
      </c>
      <c r="H169" s="5">
        <f t="shared" si="6"/>
        <v>9044</v>
      </c>
      <c r="I169" s="12">
        <f t="shared" si="7"/>
        <v>0.53401039206424183</v>
      </c>
      <c r="J169" s="5">
        <f t="shared" si="8"/>
        <v>169.36</v>
      </c>
    </row>
    <row r="170" spans="1:10" x14ac:dyDescent="0.2">
      <c r="A170" s="5" t="s">
        <v>4</v>
      </c>
      <c r="B170" s="5" t="s">
        <v>7</v>
      </c>
      <c r="C170" s="11">
        <v>39673</v>
      </c>
      <c r="D170" s="11" t="s">
        <v>31</v>
      </c>
      <c r="E170" s="5">
        <v>300</v>
      </c>
      <c r="F170" s="5">
        <v>6138</v>
      </c>
      <c r="G170" s="5">
        <v>2873</v>
      </c>
      <c r="H170" s="5">
        <f t="shared" si="6"/>
        <v>3265</v>
      </c>
      <c r="I170" s="12">
        <f t="shared" si="7"/>
        <v>0.53193222548061259</v>
      </c>
      <c r="J170" s="5">
        <f t="shared" si="8"/>
        <v>30.69</v>
      </c>
    </row>
    <row r="171" spans="1:10" x14ac:dyDescent="0.2">
      <c r="A171" s="5" t="s">
        <v>6</v>
      </c>
      <c r="B171" s="5" t="s">
        <v>8</v>
      </c>
      <c r="C171" s="11">
        <v>39673</v>
      </c>
      <c r="D171" s="11" t="s">
        <v>36</v>
      </c>
      <c r="E171" s="5">
        <v>600</v>
      </c>
      <c r="F171" s="5">
        <v>12030</v>
      </c>
      <c r="G171" s="5">
        <v>5606</v>
      </c>
      <c r="H171" s="5">
        <f t="shared" si="6"/>
        <v>6424</v>
      </c>
      <c r="I171" s="12">
        <f t="shared" si="7"/>
        <v>0.53399833748960934</v>
      </c>
      <c r="J171" s="5">
        <f t="shared" si="8"/>
        <v>120.3</v>
      </c>
    </row>
    <row r="172" spans="1:10" x14ac:dyDescent="0.2">
      <c r="A172" s="5" t="s">
        <v>6</v>
      </c>
      <c r="B172" s="5" t="s">
        <v>12</v>
      </c>
      <c r="C172" s="11">
        <v>39675</v>
      </c>
      <c r="D172" s="11" t="s">
        <v>24</v>
      </c>
      <c r="E172" s="5">
        <v>400</v>
      </c>
      <c r="F172" s="5">
        <v>9384</v>
      </c>
      <c r="G172" s="5">
        <v>4364</v>
      </c>
      <c r="H172" s="5">
        <f t="shared" si="6"/>
        <v>5020</v>
      </c>
      <c r="I172" s="12">
        <f t="shared" si="7"/>
        <v>0.53495311167945436</v>
      </c>
      <c r="J172" s="5">
        <f t="shared" si="8"/>
        <v>46.92</v>
      </c>
    </row>
    <row r="173" spans="1:10" x14ac:dyDescent="0.2">
      <c r="A173" s="5" t="s">
        <v>4</v>
      </c>
      <c r="B173" s="5" t="s">
        <v>7</v>
      </c>
      <c r="C173" s="11">
        <v>39676</v>
      </c>
      <c r="D173" s="11" t="s">
        <v>30</v>
      </c>
      <c r="E173" s="5">
        <v>300</v>
      </c>
      <c r="F173" s="5">
        <v>5904</v>
      </c>
      <c r="G173" s="5">
        <v>2911</v>
      </c>
      <c r="H173" s="5">
        <f t="shared" si="6"/>
        <v>2993</v>
      </c>
      <c r="I173" s="12">
        <f t="shared" si="7"/>
        <v>0.50694444444444442</v>
      </c>
      <c r="J173" s="5">
        <f t="shared" si="8"/>
        <v>29.52</v>
      </c>
    </row>
    <row r="174" spans="1:10" x14ac:dyDescent="0.2">
      <c r="A174" s="5" t="s">
        <v>5</v>
      </c>
      <c r="B174" s="5" t="s">
        <v>7</v>
      </c>
      <c r="C174" s="11">
        <v>39678</v>
      </c>
      <c r="D174" s="11" t="s">
        <v>30</v>
      </c>
      <c r="E174" s="5">
        <v>1000</v>
      </c>
      <c r="F174" s="5">
        <v>21120</v>
      </c>
      <c r="G174" s="5">
        <v>9990</v>
      </c>
      <c r="H174" s="5">
        <f t="shared" si="6"/>
        <v>11130</v>
      </c>
      <c r="I174" s="12">
        <f t="shared" si="7"/>
        <v>0.52698863636363635</v>
      </c>
      <c r="J174" s="5">
        <f t="shared" si="8"/>
        <v>422.40000000000003</v>
      </c>
    </row>
    <row r="175" spans="1:10" x14ac:dyDescent="0.2">
      <c r="A175" s="5" t="s">
        <v>4</v>
      </c>
      <c r="B175" s="5" t="s">
        <v>12</v>
      </c>
      <c r="C175" s="11">
        <v>39679</v>
      </c>
      <c r="D175" s="11" t="s">
        <v>24</v>
      </c>
      <c r="E175" s="5">
        <v>900</v>
      </c>
      <c r="F175" s="5">
        <v>18684</v>
      </c>
      <c r="G175" s="5">
        <v>9398</v>
      </c>
      <c r="H175" s="5">
        <f t="shared" si="6"/>
        <v>9286</v>
      </c>
      <c r="I175" s="12">
        <f t="shared" si="7"/>
        <v>0.49700278312995078</v>
      </c>
      <c r="J175" s="5">
        <f t="shared" si="8"/>
        <v>186.84</v>
      </c>
    </row>
    <row r="176" spans="1:10" x14ac:dyDescent="0.2">
      <c r="A176" s="5" t="s">
        <v>4</v>
      </c>
      <c r="B176" s="5" t="s">
        <v>7</v>
      </c>
      <c r="C176" s="11">
        <v>39679</v>
      </c>
      <c r="D176" s="11" t="s">
        <v>31</v>
      </c>
      <c r="E176" s="5">
        <v>100</v>
      </c>
      <c r="F176" s="5">
        <v>1836</v>
      </c>
      <c r="G176" s="5">
        <v>846</v>
      </c>
      <c r="H176" s="5">
        <f t="shared" si="6"/>
        <v>990</v>
      </c>
      <c r="I176" s="12">
        <f t="shared" si="7"/>
        <v>0.53921568627450978</v>
      </c>
      <c r="J176" s="5">
        <f t="shared" si="8"/>
        <v>0</v>
      </c>
    </row>
    <row r="177" spans="1:10" x14ac:dyDescent="0.2">
      <c r="A177" s="5" t="s">
        <v>6</v>
      </c>
      <c r="B177" s="5" t="s">
        <v>8</v>
      </c>
      <c r="C177" s="11">
        <v>39681</v>
      </c>
      <c r="D177" s="11" t="s">
        <v>27</v>
      </c>
      <c r="E177" s="5">
        <v>900</v>
      </c>
      <c r="F177" s="5">
        <v>19989</v>
      </c>
      <c r="G177" s="5">
        <v>10074</v>
      </c>
      <c r="H177" s="5">
        <f t="shared" si="6"/>
        <v>9915</v>
      </c>
      <c r="I177" s="12">
        <f t="shared" si="7"/>
        <v>0.49602281254690078</v>
      </c>
      <c r="J177" s="5">
        <f t="shared" si="8"/>
        <v>199.89000000000001</v>
      </c>
    </row>
    <row r="178" spans="1:10" x14ac:dyDescent="0.2">
      <c r="A178" s="5" t="s">
        <v>4</v>
      </c>
      <c r="B178" s="5" t="s">
        <v>12</v>
      </c>
      <c r="C178" s="11">
        <v>39681</v>
      </c>
      <c r="D178" s="11" t="s">
        <v>23</v>
      </c>
      <c r="E178" s="5">
        <v>600</v>
      </c>
      <c r="F178" s="5">
        <v>15006</v>
      </c>
      <c r="G178" s="5">
        <v>7953</v>
      </c>
      <c r="H178" s="5">
        <f t="shared" si="6"/>
        <v>7053</v>
      </c>
      <c r="I178" s="12">
        <f t="shared" si="7"/>
        <v>0.47001199520191922</v>
      </c>
      <c r="J178" s="5">
        <f t="shared" si="8"/>
        <v>150.06</v>
      </c>
    </row>
    <row r="179" spans="1:10" x14ac:dyDescent="0.2">
      <c r="A179" s="5" t="s">
        <v>6</v>
      </c>
      <c r="B179" s="5" t="s">
        <v>12</v>
      </c>
      <c r="C179" s="11">
        <v>39684</v>
      </c>
      <c r="D179" s="11" t="s">
        <v>32</v>
      </c>
      <c r="E179" s="5">
        <v>400</v>
      </c>
      <c r="F179" s="5">
        <v>8744</v>
      </c>
      <c r="G179" s="5">
        <v>4765</v>
      </c>
      <c r="H179" s="5">
        <f t="shared" si="6"/>
        <v>3979</v>
      </c>
      <c r="I179" s="12">
        <f t="shared" si="7"/>
        <v>0.45505489478499545</v>
      </c>
      <c r="J179" s="5">
        <f t="shared" si="8"/>
        <v>43.72</v>
      </c>
    </row>
    <row r="180" spans="1:10" x14ac:dyDescent="0.2">
      <c r="A180" s="5" t="s">
        <v>4</v>
      </c>
      <c r="B180" s="5" t="s">
        <v>7</v>
      </c>
      <c r="C180" s="11">
        <v>39684</v>
      </c>
      <c r="D180" s="11" t="s">
        <v>31</v>
      </c>
      <c r="E180" s="5">
        <v>100</v>
      </c>
      <c r="F180" s="5">
        <v>1913</v>
      </c>
      <c r="G180" s="5">
        <v>997</v>
      </c>
      <c r="H180" s="5">
        <f t="shared" si="6"/>
        <v>916</v>
      </c>
      <c r="I180" s="12">
        <f t="shared" si="7"/>
        <v>0.47882906429691585</v>
      </c>
      <c r="J180" s="5">
        <f t="shared" si="8"/>
        <v>0</v>
      </c>
    </row>
    <row r="181" spans="1:10" x14ac:dyDescent="0.2">
      <c r="A181" s="5" t="s">
        <v>6</v>
      </c>
      <c r="B181" s="5" t="s">
        <v>12</v>
      </c>
      <c r="C181" s="11">
        <v>39684</v>
      </c>
      <c r="D181" s="11" t="s">
        <v>40</v>
      </c>
      <c r="E181" s="5">
        <v>800</v>
      </c>
      <c r="F181" s="5">
        <v>17856</v>
      </c>
      <c r="G181" s="5">
        <v>8339</v>
      </c>
      <c r="H181" s="5">
        <f t="shared" si="6"/>
        <v>9517</v>
      </c>
      <c r="I181" s="12">
        <f t="shared" si="7"/>
        <v>0.53298611111111116</v>
      </c>
      <c r="J181" s="5">
        <f t="shared" si="8"/>
        <v>178.56</v>
      </c>
    </row>
    <row r="182" spans="1:10" x14ac:dyDescent="0.2">
      <c r="A182" s="5" t="s">
        <v>4</v>
      </c>
      <c r="B182" s="5" t="s">
        <v>12</v>
      </c>
      <c r="C182" s="11">
        <v>39685</v>
      </c>
      <c r="D182" s="11" t="s">
        <v>27</v>
      </c>
      <c r="E182" s="5">
        <v>900</v>
      </c>
      <c r="F182" s="5">
        <v>19368</v>
      </c>
      <c r="G182" s="5">
        <v>10536</v>
      </c>
      <c r="H182" s="5">
        <f t="shared" si="6"/>
        <v>8832</v>
      </c>
      <c r="I182" s="12">
        <f t="shared" si="7"/>
        <v>0.45600991325898388</v>
      </c>
      <c r="J182" s="5">
        <f t="shared" si="8"/>
        <v>193.68</v>
      </c>
    </row>
    <row r="183" spans="1:10" x14ac:dyDescent="0.2">
      <c r="A183" s="5" t="s">
        <v>4</v>
      </c>
      <c r="B183" s="5" t="s">
        <v>7</v>
      </c>
      <c r="C183" s="11">
        <v>39686</v>
      </c>
      <c r="D183" s="11" t="s">
        <v>37</v>
      </c>
      <c r="E183" s="5">
        <v>100</v>
      </c>
      <c r="F183" s="5">
        <v>1819</v>
      </c>
      <c r="G183" s="5">
        <v>928</v>
      </c>
      <c r="H183" s="5">
        <f t="shared" si="6"/>
        <v>891</v>
      </c>
      <c r="I183" s="12">
        <f t="shared" si="7"/>
        <v>0.48982957669048927</v>
      </c>
      <c r="J183" s="5">
        <f t="shared" si="8"/>
        <v>0</v>
      </c>
    </row>
    <row r="184" spans="1:10" x14ac:dyDescent="0.2">
      <c r="A184" s="5" t="s">
        <v>5</v>
      </c>
      <c r="B184" s="5" t="s">
        <v>12</v>
      </c>
      <c r="C184" s="11">
        <v>39687</v>
      </c>
      <c r="D184" s="11" t="s">
        <v>23</v>
      </c>
      <c r="E184" s="5">
        <v>200</v>
      </c>
      <c r="F184" s="5">
        <v>4440</v>
      </c>
      <c r="G184" s="5">
        <v>2256</v>
      </c>
      <c r="H184" s="5">
        <f t="shared" si="6"/>
        <v>2184</v>
      </c>
      <c r="I184" s="12">
        <f t="shared" si="7"/>
        <v>0.49189189189189192</v>
      </c>
      <c r="J184" s="5">
        <f t="shared" si="8"/>
        <v>0</v>
      </c>
    </row>
    <row r="185" spans="1:10" x14ac:dyDescent="0.2">
      <c r="A185" s="5" t="s">
        <v>4</v>
      </c>
      <c r="B185" s="5" t="s">
        <v>12</v>
      </c>
      <c r="C185" s="11">
        <v>39687</v>
      </c>
      <c r="D185" s="11" t="s">
        <v>23</v>
      </c>
      <c r="E185" s="5">
        <v>500</v>
      </c>
      <c r="F185" s="5">
        <v>10990</v>
      </c>
      <c r="G185" s="5">
        <v>5924</v>
      </c>
      <c r="H185" s="5">
        <f t="shared" si="6"/>
        <v>5066</v>
      </c>
      <c r="I185" s="12">
        <f t="shared" si="7"/>
        <v>0.46096451319381254</v>
      </c>
      <c r="J185" s="5">
        <f t="shared" si="8"/>
        <v>109.9</v>
      </c>
    </row>
    <row r="186" spans="1:10" x14ac:dyDescent="0.2">
      <c r="A186" s="5" t="s">
        <v>5</v>
      </c>
      <c r="B186" s="5" t="s">
        <v>7</v>
      </c>
      <c r="C186" s="11">
        <v>39688</v>
      </c>
      <c r="D186" s="11" t="s">
        <v>47</v>
      </c>
      <c r="E186" s="5">
        <v>300</v>
      </c>
      <c r="F186" s="5">
        <v>6309</v>
      </c>
      <c r="G186" s="5">
        <v>3054</v>
      </c>
      <c r="H186" s="5">
        <f t="shared" si="6"/>
        <v>3255</v>
      </c>
      <c r="I186" s="12">
        <f t="shared" si="7"/>
        <v>0.51592962434617218</v>
      </c>
      <c r="J186" s="5">
        <f t="shared" si="8"/>
        <v>31.545000000000002</v>
      </c>
    </row>
    <row r="187" spans="1:10" x14ac:dyDescent="0.2">
      <c r="A187" s="5" t="s">
        <v>6</v>
      </c>
      <c r="B187" s="5" t="s">
        <v>8</v>
      </c>
      <c r="C187" s="11">
        <v>39689</v>
      </c>
      <c r="D187" s="11" t="s">
        <v>24</v>
      </c>
      <c r="E187" s="5">
        <v>800</v>
      </c>
      <c r="F187" s="5">
        <v>18904</v>
      </c>
      <c r="G187" s="5">
        <v>9830</v>
      </c>
      <c r="H187" s="5">
        <f t="shared" si="6"/>
        <v>9074</v>
      </c>
      <c r="I187" s="12">
        <f t="shared" si="7"/>
        <v>0.48000423190859076</v>
      </c>
      <c r="J187" s="5">
        <f t="shared" si="8"/>
        <v>189.04</v>
      </c>
    </row>
    <row r="188" spans="1:10" x14ac:dyDescent="0.2">
      <c r="A188" s="5" t="s">
        <v>5</v>
      </c>
      <c r="B188" s="5" t="s">
        <v>7</v>
      </c>
      <c r="C188" s="11">
        <v>39691</v>
      </c>
      <c r="D188" s="11" t="s">
        <v>48</v>
      </c>
      <c r="E188" s="5">
        <v>100</v>
      </c>
      <c r="F188" s="5">
        <v>2012</v>
      </c>
      <c r="G188" s="5">
        <v>992</v>
      </c>
      <c r="H188" s="5">
        <f t="shared" si="6"/>
        <v>1020</v>
      </c>
      <c r="I188" s="12">
        <f t="shared" si="7"/>
        <v>0.50695825049701793</v>
      </c>
      <c r="J188" s="5">
        <f t="shared" si="8"/>
        <v>0</v>
      </c>
    </row>
    <row r="189" spans="1:10" x14ac:dyDescent="0.2">
      <c r="A189" s="5" t="s">
        <v>6</v>
      </c>
      <c r="B189" s="5" t="s">
        <v>12</v>
      </c>
      <c r="C189" s="11">
        <v>39691</v>
      </c>
      <c r="D189" s="11" t="s">
        <v>22</v>
      </c>
      <c r="E189" s="5">
        <v>800</v>
      </c>
      <c r="F189" s="5">
        <v>18072</v>
      </c>
      <c r="G189" s="5">
        <v>9903</v>
      </c>
      <c r="H189" s="5">
        <f t="shared" si="6"/>
        <v>8169</v>
      </c>
      <c r="I189" s="12">
        <f t="shared" si="7"/>
        <v>0.45202523240371845</v>
      </c>
      <c r="J189" s="5">
        <f t="shared" si="8"/>
        <v>180.72</v>
      </c>
    </row>
    <row r="190" spans="1:10" x14ac:dyDescent="0.2">
      <c r="A190" s="5" t="s">
        <v>6</v>
      </c>
      <c r="B190" s="5" t="s">
        <v>7</v>
      </c>
      <c r="C190" s="11">
        <v>39694</v>
      </c>
      <c r="D190" s="11" t="s">
        <v>31</v>
      </c>
      <c r="E190" s="5">
        <v>500</v>
      </c>
      <c r="F190" s="5">
        <v>10295</v>
      </c>
      <c r="G190" s="5">
        <v>5343</v>
      </c>
      <c r="H190" s="5">
        <f t="shared" si="6"/>
        <v>4952</v>
      </c>
      <c r="I190" s="12">
        <f t="shared" si="7"/>
        <v>0.48101019912578924</v>
      </c>
      <c r="J190" s="5">
        <f t="shared" si="8"/>
        <v>102.95</v>
      </c>
    </row>
    <row r="191" spans="1:10" x14ac:dyDescent="0.2">
      <c r="A191" s="5" t="s">
        <v>5</v>
      </c>
      <c r="B191" s="5" t="s">
        <v>7</v>
      </c>
      <c r="C191" s="11">
        <v>39695</v>
      </c>
      <c r="D191" s="11" t="s">
        <v>31</v>
      </c>
      <c r="E191" s="5">
        <v>400</v>
      </c>
      <c r="F191" s="5">
        <v>7944</v>
      </c>
      <c r="G191" s="5">
        <v>4337</v>
      </c>
      <c r="H191" s="5">
        <f t="shared" si="6"/>
        <v>3607</v>
      </c>
      <c r="I191" s="12">
        <f t="shared" si="7"/>
        <v>0.45405337361530718</v>
      </c>
      <c r="J191" s="5">
        <f t="shared" si="8"/>
        <v>39.72</v>
      </c>
    </row>
    <row r="192" spans="1:10" x14ac:dyDescent="0.2">
      <c r="A192" s="5" t="s">
        <v>6</v>
      </c>
      <c r="B192" s="5" t="s">
        <v>7</v>
      </c>
      <c r="C192" s="11">
        <v>39696</v>
      </c>
      <c r="D192" s="11" t="s">
        <v>36</v>
      </c>
      <c r="E192" s="5">
        <v>100</v>
      </c>
      <c r="F192" s="5">
        <v>1957</v>
      </c>
      <c r="G192" s="5">
        <v>1008</v>
      </c>
      <c r="H192" s="5">
        <f t="shared" si="6"/>
        <v>949</v>
      </c>
      <c r="I192" s="12">
        <f t="shared" si="7"/>
        <v>0.48492590700051097</v>
      </c>
      <c r="J192" s="5">
        <f t="shared" si="8"/>
        <v>0</v>
      </c>
    </row>
    <row r="193" spans="1:10" x14ac:dyDescent="0.2">
      <c r="A193" s="5" t="s">
        <v>5</v>
      </c>
      <c r="B193" s="5" t="s">
        <v>8</v>
      </c>
      <c r="C193" s="11">
        <v>39700</v>
      </c>
      <c r="D193" s="11" t="s">
        <v>47</v>
      </c>
      <c r="E193" s="5">
        <v>700</v>
      </c>
      <c r="F193" s="5">
        <v>15680</v>
      </c>
      <c r="G193" s="5">
        <v>7370</v>
      </c>
      <c r="H193" s="5">
        <f t="shared" si="6"/>
        <v>8310</v>
      </c>
      <c r="I193" s="12">
        <f t="shared" si="7"/>
        <v>0.52997448979591832</v>
      </c>
      <c r="J193" s="5">
        <f t="shared" si="8"/>
        <v>156.80000000000001</v>
      </c>
    </row>
    <row r="194" spans="1:10" x14ac:dyDescent="0.2">
      <c r="A194" s="5" t="s">
        <v>4</v>
      </c>
      <c r="B194" s="5" t="s">
        <v>8</v>
      </c>
      <c r="C194" s="11">
        <v>39700</v>
      </c>
      <c r="D194" s="11" t="s">
        <v>23</v>
      </c>
      <c r="E194" s="5">
        <v>600</v>
      </c>
      <c r="F194" s="5">
        <v>12756</v>
      </c>
      <c r="G194" s="5">
        <v>5893</v>
      </c>
      <c r="H194" s="5">
        <f t="shared" ref="H194:H257" si="9">+F194-G194</f>
        <v>6863</v>
      </c>
      <c r="I194" s="12">
        <f t="shared" ref="I194:I257" si="10">+H194/F194</f>
        <v>0.53802132329883978</v>
      </c>
      <c r="J194" s="5">
        <f t="shared" ref="J194:J257" si="11">IF(F194&gt;20000,0.02*F194,IF(F194&gt;10000,0.01*F194,IF(F194&gt;5000,0.005*F194,0)))</f>
        <v>127.56</v>
      </c>
    </row>
    <row r="195" spans="1:10" x14ac:dyDescent="0.2">
      <c r="A195" s="5" t="s">
        <v>5</v>
      </c>
      <c r="B195" s="5" t="s">
        <v>7</v>
      </c>
      <c r="C195" s="11">
        <v>39701</v>
      </c>
      <c r="D195" s="11" t="s">
        <v>30</v>
      </c>
      <c r="E195" s="5">
        <v>300</v>
      </c>
      <c r="F195" s="5">
        <v>5826</v>
      </c>
      <c r="G195" s="5">
        <v>3099</v>
      </c>
      <c r="H195" s="5">
        <f t="shared" si="9"/>
        <v>2727</v>
      </c>
      <c r="I195" s="12">
        <f t="shared" si="10"/>
        <v>0.46807415036045313</v>
      </c>
      <c r="J195" s="5">
        <f t="shared" si="11"/>
        <v>29.13</v>
      </c>
    </row>
    <row r="196" spans="1:10" x14ac:dyDescent="0.2">
      <c r="A196" s="5" t="s">
        <v>4</v>
      </c>
      <c r="B196" s="5" t="s">
        <v>12</v>
      </c>
      <c r="C196" s="11">
        <v>39703</v>
      </c>
      <c r="D196" s="11" t="s">
        <v>27</v>
      </c>
      <c r="E196" s="5">
        <v>800</v>
      </c>
      <c r="F196" s="5">
        <v>20008</v>
      </c>
      <c r="G196" s="5">
        <v>9564</v>
      </c>
      <c r="H196" s="5">
        <f t="shared" si="9"/>
        <v>10444</v>
      </c>
      <c r="I196" s="12">
        <f t="shared" si="10"/>
        <v>0.52199120351859252</v>
      </c>
      <c r="J196" s="5">
        <f t="shared" si="11"/>
        <v>400.16</v>
      </c>
    </row>
    <row r="197" spans="1:10" x14ac:dyDescent="0.2">
      <c r="A197" s="5" t="s">
        <v>4</v>
      </c>
      <c r="B197" s="5" t="s">
        <v>7</v>
      </c>
      <c r="C197" s="11">
        <v>39704</v>
      </c>
      <c r="D197" s="11" t="s">
        <v>27</v>
      </c>
      <c r="E197" s="5">
        <v>300</v>
      </c>
      <c r="F197" s="5">
        <v>5457</v>
      </c>
      <c r="G197" s="5">
        <v>2870</v>
      </c>
      <c r="H197" s="5">
        <f t="shared" si="9"/>
        <v>2587</v>
      </c>
      <c r="I197" s="12">
        <f t="shared" si="10"/>
        <v>0.47407000183250869</v>
      </c>
      <c r="J197" s="5">
        <f t="shared" si="11"/>
        <v>27.285</v>
      </c>
    </row>
    <row r="198" spans="1:10" x14ac:dyDescent="0.2">
      <c r="A198" s="5" t="s">
        <v>4</v>
      </c>
      <c r="B198" s="5" t="s">
        <v>7</v>
      </c>
      <c r="C198" s="11">
        <v>39705</v>
      </c>
      <c r="D198" s="11" t="s">
        <v>30</v>
      </c>
      <c r="E198" s="5">
        <v>600</v>
      </c>
      <c r="F198" s="5">
        <v>12330</v>
      </c>
      <c r="G198" s="5">
        <v>6054</v>
      </c>
      <c r="H198" s="5">
        <f t="shared" si="9"/>
        <v>6276</v>
      </c>
      <c r="I198" s="12">
        <f t="shared" si="10"/>
        <v>0.50900243309002435</v>
      </c>
      <c r="J198" s="5">
        <f t="shared" si="11"/>
        <v>123.3</v>
      </c>
    </row>
    <row r="199" spans="1:10" x14ac:dyDescent="0.2">
      <c r="A199" s="5" t="s">
        <v>4</v>
      </c>
      <c r="B199" s="5" t="s">
        <v>8</v>
      </c>
      <c r="C199" s="11">
        <v>39708</v>
      </c>
      <c r="D199" s="11" t="s">
        <v>23</v>
      </c>
      <c r="E199" s="5">
        <v>500</v>
      </c>
      <c r="F199" s="5">
        <v>11845</v>
      </c>
      <c r="G199" s="5">
        <v>6515</v>
      </c>
      <c r="H199" s="5">
        <f t="shared" si="9"/>
        <v>5330</v>
      </c>
      <c r="I199" s="12">
        <f t="shared" si="10"/>
        <v>0.44997889404812158</v>
      </c>
      <c r="J199" s="5">
        <f t="shared" si="11"/>
        <v>118.45</v>
      </c>
    </row>
    <row r="200" spans="1:10" x14ac:dyDescent="0.2">
      <c r="A200" s="5" t="s">
        <v>5</v>
      </c>
      <c r="B200" s="5" t="s">
        <v>8</v>
      </c>
      <c r="C200" s="11">
        <v>39709</v>
      </c>
      <c r="D200" s="11" t="s">
        <v>29</v>
      </c>
      <c r="E200" s="5">
        <v>800</v>
      </c>
      <c r="F200" s="5">
        <v>16784</v>
      </c>
      <c r="G200" s="5">
        <v>8979</v>
      </c>
      <c r="H200" s="5">
        <f t="shared" si="9"/>
        <v>7805</v>
      </c>
      <c r="I200" s="12">
        <f t="shared" si="10"/>
        <v>0.46502621544327932</v>
      </c>
      <c r="J200" s="5">
        <f t="shared" si="11"/>
        <v>167.84</v>
      </c>
    </row>
    <row r="201" spans="1:10" x14ac:dyDescent="0.2">
      <c r="A201" s="5" t="s">
        <v>5</v>
      </c>
      <c r="B201" s="5" t="s">
        <v>7</v>
      </c>
      <c r="C201" s="11">
        <v>39712</v>
      </c>
      <c r="D201" s="11" t="s">
        <v>33</v>
      </c>
      <c r="E201" s="5">
        <v>1000</v>
      </c>
      <c r="F201" s="5">
        <v>17200</v>
      </c>
      <c r="G201" s="5">
        <v>9357</v>
      </c>
      <c r="H201" s="5">
        <f t="shared" si="9"/>
        <v>7843</v>
      </c>
      <c r="I201" s="12">
        <f t="shared" si="10"/>
        <v>0.45598837209302323</v>
      </c>
      <c r="J201" s="5">
        <f t="shared" si="11"/>
        <v>172</v>
      </c>
    </row>
    <row r="202" spans="1:10" x14ac:dyDescent="0.2">
      <c r="A202" s="5" t="s">
        <v>5</v>
      </c>
      <c r="B202" s="5" t="s">
        <v>7</v>
      </c>
      <c r="C202" s="11">
        <v>39713</v>
      </c>
      <c r="D202" s="11" t="s">
        <v>27</v>
      </c>
      <c r="E202" s="5">
        <v>600</v>
      </c>
      <c r="F202" s="5">
        <v>10602</v>
      </c>
      <c r="G202" s="5">
        <v>5736</v>
      </c>
      <c r="H202" s="5">
        <f t="shared" si="9"/>
        <v>4866</v>
      </c>
      <c r="I202" s="12">
        <f t="shared" si="10"/>
        <v>0.45897000565930957</v>
      </c>
      <c r="J202" s="5">
        <f t="shared" si="11"/>
        <v>106.02</v>
      </c>
    </row>
    <row r="203" spans="1:10" x14ac:dyDescent="0.2">
      <c r="A203" s="5" t="s">
        <v>5</v>
      </c>
      <c r="B203" s="5" t="s">
        <v>7</v>
      </c>
      <c r="C203" s="11">
        <v>39715</v>
      </c>
      <c r="D203" s="11" t="s">
        <v>23</v>
      </c>
      <c r="E203" s="5">
        <v>500</v>
      </c>
      <c r="F203" s="5">
        <v>9350</v>
      </c>
      <c r="G203" s="5">
        <v>5040</v>
      </c>
      <c r="H203" s="5">
        <f t="shared" si="9"/>
        <v>4310</v>
      </c>
      <c r="I203" s="12">
        <f t="shared" si="10"/>
        <v>0.46096256684491976</v>
      </c>
      <c r="J203" s="5">
        <f t="shared" si="11"/>
        <v>46.75</v>
      </c>
    </row>
    <row r="204" spans="1:10" x14ac:dyDescent="0.2">
      <c r="A204" s="5" t="s">
        <v>4</v>
      </c>
      <c r="B204" s="5" t="s">
        <v>12</v>
      </c>
      <c r="C204" s="11">
        <v>39715</v>
      </c>
      <c r="D204" s="11" t="s">
        <v>33</v>
      </c>
      <c r="E204" s="5">
        <v>100</v>
      </c>
      <c r="F204" s="5">
        <v>2095</v>
      </c>
      <c r="G204" s="5">
        <v>1117</v>
      </c>
      <c r="H204" s="5">
        <f t="shared" si="9"/>
        <v>978</v>
      </c>
      <c r="I204" s="12">
        <f t="shared" si="10"/>
        <v>0.4668257756563246</v>
      </c>
      <c r="J204" s="5">
        <f t="shared" si="11"/>
        <v>0</v>
      </c>
    </row>
    <row r="205" spans="1:10" x14ac:dyDescent="0.2">
      <c r="A205" s="5" t="s">
        <v>6</v>
      </c>
      <c r="B205" s="5" t="s">
        <v>8</v>
      </c>
      <c r="C205" s="11">
        <v>39716</v>
      </c>
      <c r="D205" s="11" t="s">
        <v>33</v>
      </c>
      <c r="E205" s="5">
        <v>600</v>
      </c>
      <c r="F205" s="5">
        <v>13728</v>
      </c>
      <c r="G205" s="5">
        <v>7372</v>
      </c>
      <c r="H205" s="5">
        <f t="shared" si="9"/>
        <v>6356</v>
      </c>
      <c r="I205" s="12">
        <f t="shared" si="10"/>
        <v>0.46299533799533799</v>
      </c>
      <c r="J205" s="5">
        <f t="shared" si="11"/>
        <v>137.28</v>
      </c>
    </row>
    <row r="206" spans="1:10" x14ac:dyDescent="0.2">
      <c r="A206" s="5" t="s">
        <v>5</v>
      </c>
      <c r="B206" s="5" t="s">
        <v>7</v>
      </c>
      <c r="C206" s="11">
        <v>39717</v>
      </c>
      <c r="D206" s="11" t="s">
        <v>32</v>
      </c>
      <c r="E206" s="5">
        <v>900</v>
      </c>
      <c r="F206" s="5">
        <v>17712</v>
      </c>
      <c r="G206" s="5">
        <v>8325</v>
      </c>
      <c r="H206" s="5">
        <f t="shared" si="9"/>
        <v>9387</v>
      </c>
      <c r="I206" s="12">
        <f t="shared" si="10"/>
        <v>0.52997967479674801</v>
      </c>
      <c r="J206" s="5">
        <f t="shared" si="11"/>
        <v>177.12</v>
      </c>
    </row>
    <row r="207" spans="1:10" x14ac:dyDescent="0.2">
      <c r="A207" s="5" t="s">
        <v>5</v>
      </c>
      <c r="B207" s="5" t="s">
        <v>8</v>
      </c>
      <c r="C207" s="11">
        <v>39717</v>
      </c>
      <c r="D207" s="11" t="s">
        <v>48</v>
      </c>
      <c r="E207" s="5">
        <v>1000</v>
      </c>
      <c r="F207" s="5">
        <v>23080</v>
      </c>
      <c r="G207" s="5">
        <v>11748</v>
      </c>
      <c r="H207" s="5">
        <f t="shared" si="9"/>
        <v>11332</v>
      </c>
      <c r="I207" s="12">
        <f t="shared" si="10"/>
        <v>0.49098786828422875</v>
      </c>
      <c r="J207" s="5">
        <f t="shared" si="11"/>
        <v>461.6</v>
      </c>
    </row>
    <row r="208" spans="1:10" x14ac:dyDescent="0.2">
      <c r="A208" s="5" t="s">
        <v>6</v>
      </c>
      <c r="B208" s="5" t="s">
        <v>7</v>
      </c>
      <c r="C208" s="11">
        <v>39718</v>
      </c>
      <c r="D208" s="11" t="s">
        <v>48</v>
      </c>
      <c r="E208" s="5">
        <v>800</v>
      </c>
      <c r="F208" s="5">
        <v>13552</v>
      </c>
      <c r="G208" s="5">
        <v>6356</v>
      </c>
      <c r="H208" s="5">
        <f t="shared" si="9"/>
        <v>7196</v>
      </c>
      <c r="I208" s="12">
        <f t="shared" si="10"/>
        <v>0.53099173553719003</v>
      </c>
      <c r="J208" s="5">
        <f t="shared" si="11"/>
        <v>135.52000000000001</v>
      </c>
    </row>
    <row r="209" spans="1:10" x14ac:dyDescent="0.2">
      <c r="A209" s="5" t="s">
        <v>5</v>
      </c>
      <c r="B209" s="5" t="s">
        <v>12</v>
      </c>
      <c r="C209" s="11">
        <v>39719</v>
      </c>
      <c r="D209" s="11" t="s">
        <v>33</v>
      </c>
      <c r="E209" s="5">
        <v>600</v>
      </c>
      <c r="F209" s="5">
        <v>12480</v>
      </c>
      <c r="G209" s="5">
        <v>5816</v>
      </c>
      <c r="H209" s="5">
        <f t="shared" si="9"/>
        <v>6664</v>
      </c>
      <c r="I209" s="12">
        <f t="shared" si="10"/>
        <v>0.53397435897435896</v>
      </c>
      <c r="J209" s="5">
        <f t="shared" si="11"/>
        <v>124.8</v>
      </c>
    </row>
    <row r="210" spans="1:10" x14ac:dyDescent="0.2">
      <c r="A210" s="5" t="s">
        <v>4</v>
      </c>
      <c r="B210" s="5" t="s">
        <v>7</v>
      </c>
      <c r="C210" s="11">
        <v>39720</v>
      </c>
      <c r="D210" s="11" t="s">
        <v>27</v>
      </c>
      <c r="E210" s="5">
        <v>900</v>
      </c>
      <c r="F210" s="5">
        <v>15759</v>
      </c>
      <c r="G210" s="5">
        <v>7580</v>
      </c>
      <c r="H210" s="5">
        <f t="shared" si="9"/>
        <v>8179</v>
      </c>
      <c r="I210" s="12">
        <f t="shared" si="10"/>
        <v>0.5190050130084396</v>
      </c>
      <c r="J210" s="5">
        <f t="shared" si="11"/>
        <v>157.59</v>
      </c>
    </row>
    <row r="211" spans="1:10" x14ac:dyDescent="0.2">
      <c r="A211" s="5" t="s">
        <v>4</v>
      </c>
      <c r="B211" s="5" t="s">
        <v>8</v>
      </c>
      <c r="C211" s="11">
        <v>39722</v>
      </c>
      <c r="D211" s="11" t="s">
        <v>32</v>
      </c>
      <c r="E211" s="5">
        <v>200</v>
      </c>
      <c r="F211" s="5">
        <v>4866</v>
      </c>
      <c r="G211" s="5">
        <v>2540</v>
      </c>
      <c r="H211" s="5">
        <f t="shared" si="9"/>
        <v>2326</v>
      </c>
      <c r="I211" s="12">
        <f t="shared" si="10"/>
        <v>0.47801068639539662</v>
      </c>
      <c r="J211" s="5">
        <f t="shared" si="11"/>
        <v>0</v>
      </c>
    </row>
    <row r="212" spans="1:10" x14ac:dyDescent="0.2">
      <c r="A212" s="5" t="s">
        <v>4</v>
      </c>
      <c r="B212" s="5" t="s">
        <v>7</v>
      </c>
      <c r="C212" s="11">
        <v>39723</v>
      </c>
      <c r="D212" s="11" t="s">
        <v>31</v>
      </c>
      <c r="E212" s="5">
        <v>100</v>
      </c>
      <c r="F212" s="5">
        <v>1877</v>
      </c>
      <c r="G212" s="5">
        <v>974</v>
      </c>
      <c r="H212" s="5">
        <f t="shared" si="9"/>
        <v>903</v>
      </c>
      <c r="I212" s="12">
        <f t="shared" si="10"/>
        <v>0.48108684070324986</v>
      </c>
      <c r="J212" s="5">
        <f t="shared" si="11"/>
        <v>0</v>
      </c>
    </row>
    <row r="213" spans="1:10" x14ac:dyDescent="0.2">
      <c r="A213" s="5" t="s">
        <v>6</v>
      </c>
      <c r="B213" s="5" t="s">
        <v>12</v>
      </c>
      <c r="C213" s="11">
        <v>39726</v>
      </c>
      <c r="D213" s="11" t="s">
        <v>29</v>
      </c>
      <c r="E213" s="5">
        <v>800</v>
      </c>
      <c r="F213" s="5">
        <v>16936</v>
      </c>
      <c r="G213" s="5">
        <v>7621</v>
      </c>
      <c r="H213" s="5">
        <f t="shared" si="9"/>
        <v>9315</v>
      </c>
      <c r="I213" s="12">
        <f t="shared" si="10"/>
        <v>0.55001180916391124</v>
      </c>
      <c r="J213" s="5">
        <f t="shared" si="11"/>
        <v>169.36</v>
      </c>
    </row>
    <row r="214" spans="1:10" x14ac:dyDescent="0.2">
      <c r="A214" s="5" t="s">
        <v>4</v>
      </c>
      <c r="B214" s="5" t="s">
        <v>12</v>
      </c>
      <c r="C214" s="11">
        <v>39727</v>
      </c>
      <c r="D214" s="11" t="s">
        <v>48</v>
      </c>
      <c r="E214" s="5">
        <v>700</v>
      </c>
      <c r="F214" s="5">
        <v>15715</v>
      </c>
      <c r="G214" s="5">
        <v>8266</v>
      </c>
      <c r="H214" s="5">
        <f t="shared" si="9"/>
        <v>7449</v>
      </c>
      <c r="I214" s="12">
        <f t="shared" si="10"/>
        <v>0.47400572701240851</v>
      </c>
      <c r="J214" s="5">
        <f t="shared" si="11"/>
        <v>157.15</v>
      </c>
    </row>
    <row r="215" spans="1:10" x14ac:dyDescent="0.2">
      <c r="A215" s="5" t="s">
        <v>4</v>
      </c>
      <c r="B215" s="5" t="s">
        <v>12</v>
      </c>
      <c r="C215" s="11">
        <v>39728</v>
      </c>
      <c r="D215" s="11" t="s">
        <v>27</v>
      </c>
      <c r="E215" s="5">
        <v>800</v>
      </c>
      <c r="F215" s="5">
        <v>18208</v>
      </c>
      <c r="G215" s="5">
        <v>9650</v>
      </c>
      <c r="H215" s="5">
        <f t="shared" si="9"/>
        <v>8558</v>
      </c>
      <c r="I215" s="12">
        <f t="shared" si="10"/>
        <v>0.47001318101933215</v>
      </c>
      <c r="J215" s="5">
        <f t="shared" si="11"/>
        <v>182.08</v>
      </c>
    </row>
    <row r="216" spans="1:10" x14ac:dyDescent="0.2">
      <c r="A216" s="5" t="s">
        <v>4</v>
      </c>
      <c r="B216" s="5" t="s">
        <v>8</v>
      </c>
      <c r="C216" s="11">
        <v>39728</v>
      </c>
      <c r="D216" s="11" t="s">
        <v>40</v>
      </c>
      <c r="E216" s="5">
        <v>100</v>
      </c>
      <c r="F216" s="5">
        <v>2358</v>
      </c>
      <c r="G216" s="5">
        <v>1177</v>
      </c>
      <c r="H216" s="5">
        <f t="shared" si="9"/>
        <v>1181</v>
      </c>
      <c r="I216" s="12">
        <f t="shared" si="10"/>
        <v>0.50084817642069546</v>
      </c>
      <c r="J216" s="5">
        <f t="shared" si="11"/>
        <v>0</v>
      </c>
    </row>
    <row r="217" spans="1:10" x14ac:dyDescent="0.2">
      <c r="A217" s="5" t="s">
        <v>4</v>
      </c>
      <c r="B217" s="5" t="s">
        <v>12</v>
      </c>
      <c r="C217" s="11">
        <v>39730</v>
      </c>
      <c r="D217" s="11" t="s">
        <v>36</v>
      </c>
      <c r="E217" s="5">
        <v>400</v>
      </c>
      <c r="F217" s="5">
        <v>8560</v>
      </c>
      <c r="G217" s="5">
        <v>4117</v>
      </c>
      <c r="H217" s="5">
        <f t="shared" si="9"/>
        <v>4443</v>
      </c>
      <c r="I217" s="12">
        <f t="shared" si="10"/>
        <v>0.51904205607476639</v>
      </c>
      <c r="J217" s="5">
        <f t="shared" si="11"/>
        <v>42.800000000000004</v>
      </c>
    </row>
    <row r="218" spans="1:10" x14ac:dyDescent="0.2">
      <c r="A218" s="5" t="s">
        <v>6</v>
      </c>
      <c r="B218" s="5" t="s">
        <v>8</v>
      </c>
      <c r="C218" s="11">
        <v>39732</v>
      </c>
      <c r="D218" s="11" t="s">
        <v>36</v>
      </c>
      <c r="E218" s="5">
        <v>1000</v>
      </c>
      <c r="F218" s="5">
        <v>20190</v>
      </c>
      <c r="G218" s="5">
        <v>9590</v>
      </c>
      <c r="H218" s="5">
        <f t="shared" si="9"/>
        <v>10600</v>
      </c>
      <c r="I218" s="12">
        <f t="shared" si="10"/>
        <v>0.52501238236750869</v>
      </c>
      <c r="J218" s="5">
        <f t="shared" si="11"/>
        <v>403.8</v>
      </c>
    </row>
    <row r="219" spans="1:10" x14ac:dyDescent="0.2">
      <c r="A219" s="5" t="s">
        <v>6</v>
      </c>
      <c r="B219" s="5" t="s">
        <v>12</v>
      </c>
      <c r="C219" s="11">
        <v>39733</v>
      </c>
      <c r="D219" s="11" t="s">
        <v>26</v>
      </c>
      <c r="E219" s="5">
        <v>300</v>
      </c>
      <c r="F219" s="5">
        <v>7032</v>
      </c>
      <c r="G219" s="5">
        <v>3509</v>
      </c>
      <c r="H219" s="5">
        <f t="shared" si="9"/>
        <v>3523</v>
      </c>
      <c r="I219" s="12">
        <f t="shared" si="10"/>
        <v>0.50099544937428897</v>
      </c>
      <c r="J219" s="5">
        <f t="shared" si="11"/>
        <v>35.160000000000004</v>
      </c>
    </row>
    <row r="220" spans="1:10" x14ac:dyDescent="0.2">
      <c r="A220" s="5" t="s">
        <v>4</v>
      </c>
      <c r="B220" s="5" t="s">
        <v>12</v>
      </c>
      <c r="C220" s="11">
        <v>39735</v>
      </c>
      <c r="D220" s="11" t="s">
        <v>27</v>
      </c>
      <c r="E220" s="5">
        <v>100</v>
      </c>
      <c r="F220" s="5">
        <v>2517</v>
      </c>
      <c r="G220" s="5">
        <v>1372</v>
      </c>
      <c r="H220" s="5">
        <f t="shared" si="9"/>
        <v>1145</v>
      </c>
      <c r="I220" s="12">
        <f t="shared" si="10"/>
        <v>0.45490663488279698</v>
      </c>
      <c r="J220" s="5">
        <f t="shared" si="11"/>
        <v>0</v>
      </c>
    </row>
    <row r="221" spans="1:10" x14ac:dyDescent="0.2">
      <c r="A221" s="5" t="s">
        <v>4</v>
      </c>
      <c r="B221" s="5" t="s">
        <v>7</v>
      </c>
      <c r="C221" s="11">
        <v>39736</v>
      </c>
      <c r="D221" s="11" t="s">
        <v>24</v>
      </c>
      <c r="E221" s="5">
        <v>700</v>
      </c>
      <c r="F221" s="5">
        <v>14133</v>
      </c>
      <c r="G221" s="5">
        <v>6869</v>
      </c>
      <c r="H221" s="5">
        <f t="shared" si="9"/>
        <v>7264</v>
      </c>
      <c r="I221" s="12">
        <f t="shared" si="10"/>
        <v>0.51397438618835345</v>
      </c>
      <c r="J221" s="5">
        <f t="shared" si="11"/>
        <v>141.33000000000001</v>
      </c>
    </row>
    <row r="222" spans="1:10" x14ac:dyDescent="0.2">
      <c r="A222" s="5" t="s">
        <v>5</v>
      </c>
      <c r="B222" s="5" t="s">
        <v>12</v>
      </c>
      <c r="C222" s="11">
        <v>39736</v>
      </c>
      <c r="D222" s="11" t="s">
        <v>30</v>
      </c>
      <c r="E222" s="5">
        <v>500</v>
      </c>
      <c r="F222" s="5">
        <v>10550</v>
      </c>
      <c r="G222" s="5">
        <v>4832</v>
      </c>
      <c r="H222" s="5">
        <f t="shared" si="9"/>
        <v>5718</v>
      </c>
      <c r="I222" s="12">
        <f t="shared" si="10"/>
        <v>0.5419905213270142</v>
      </c>
      <c r="J222" s="5">
        <f t="shared" si="11"/>
        <v>105.5</v>
      </c>
    </row>
    <row r="223" spans="1:10" x14ac:dyDescent="0.2">
      <c r="A223" s="5" t="s">
        <v>5</v>
      </c>
      <c r="B223" s="5" t="s">
        <v>12</v>
      </c>
      <c r="C223" s="11">
        <v>39737</v>
      </c>
      <c r="D223" s="11" t="s">
        <v>30</v>
      </c>
      <c r="E223" s="5">
        <v>300</v>
      </c>
      <c r="F223" s="5">
        <v>6495</v>
      </c>
      <c r="G223" s="5">
        <v>2988</v>
      </c>
      <c r="H223" s="5">
        <f t="shared" si="9"/>
        <v>3507</v>
      </c>
      <c r="I223" s="12">
        <f t="shared" si="10"/>
        <v>0.53995381062355663</v>
      </c>
      <c r="J223" s="5">
        <f t="shared" si="11"/>
        <v>32.475000000000001</v>
      </c>
    </row>
    <row r="224" spans="1:10" x14ac:dyDescent="0.2">
      <c r="A224" s="5" t="s">
        <v>5</v>
      </c>
      <c r="B224" s="5" t="s">
        <v>7</v>
      </c>
      <c r="C224" s="11">
        <v>39738</v>
      </c>
      <c r="D224" s="11" t="s">
        <v>27</v>
      </c>
      <c r="E224" s="5">
        <v>400</v>
      </c>
      <c r="F224" s="5">
        <v>7520</v>
      </c>
      <c r="G224" s="5">
        <v>4008</v>
      </c>
      <c r="H224" s="5">
        <f t="shared" si="9"/>
        <v>3512</v>
      </c>
      <c r="I224" s="12">
        <f t="shared" si="10"/>
        <v>0.46702127659574466</v>
      </c>
      <c r="J224" s="5">
        <f t="shared" si="11"/>
        <v>37.6</v>
      </c>
    </row>
    <row r="225" spans="1:10" x14ac:dyDescent="0.2">
      <c r="A225" s="5" t="s">
        <v>5</v>
      </c>
      <c r="B225" s="5" t="s">
        <v>7</v>
      </c>
      <c r="C225" s="11">
        <v>39740</v>
      </c>
      <c r="D225" s="11" t="s">
        <v>27</v>
      </c>
      <c r="E225" s="5">
        <v>800</v>
      </c>
      <c r="F225" s="5">
        <v>14136</v>
      </c>
      <c r="G225" s="5">
        <v>7605</v>
      </c>
      <c r="H225" s="5">
        <f t="shared" si="9"/>
        <v>6531</v>
      </c>
      <c r="I225" s="12">
        <f t="shared" si="10"/>
        <v>0.46201188455008491</v>
      </c>
      <c r="J225" s="5">
        <f t="shared" si="11"/>
        <v>141.36000000000001</v>
      </c>
    </row>
    <row r="226" spans="1:10" x14ac:dyDescent="0.2">
      <c r="A226" s="5" t="s">
        <v>6</v>
      </c>
      <c r="B226" s="5" t="s">
        <v>12</v>
      </c>
      <c r="C226" s="11">
        <v>39740</v>
      </c>
      <c r="D226" s="11" t="s">
        <v>23</v>
      </c>
      <c r="E226" s="5">
        <v>900</v>
      </c>
      <c r="F226" s="5">
        <v>21834</v>
      </c>
      <c r="G226" s="5">
        <v>11856</v>
      </c>
      <c r="H226" s="5">
        <f t="shared" si="9"/>
        <v>9978</v>
      </c>
      <c r="I226" s="12">
        <f t="shared" si="10"/>
        <v>0.4569936795823028</v>
      </c>
      <c r="J226" s="5">
        <f t="shared" si="11"/>
        <v>436.68</v>
      </c>
    </row>
    <row r="227" spans="1:10" x14ac:dyDescent="0.2">
      <c r="A227" s="5" t="s">
        <v>4</v>
      </c>
      <c r="B227" s="5" t="s">
        <v>7</v>
      </c>
      <c r="C227" s="11">
        <v>39742</v>
      </c>
      <c r="D227" s="11" t="s">
        <v>33</v>
      </c>
      <c r="E227" s="5">
        <v>800</v>
      </c>
      <c r="F227" s="5">
        <v>16008</v>
      </c>
      <c r="G227" s="5">
        <v>8228</v>
      </c>
      <c r="H227" s="5">
        <f t="shared" si="9"/>
        <v>7780</v>
      </c>
      <c r="I227" s="12">
        <f t="shared" si="10"/>
        <v>0.48600699650174911</v>
      </c>
      <c r="J227" s="5">
        <f t="shared" si="11"/>
        <v>160.08000000000001</v>
      </c>
    </row>
    <row r="228" spans="1:10" x14ac:dyDescent="0.2">
      <c r="A228" s="5" t="s">
        <v>5</v>
      </c>
      <c r="B228" s="5" t="s">
        <v>8</v>
      </c>
      <c r="C228" s="11">
        <v>39742</v>
      </c>
      <c r="D228" s="11" t="s">
        <v>34</v>
      </c>
      <c r="E228" s="5">
        <v>500</v>
      </c>
      <c r="F228" s="5">
        <v>11220</v>
      </c>
      <c r="G228" s="5">
        <v>6081</v>
      </c>
      <c r="H228" s="5">
        <f t="shared" si="9"/>
        <v>5139</v>
      </c>
      <c r="I228" s="12">
        <f t="shared" si="10"/>
        <v>0.45802139037433154</v>
      </c>
      <c r="J228" s="5">
        <f t="shared" si="11"/>
        <v>112.2</v>
      </c>
    </row>
    <row r="229" spans="1:10" x14ac:dyDescent="0.2">
      <c r="A229" s="5" t="s">
        <v>4</v>
      </c>
      <c r="B229" s="5" t="s">
        <v>8</v>
      </c>
      <c r="C229" s="11">
        <v>39743</v>
      </c>
      <c r="D229" s="11" t="s">
        <v>48</v>
      </c>
      <c r="E229" s="5">
        <v>1000</v>
      </c>
      <c r="F229" s="5">
        <v>23040</v>
      </c>
      <c r="G229" s="5">
        <v>11704</v>
      </c>
      <c r="H229" s="5">
        <f t="shared" si="9"/>
        <v>11336</v>
      </c>
      <c r="I229" s="12">
        <f t="shared" si="10"/>
        <v>0.49201388888888886</v>
      </c>
      <c r="J229" s="5">
        <f t="shared" si="11"/>
        <v>460.8</v>
      </c>
    </row>
    <row r="230" spans="1:10" x14ac:dyDescent="0.2">
      <c r="A230" s="5" t="s">
        <v>5</v>
      </c>
      <c r="B230" s="5" t="s">
        <v>12</v>
      </c>
      <c r="C230" s="11">
        <v>39745</v>
      </c>
      <c r="D230" s="11" t="s">
        <v>30</v>
      </c>
      <c r="E230" s="5">
        <v>900</v>
      </c>
      <c r="F230" s="5">
        <v>21762</v>
      </c>
      <c r="G230" s="5">
        <v>10272</v>
      </c>
      <c r="H230" s="5">
        <f t="shared" si="9"/>
        <v>11490</v>
      </c>
      <c r="I230" s="12">
        <f t="shared" si="10"/>
        <v>0.52798456024262475</v>
      </c>
      <c r="J230" s="5">
        <f t="shared" si="11"/>
        <v>435.24</v>
      </c>
    </row>
    <row r="231" spans="1:10" x14ac:dyDescent="0.2">
      <c r="A231" s="5" t="s">
        <v>6</v>
      </c>
      <c r="B231" s="5" t="s">
        <v>8</v>
      </c>
      <c r="C231" s="11">
        <v>39745</v>
      </c>
      <c r="D231" s="11" t="s">
        <v>30</v>
      </c>
      <c r="E231" s="5">
        <v>500</v>
      </c>
      <c r="F231" s="5">
        <v>10955</v>
      </c>
      <c r="G231" s="5">
        <v>5565</v>
      </c>
      <c r="H231" s="5">
        <f t="shared" si="9"/>
        <v>5390</v>
      </c>
      <c r="I231" s="12">
        <f t="shared" si="10"/>
        <v>0.49201277955271566</v>
      </c>
      <c r="J231" s="5">
        <f t="shared" si="11"/>
        <v>109.55</v>
      </c>
    </row>
    <row r="232" spans="1:10" x14ac:dyDescent="0.2">
      <c r="A232" s="5" t="s">
        <v>5</v>
      </c>
      <c r="B232" s="5" t="s">
        <v>7</v>
      </c>
      <c r="C232" s="11">
        <v>39747</v>
      </c>
      <c r="D232" s="11" t="s">
        <v>30</v>
      </c>
      <c r="E232" s="5">
        <v>800</v>
      </c>
      <c r="F232" s="5">
        <v>15976</v>
      </c>
      <c r="G232" s="5">
        <v>7828</v>
      </c>
      <c r="H232" s="5">
        <f t="shared" si="9"/>
        <v>8148</v>
      </c>
      <c r="I232" s="12">
        <f t="shared" si="10"/>
        <v>0.51001502253380071</v>
      </c>
      <c r="J232" s="5">
        <f t="shared" si="11"/>
        <v>159.76</v>
      </c>
    </row>
    <row r="233" spans="1:10" x14ac:dyDescent="0.2">
      <c r="A233" s="5" t="s">
        <v>4</v>
      </c>
      <c r="B233" s="5" t="s">
        <v>8</v>
      </c>
      <c r="C233" s="11">
        <v>39750</v>
      </c>
      <c r="D233" s="11" t="s">
        <v>27</v>
      </c>
      <c r="E233" s="5">
        <v>1000</v>
      </c>
      <c r="F233" s="5">
        <v>20540</v>
      </c>
      <c r="G233" s="5">
        <v>10024</v>
      </c>
      <c r="H233" s="5">
        <f t="shared" si="9"/>
        <v>10516</v>
      </c>
      <c r="I233" s="12">
        <f t="shared" si="10"/>
        <v>0.51197663096397272</v>
      </c>
      <c r="J233" s="5">
        <f t="shared" si="11"/>
        <v>410.8</v>
      </c>
    </row>
    <row r="234" spans="1:10" x14ac:dyDescent="0.2">
      <c r="A234" s="5" t="s">
        <v>5</v>
      </c>
      <c r="B234" s="5" t="s">
        <v>7</v>
      </c>
      <c r="C234" s="11">
        <v>39751</v>
      </c>
      <c r="D234" s="11" t="s">
        <v>32</v>
      </c>
      <c r="E234" s="5">
        <v>500</v>
      </c>
      <c r="F234" s="5">
        <v>9475</v>
      </c>
      <c r="G234" s="5">
        <v>4700</v>
      </c>
      <c r="H234" s="5">
        <f t="shared" si="9"/>
        <v>4775</v>
      </c>
      <c r="I234" s="12">
        <f t="shared" si="10"/>
        <v>0.50395778364116095</v>
      </c>
      <c r="J234" s="5">
        <f t="shared" si="11"/>
        <v>47.375</v>
      </c>
    </row>
    <row r="235" spans="1:10" x14ac:dyDescent="0.2">
      <c r="A235" s="5" t="s">
        <v>5</v>
      </c>
      <c r="B235" s="5" t="s">
        <v>12</v>
      </c>
      <c r="C235" s="11">
        <v>39752</v>
      </c>
      <c r="D235" s="11" t="s">
        <v>33</v>
      </c>
      <c r="E235" s="5">
        <v>100</v>
      </c>
      <c r="F235" s="5">
        <v>2343</v>
      </c>
      <c r="G235" s="5">
        <v>1270</v>
      </c>
      <c r="H235" s="5">
        <f t="shared" si="9"/>
        <v>1073</v>
      </c>
      <c r="I235" s="12">
        <f t="shared" si="10"/>
        <v>0.45795988049509179</v>
      </c>
      <c r="J235" s="5">
        <f t="shared" si="11"/>
        <v>0</v>
      </c>
    </row>
    <row r="236" spans="1:10" x14ac:dyDescent="0.2">
      <c r="A236" s="5" t="s">
        <v>4</v>
      </c>
      <c r="B236" s="5" t="s">
        <v>12</v>
      </c>
      <c r="C236" s="11">
        <v>39755</v>
      </c>
      <c r="D236" s="11" t="s">
        <v>32</v>
      </c>
      <c r="E236" s="5">
        <v>500</v>
      </c>
      <c r="F236" s="5">
        <v>10645</v>
      </c>
      <c r="G236" s="5">
        <v>5429</v>
      </c>
      <c r="H236" s="5">
        <f t="shared" si="9"/>
        <v>5216</v>
      </c>
      <c r="I236" s="12">
        <f t="shared" si="10"/>
        <v>0.48999530295913574</v>
      </c>
      <c r="J236" s="5">
        <f t="shared" si="11"/>
        <v>106.45</v>
      </c>
    </row>
    <row r="237" spans="1:10" x14ac:dyDescent="0.2">
      <c r="A237" s="5" t="s">
        <v>4</v>
      </c>
      <c r="B237" s="5" t="s">
        <v>7</v>
      </c>
      <c r="C237" s="11">
        <v>39756</v>
      </c>
      <c r="D237" s="11" t="s">
        <v>32</v>
      </c>
      <c r="E237" s="5">
        <v>400</v>
      </c>
      <c r="F237" s="5">
        <v>8468</v>
      </c>
      <c r="G237" s="5">
        <v>4395</v>
      </c>
      <c r="H237" s="5">
        <f t="shared" si="9"/>
        <v>4073</v>
      </c>
      <c r="I237" s="12">
        <f t="shared" si="10"/>
        <v>0.48098724610297588</v>
      </c>
      <c r="J237" s="5">
        <f t="shared" si="11"/>
        <v>42.34</v>
      </c>
    </row>
    <row r="238" spans="1:10" x14ac:dyDescent="0.2">
      <c r="A238" s="5" t="s">
        <v>6</v>
      </c>
      <c r="B238" s="5" t="s">
        <v>7</v>
      </c>
      <c r="C238" s="11">
        <v>39759</v>
      </c>
      <c r="D238" s="11" t="s">
        <v>27</v>
      </c>
      <c r="E238" s="5">
        <v>400</v>
      </c>
      <c r="F238" s="5">
        <v>8196</v>
      </c>
      <c r="G238" s="5">
        <v>3696</v>
      </c>
      <c r="H238" s="5">
        <f t="shared" si="9"/>
        <v>4500</v>
      </c>
      <c r="I238" s="12">
        <f t="shared" si="10"/>
        <v>0.54904831625183015</v>
      </c>
      <c r="J238" s="5">
        <f t="shared" si="11"/>
        <v>40.980000000000004</v>
      </c>
    </row>
    <row r="239" spans="1:10" x14ac:dyDescent="0.2">
      <c r="A239" s="5" t="s">
        <v>6</v>
      </c>
      <c r="B239" s="5" t="s">
        <v>8</v>
      </c>
      <c r="C239" s="11">
        <v>39762</v>
      </c>
      <c r="D239" s="11" t="s">
        <v>27</v>
      </c>
      <c r="E239" s="5">
        <v>500</v>
      </c>
      <c r="F239" s="5">
        <v>11295</v>
      </c>
      <c r="G239" s="5">
        <v>5184</v>
      </c>
      <c r="H239" s="5">
        <f t="shared" si="9"/>
        <v>6111</v>
      </c>
      <c r="I239" s="12">
        <f t="shared" si="10"/>
        <v>0.54103585657370523</v>
      </c>
      <c r="J239" s="5">
        <f t="shared" si="11"/>
        <v>112.95</v>
      </c>
    </row>
    <row r="240" spans="1:10" x14ac:dyDescent="0.2">
      <c r="A240" s="5" t="s">
        <v>4</v>
      </c>
      <c r="B240" s="5" t="s">
        <v>8</v>
      </c>
      <c r="C240" s="11">
        <v>39764</v>
      </c>
      <c r="D240" s="11" t="s">
        <v>32</v>
      </c>
      <c r="E240" s="5">
        <v>600</v>
      </c>
      <c r="F240" s="5">
        <v>14466</v>
      </c>
      <c r="G240" s="5">
        <v>7653</v>
      </c>
      <c r="H240" s="5">
        <f t="shared" si="9"/>
        <v>6813</v>
      </c>
      <c r="I240" s="12">
        <f t="shared" si="10"/>
        <v>0.47096640398175033</v>
      </c>
      <c r="J240" s="5">
        <f t="shared" si="11"/>
        <v>144.66</v>
      </c>
    </row>
    <row r="241" spans="1:10" x14ac:dyDescent="0.2">
      <c r="A241" s="5" t="s">
        <v>6</v>
      </c>
      <c r="B241" s="5" t="s">
        <v>12</v>
      </c>
      <c r="C241" s="11">
        <v>39764</v>
      </c>
      <c r="D241" s="11" t="s">
        <v>47</v>
      </c>
      <c r="E241" s="5">
        <v>800</v>
      </c>
      <c r="F241" s="5">
        <v>19376</v>
      </c>
      <c r="G241" s="5">
        <v>8816</v>
      </c>
      <c r="H241" s="5">
        <f t="shared" si="9"/>
        <v>10560</v>
      </c>
      <c r="I241" s="12">
        <f t="shared" si="10"/>
        <v>0.54500412881915772</v>
      </c>
      <c r="J241" s="5">
        <f t="shared" si="11"/>
        <v>193.76</v>
      </c>
    </row>
    <row r="242" spans="1:10" x14ac:dyDescent="0.2">
      <c r="A242" s="5" t="s">
        <v>5</v>
      </c>
      <c r="B242" s="5" t="s">
        <v>8</v>
      </c>
      <c r="C242" s="11">
        <v>39766</v>
      </c>
      <c r="D242" s="11" t="s">
        <v>24</v>
      </c>
      <c r="E242" s="5">
        <v>900</v>
      </c>
      <c r="F242" s="5">
        <v>21033</v>
      </c>
      <c r="G242" s="5">
        <v>10664</v>
      </c>
      <c r="H242" s="5">
        <f t="shared" si="9"/>
        <v>10369</v>
      </c>
      <c r="I242" s="12">
        <f t="shared" si="10"/>
        <v>0.49298721057386014</v>
      </c>
      <c r="J242" s="5">
        <f t="shared" si="11"/>
        <v>420.66</v>
      </c>
    </row>
    <row r="243" spans="1:10" x14ac:dyDescent="0.2">
      <c r="A243" s="5" t="s">
        <v>5</v>
      </c>
      <c r="B243" s="5" t="s">
        <v>7</v>
      </c>
      <c r="C243" s="11">
        <v>39766</v>
      </c>
      <c r="D243" s="11" t="s">
        <v>23</v>
      </c>
      <c r="E243" s="5">
        <v>900</v>
      </c>
      <c r="F243" s="5">
        <v>15255</v>
      </c>
      <c r="G243" s="5">
        <v>7414</v>
      </c>
      <c r="H243" s="5">
        <f t="shared" si="9"/>
        <v>7841</v>
      </c>
      <c r="I243" s="12">
        <f t="shared" si="10"/>
        <v>0.51399541134054405</v>
      </c>
      <c r="J243" s="5">
        <f t="shared" si="11"/>
        <v>152.55000000000001</v>
      </c>
    </row>
    <row r="244" spans="1:10" x14ac:dyDescent="0.2">
      <c r="A244" s="5" t="s">
        <v>6</v>
      </c>
      <c r="B244" s="5" t="s">
        <v>7</v>
      </c>
      <c r="C244" s="11">
        <v>39767</v>
      </c>
      <c r="D244" s="11" t="s">
        <v>28</v>
      </c>
      <c r="E244" s="5">
        <v>1000</v>
      </c>
      <c r="F244" s="5">
        <v>17250</v>
      </c>
      <c r="G244" s="5">
        <v>8832</v>
      </c>
      <c r="H244" s="5">
        <f t="shared" si="9"/>
        <v>8418</v>
      </c>
      <c r="I244" s="12">
        <f t="shared" si="10"/>
        <v>0.48799999999999999</v>
      </c>
      <c r="J244" s="5">
        <f t="shared" si="11"/>
        <v>172.5</v>
      </c>
    </row>
    <row r="245" spans="1:10" x14ac:dyDescent="0.2">
      <c r="A245" s="5" t="s">
        <v>5</v>
      </c>
      <c r="B245" s="5" t="s">
        <v>8</v>
      </c>
      <c r="C245" s="11">
        <v>39768</v>
      </c>
      <c r="D245" s="11" t="s">
        <v>33</v>
      </c>
      <c r="E245" s="5">
        <v>600</v>
      </c>
      <c r="F245" s="5">
        <v>13200</v>
      </c>
      <c r="G245" s="5">
        <v>7075</v>
      </c>
      <c r="H245" s="5">
        <f t="shared" si="9"/>
        <v>6125</v>
      </c>
      <c r="I245" s="12">
        <f t="shared" si="10"/>
        <v>0.46401515151515149</v>
      </c>
      <c r="J245" s="5">
        <f t="shared" si="11"/>
        <v>132</v>
      </c>
    </row>
    <row r="246" spans="1:10" x14ac:dyDescent="0.2">
      <c r="A246" s="5" t="s">
        <v>6</v>
      </c>
      <c r="B246" s="5" t="s">
        <v>7</v>
      </c>
      <c r="C246" s="11">
        <v>39771</v>
      </c>
      <c r="D246" s="11" t="s">
        <v>32</v>
      </c>
      <c r="E246" s="5">
        <v>200</v>
      </c>
      <c r="F246" s="5">
        <v>3672</v>
      </c>
      <c r="G246" s="5">
        <v>1887</v>
      </c>
      <c r="H246" s="5">
        <f t="shared" si="9"/>
        <v>1785</v>
      </c>
      <c r="I246" s="12">
        <f t="shared" si="10"/>
        <v>0.4861111111111111</v>
      </c>
      <c r="J246" s="5">
        <f t="shared" si="11"/>
        <v>0</v>
      </c>
    </row>
    <row r="247" spans="1:10" x14ac:dyDescent="0.2">
      <c r="A247" s="5" t="s">
        <v>4</v>
      </c>
      <c r="B247" s="5" t="s">
        <v>12</v>
      </c>
      <c r="C247" s="11">
        <v>39771</v>
      </c>
      <c r="D247" s="11" t="s">
        <v>43</v>
      </c>
      <c r="E247" s="5">
        <v>1000</v>
      </c>
      <c r="F247" s="5">
        <v>24420</v>
      </c>
      <c r="G247" s="5">
        <v>13333</v>
      </c>
      <c r="H247" s="5">
        <f t="shared" si="9"/>
        <v>11087</v>
      </c>
      <c r="I247" s="12">
        <f t="shared" si="10"/>
        <v>0.45401310401310402</v>
      </c>
      <c r="J247" s="5">
        <f t="shared" si="11"/>
        <v>488.40000000000003</v>
      </c>
    </row>
    <row r="248" spans="1:10" x14ac:dyDescent="0.2">
      <c r="A248" s="5" t="s">
        <v>5</v>
      </c>
      <c r="B248" s="5" t="s">
        <v>8</v>
      </c>
      <c r="C248" s="11">
        <v>39772</v>
      </c>
      <c r="D248" s="11" t="s">
        <v>27</v>
      </c>
      <c r="E248" s="5">
        <v>300</v>
      </c>
      <c r="F248" s="5">
        <v>7053</v>
      </c>
      <c r="G248" s="5">
        <v>3519</v>
      </c>
      <c r="H248" s="5">
        <f t="shared" si="9"/>
        <v>3534</v>
      </c>
      <c r="I248" s="12">
        <f t="shared" si="10"/>
        <v>0.50106337728626116</v>
      </c>
      <c r="J248" s="5">
        <f t="shared" si="11"/>
        <v>35.265000000000001</v>
      </c>
    </row>
    <row r="249" spans="1:10" x14ac:dyDescent="0.2">
      <c r="A249" s="5" t="s">
        <v>6</v>
      </c>
      <c r="B249" s="5" t="s">
        <v>8</v>
      </c>
      <c r="C249" s="11">
        <v>39774</v>
      </c>
      <c r="D249" s="11" t="s">
        <v>27</v>
      </c>
      <c r="E249" s="5">
        <v>100</v>
      </c>
      <c r="F249" s="5">
        <v>2410</v>
      </c>
      <c r="G249" s="5">
        <v>1260</v>
      </c>
      <c r="H249" s="5">
        <f t="shared" si="9"/>
        <v>1150</v>
      </c>
      <c r="I249" s="12">
        <f t="shared" si="10"/>
        <v>0.47717842323651455</v>
      </c>
      <c r="J249" s="5">
        <f t="shared" si="11"/>
        <v>0</v>
      </c>
    </row>
    <row r="250" spans="1:10" x14ac:dyDescent="0.2">
      <c r="A250" s="5" t="s">
        <v>5</v>
      </c>
      <c r="B250" s="5" t="s">
        <v>7</v>
      </c>
      <c r="C250" s="11">
        <v>39774</v>
      </c>
      <c r="D250" s="11" t="s">
        <v>47</v>
      </c>
      <c r="E250" s="5">
        <v>900</v>
      </c>
      <c r="F250" s="5">
        <v>17136</v>
      </c>
      <c r="G250" s="5">
        <v>8962</v>
      </c>
      <c r="H250" s="5">
        <f t="shared" si="9"/>
        <v>8174</v>
      </c>
      <c r="I250" s="12">
        <f t="shared" si="10"/>
        <v>0.4770074696545285</v>
      </c>
      <c r="J250" s="5">
        <f t="shared" si="11"/>
        <v>171.36</v>
      </c>
    </row>
    <row r="251" spans="1:10" x14ac:dyDescent="0.2">
      <c r="A251" s="5" t="s">
        <v>5</v>
      </c>
      <c r="B251" s="5" t="s">
        <v>8</v>
      </c>
      <c r="C251" s="11">
        <v>39775</v>
      </c>
      <c r="D251" s="11" t="s">
        <v>47</v>
      </c>
      <c r="E251" s="5">
        <v>300</v>
      </c>
      <c r="F251" s="5">
        <v>6462</v>
      </c>
      <c r="G251" s="5">
        <v>3528</v>
      </c>
      <c r="H251" s="5">
        <f t="shared" si="9"/>
        <v>2934</v>
      </c>
      <c r="I251" s="12">
        <f t="shared" si="10"/>
        <v>0.45403899721448465</v>
      </c>
      <c r="J251" s="5">
        <f t="shared" si="11"/>
        <v>32.31</v>
      </c>
    </row>
    <row r="252" spans="1:10" x14ac:dyDescent="0.2">
      <c r="A252" s="5" t="s">
        <v>4</v>
      </c>
      <c r="B252" s="5" t="s">
        <v>12</v>
      </c>
      <c r="C252" s="11">
        <v>39776</v>
      </c>
      <c r="D252" s="11" t="s">
        <v>37</v>
      </c>
      <c r="E252" s="5">
        <v>100</v>
      </c>
      <c r="F252" s="5">
        <v>2538</v>
      </c>
      <c r="G252" s="5">
        <v>1376</v>
      </c>
      <c r="H252" s="5">
        <f t="shared" si="9"/>
        <v>1162</v>
      </c>
      <c r="I252" s="12">
        <f t="shared" si="10"/>
        <v>0.4578408195429472</v>
      </c>
      <c r="J252" s="5">
        <f t="shared" si="11"/>
        <v>0</v>
      </c>
    </row>
    <row r="253" spans="1:10" x14ac:dyDescent="0.2">
      <c r="A253" s="5" t="s">
        <v>4</v>
      </c>
      <c r="B253" s="5" t="s">
        <v>8</v>
      </c>
      <c r="C253" s="11">
        <v>39779</v>
      </c>
      <c r="D253" s="11" t="s">
        <v>32</v>
      </c>
      <c r="E253" s="5">
        <v>500</v>
      </c>
      <c r="F253" s="5">
        <v>9890</v>
      </c>
      <c r="G253" s="5">
        <v>5430</v>
      </c>
      <c r="H253" s="5">
        <f t="shared" si="9"/>
        <v>4460</v>
      </c>
      <c r="I253" s="12">
        <f t="shared" si="10"/>
        <v>0.45096056622851366</v>
      </c>
      <c r="J253" s="5">
        <f t="shared" si="11"/>
        <v>49.45</v>
      </c>
    </row>
    <row r="254" spans="1:10" x14ac:dyDescent="0.2">
      <c r="A254" s="5" t="s">
        <v>5</v>
      </c>
      <c r="B254" s="5" t="s">
        <v>8</v>
      </c>
      <c r="C254" s="11">
        <v>39779</v>
      </c>
      <c r="D254" s="11" t="s">
        <v>33</v>
      </c>
      <c r="E254" s="5">
        <v>100</v>
      </c>
      <c r="F254" s="5">
        <v>2004</v>
      </c>
      <c r="G254" s="5">
        <v>1024</v>
      </c>
      <c r="H254" s="5">
        <f t="shared" si="9"/>
        <v>980</v>
      </c>
      <c r="I254" s="12">
        <f t="shared" si="10"/>
        <v>0.48902195608782434</v>
      </c>
      <c r="J254" s="5">
        <f t="shared" si="11"/>
        <v>0</v>
      </c>
    </row>
    <row r="255" spans="1:10" x14ac:dyDescent="0.2">
      <c r="A255" s="5" t="s">
        <v>6</v>
      </c>
      <c r="B255" s="5" t="s">
        <v>12</v>
      </c>
      <c r="C255" s="11">
        <v>39780</v>
      </c>
      <c r="D255" s="11" t="s">
        <v>32</v>
      </c>
      <c r="E255" s="5">
        <v>300</v>
      </c>
      <c r="F255" s="5">
        <v>7569</v>
      </c>
      <c r="G255" s="5">
        <v>3633</v>
      </c>
      <c r="H255" s="5">
        <f t="shared" si="9"/>
        <v>3936</v>
      </c>
      <c r="I255" s="12">
        <f t="shared" si="10"/>
        <v>0.52001585414189455</v>
      </c>
      <c r="J255" s="5">
        <f t="shared" si="11"/>
        <v>37.844999999999999</v>
      </c>
    </row>
    <row r="256" spans="1:10" x14ac:dyDescent="0.2">
      <c r="A256" s="5" t="s">
        <v>5</v>
      </c>
      <c r="B256" s="5" t="s">
        <v>7</v>
      </c>
      <c r="C256" s="11">
        <v>39781</v>
      </c>
      <c r="D256" s="11" t="s">
        <v>47</v>
      </c>
      <c r="E256" s="5">
        <v>300</v>
      </c>
      <c r="F256" s="5">
        <v>5592</v>
      </c>
      <c r="G256" s="5">
        <v>2729</v>
      </c>
      <c r="H256" s="5">
        <f t="shared" si="9"/>
        <v>2863</v>
      </c>
      <c r="I256" s="12">
        <f t="shared" si="10"/>
        <v>0.51198140200286124</v>
      </c>
      <c r="J256" s="5">
        <f t="shared" si="11"/>
        <v>27.96</v>
      </c>
    </row>
    <row r="257" spans="1:10" x14ac:dyDescent="0.2">
      <c r="A257" s="5" t="s">
        <v>6</v>
      </c>
      <c r="B257" s="5" t="s">
        <v>8</v>
      </c>
      <c r="C257" s="11">
        <v>39782</v>
      </c>
      <c r="D257" s="11" t="s">
        <v>36</v>
      </c>
      <c r="E257" s="5">
        <v>200</v>
      </c>
      <c r="F257" s="5">
        <v>3942</v>
      </c>
      <c r="G257" s="5">
        <v>2058</v>
      </c>
      <c r="H257" s="5">
        <f t="shared" si="9"/>
        <v>1884</v>
      </c>
      <c r="I257" s="12">
        <f t="shared" si="10"/>
        <v>0.47792998477929982</v>
      </c>
      <c r="J257" s="5">
        <f t="shared" si="11"/>
        <v>0</v>
      </c>
    </row>
    <row r="258" spans="1:10" x14ac:dyDescent="0.2">
      <c r="A258" s="5" t="s">
        <v>6</v>
      </c>
      <c r="B258" s="5" t="s">
        <v>8</v>
      </c>
      <c r="C258" s="11">
        <v>39783</v>
      </c>
      <c r="D258" s="11" t="s">
        <v>42</v>
      </c>
      <c r="E258" s="5">
        <v>800</v>
      </c>
      <c r="F258" s="5">
        <v>19344</v>
      </c>
      <c r="G258" s="5">
        <v>9672</v>
      </c>
      <c r="H258" s="5">
        <f t="shared" ref="H258:H321" si="12">+F258-G258</f>
        <v>9672</v>
      </c>
      <c r="I258" s="12">
        <f t="shared" ref="I258:I321" si="13">+H258/F258</f>
        <v>0.5</v>
      </c>
      <c r="J258" s="5">
        <f t="shared" ref="J258:J321" si="14">IF(F258&gt;20000,0.02*F258,IF(F258&gt;10000,0.01*F258,IF(F258&gt;5000,0.005*F258,0)))</f>
        <v>193.44</v>
      </c>
    </row>
    <row r="259" spans="1:10" x14ac:dyDescent="0.2">
      <c r="A259" s="5" t="s">
        <v>5</v>
      </c>
      <c r="B259" s="5" t="s">
        <v>8</v>
      </c>
      <c r="C259" s="11">
        <v>39785</v>
      </c>
      <c r="D259" s="11" t="s">
        <v>23</v>
      </c>
      <c r="E259" s="5">
        <v>900</v>
      </c>
      <c r="F259" s="5">
        <v>21546</v>
      </c>
      <c r="G259" s="5">
        <v>10127</v>
      </c>
      <c r="H259" s="5">
        <f t="shared" si="12"/>
        <v>11419</v>
      </c>
      <c r="I259" s="12">
        <f t="shared" si="13"/>
        <v>0.5299823633156967</v>
      </c>
      <c r="J259" s="5">
        <f t="shared" si="14"/>
        <v>430.92</v>
      </c>
    </row>
    <row r="260" spans="1:10" x14ac:dyDescent="0.2">
      <c r="A260" s="5" t="s">
        <v>4</v>
      </c>
      <c r="B260" s="5" t="s">
        <v>8</v>
      </c>
      <c r="C260" s="11">
        <v>39786</v>
      </c>
      <c r="D260" s="11" t="s">
        <v>42</v>
      </c>
      <c r="E260" s="5">
        <v>500</v>
      </c>
      <c r="F260" s="5">
        <v>10760</v>
      </c>
      <c r="G260" s="5">
        <v>5165</v>
      </c>
      <c r="H260" s="5">
        <f t="shared" si="12"/>
        <v>5595</v>
      </c>
      <c r="I260" s="12">
        <f t="shared" si="13"/>
        <v>0.51998141263940523</v>
      </c>
      <c r="J260" s="5">
        <f t="shared" si="14"/>
        <v>107.60000000000001</v>
      </c>
    </row>
    <row r="261" spans="1:10" x14ac:dyDescent="0.2">
      <c r="A261" s="5" t="s">
        <v>4</v>
      </c>
      <c r="B261" s="5" t="s">
        <v>7</v>
      </c>
      <c r="C261" s="11">
        <v>39786</v>
      </c>
      <c r="D261" s="11" t="s">
        <v>48</v>
      </c>
      <c r="E261" s="5">
        <v>900</v>
      </c>
      <c r="F261" s="5">
        <v>18243</v>
      </c>
      <c r="G261" s="5">
        <v>9833</v>
      </c>
      <c r="H261" s="5">
        <f t="shared" si="12"/>
        <v>8410</v>
      </c>
      <c r="I261" s="12">
        <f t="shared" si="13"/>
        <v>0.46099873924244916</v>
      </c>
      <c r="J261" s="5">
        <f t="shared" si="14"/>
        <v>182.43</v>
      </c>
    </row>
    <row r="262" spans="1:10" x14ac:dyDescent="0.2">
      <c r="A262" s="5" t="s">
        <v>6</v>
      </c>
      <c r="B262" s="5" t="s">
        <v>7</v>
      </c>
      <c r="C262" s="11">
        <v>39787</v>
      </c>
      <c r="D262" s="11" t="s">
        <v>31</v>
      </c>
      <c r="E262" s="5">
        <v>800</v>
      </c>
      <c r="F262" s="5">
        <v>16856</v>
      </c>
      <c r="G262" s="5">
        <v>8327</v>
      </c>
      <c r="H262" s="5">
        <f t="shared" si="12"/>
        <v>8529</v>
      </c>
      <c r="I262" s="12">
        <f t="shared" si="13"/>
        <v>0.50599193165638345</v>
      </c>
      <c r="J262" s="5">
        <f t="shared" si="14"/>
        <v>168.56</v>
      </c>
    </row>
    <row r="263" spans="1:10" x14ac:dyDescent="0.2">
      <c r="A263" s="5" t="s">
        <v>6</v>
      </c>
      <c r="B263" s="5" t="s">
        <v>7</v>
      </c>
      <c r="C263" s="11">
        <v>39789</v>
      </c>
      <c r="D263" s="11" t="s">
        <v>30</v>
      </c>
      <c r="E263" s="5">
        <v>700</v>
      </c>
      <c r="F263" s="5">
        <v>14105</v>
      </c>
      <c r="G263" s="5">
        <v>7546</v>
      </c>
      <c r="H263" s="5">
        <f t="shared" si="12"/>
        <v>6559</v>
      </c>
      <c r="I263" s="12">
        <f t="shared" si="13"/>
        <v>0.46501240694789081</v>
      </c>
      <c r="J263" s="5">
        <f t="shared" si="14"/>
        <v>141.05000000000001</v>
      </c>
    </row>
    <row r="264" spans="1:10" x14ac:dyDescent="0.2">
      <c r="A264" s="5" t="s">
        <v>5</v>
      </c>
      <c r="B264" s="5" t="s">
        <v>7</v>
      </c>
      <c r="C264" s="11">
        <v>39789</v>
      </c>
      <c r="D264" s="11" t="s">
        <v>36</v>
      </c>
      <c r="E264" s="5">
        <v>100</v>
      </c>
      <c r="F264" s="5">
        <v>2111</v>
      </c>
      <c r="G264" s="5">
        <v>1034</v>
      </c>
      <c r="H264" s="5">
        <f t="shared" si="12"/>
        <v>1077</v>
      </c>
      <c r="I264" s="12">
        <f t="shared" si="13"/>
        <v>0.51018474656560875</v>
      </c>
      <c r="J264" s="5">
        <f t="shared" si="14"/>
        <v>0</v>
      </c>
    </row>
    <row r="265" spans="1:10" x14ac:dyDescent="0.2">
      <c r="A265" s="5" t="s">
        <v>5</v>
      </c>
      <c r="B265" s="5" t="s">
        <v>12</v>
      </c>
      <c r="C265" s="11">
        <v>39790</v>
      </c>
      <c r="D265" s="11" t="s">
        <v>41</v>
      </c>
      <c r="E265" s="5">
        <v>400</v>
      </c>
      <c r="F265" s="5">
        <v>9660</v>
      </c>
      <c r="G265" s="5">
        <v>4376</v>
      </c>
      <c r="H265" s="5">
        <f t="shared" si="12"/>
        <v>5284</v>
      </c>
      <c r="I265" s="12">
        <f t="shared" si="13"/>
        <v>0.5469979296066253</v>
      </c>
      <c r="J265" s="5">
        <f t="shared" si="14"/>
        <v>48.300000000000004</v>
      </c>
    </row>
    <row r="266" spans="1:10" x14ac:dyDescent="0.2">
      <c r="A266" s="5" t="s">
        <v>5</v>
      </c>
      <c r="B266" s="5" t="s">
        <v>8</v>
      </c>
      <c r="C266" s="11">
        <v>39791</v>
      </c>
      <c r="D266" s="11" t="s">
        <v>32</v>
      </c>
      <c r="E266" s="5">
        <v>600</v>
      </c>
      <c r="F266" s="5">
        <v>12888</v>
      </c>
      <c r="G266" s="5">
        <v>6586</v>
      </c>
      <c r="H266" s="5">
        <f t="shared" si="12"/>
        <v>6302</v>
      </c>
      <c r="I266" s="12">
        <f t="shared" si="13"/>
        <v>0.4889819987585351</v>
      </c>
      <c r="J266" s="5">
        <f t="shared" si="14"/>
        <v>128.88</v>
      </c>
    </row>
    <row r="267" spans="1:10" x14ac:dyDescent="0.2">
      <c r="A267" s="5" t="s">
        <v>6</v>
      </c>
      <c r="B267" s="5" t="s">
        <v>7</v>
      </c>
      <c r="C267" s="11">
        <v>39791</v>
      </c>
      <c r="D267" s="11" t="s">
        <v>30</v>
      </c>
      <c r="E267" s="5">
        <v>100</v>
      </c>
      <c r="F267" s="5">
        <v>1878</v>
      </c>
      <c r="G267" s="5">
        <v>931</v>
      </c>
      <c r="H267" s="5">
        <f t="shared" si="12"/>
        <v>947</v>
      </c>
      <c r="I267" s="12">
        <f t="shared" si="13"/>
        <v>0.5042598509052183</v>
      </c>
      <c r="J267" s="5">
        <f t="shared" si="14"/>
        <v>0</v>
      </c>
    </row>
    <row r="268" spans="1:10" x14ac:dyDescent="0.2">
      <c r="A268" s="5" t="s">
        <v>5</v>
      </c>
      <c r="B268" s="5" t="s">
        <v>7</v>
      </c>
      <c r="C268" s="11">
        <v>39793</v>
      </c>
      <c r="D268" s="11" t="s">
        <v>36</v>
      </c>
      <c r="E268" s="5">
        <v>100</v>
      </c>
      <c r="F268" s="5">
        <v>2108</v>
      </c>
      <c r="G268" s="5">
        <v>976</v>
      </c>
      <c r="H268" s="5">
        <f t="shared" si="12"/>
        <v>1132</v>
      </c>
      <c r="I268" s="12">
        <f t="shared" si="13"/>
        <v>0.53700189753320682</v>
      </c>
      <c r="J268" s="5">
        <f t="shared" si="14"/>
        <v>0</v>
      </c>
    </row>
    <row r="269" spans="1:10" x14ac:dyDescent="0.2">
      <c r="A269" s="5" t="s">
        <v>5</v>
      </c>
      <c r="B269" s="5" t="s">
        <v>7</v>
      </c>
      <c r="C269" s="11">
        <v>39795</v>
      </c>
      <c r="D269" s="11" t="s">
        <v>30</v>
      </c>
      <c r="E269" s="5">
        <v>600</v>
      </c>
      <c r="F269" s="5">
        <v>11964</v>
      </c>
      <c r="G269" s="5">
        <v>5731</v>
      </c>
      <c r="H269" s="5">
        <f t="shared" si="12"/>
        <v>6233</v>
      </c>
      <c r="I269" s="12">
        <f t="shared" si="13"/>
        <v>0.52097960548311606</v>
      </c>
      <c r="J269" s="5">
        <f t="shared" si="14"/>
        <v>119.64</v>
      </c>
    </row>
    <row r="270" spans="1:10" x14ac:dyDescent="0.2">
      <c r="A270" s="5" t="s">
        <v>4</v>
      </c>
      <c r="B270" s="5" t="s">
        <v>12</v>
      </c>
      <c r="C270" s="11">
        <v>39796</v>
      </c>
      <c r="D270" s="11" t="s">
        <v>30</v>
      </c>
      <c r="E270" s="5">
        <v>900</v>
      </c>
      <c r="F270" s="5">
        <v>20664</v>
      </c>
      <c r="G270" s="5">
        <v>9939</v>
      </c>
      <c r="H270" s="5">
        <f t="shared" si="12"/>
        <v>10725</v>
      </c>
      <c r="I270" s="12">
        <f t="shared" si="13"/>
        <v>0.51901858304297332</v>
      </c>
      <c r="J270" s="5">
        <f t="shared" si="14"/>
        <v>413.28000000000003</v>
      </c>
    </row>
    <row r="271" spans="1:10" x14ac:dyDescent="0.2">
      <c r="A271" s="5" t="s">
        <v>4</v>
      </c>
      <c r="B271" s="5" t="s">
        <v>12</v>
      </c>
      <c r="C271" s="11">
        <v>39796</v>
      </c>
      <c r="D271" s="11" t="s">
        <v>36</v>
      </c>
      <c r="E271" s="5">
        <v>300</v>
      </c>
      <c r="F271" s="5">
        <v>6732</v>
      </c>
      <c r="G271" s="5">
        <v>3326</v>
      </c>
      <c r="H271" s="5">
        <f t="shared" si="12"/>
        <v>3406</v>
      </c>
      <c r="I271" s="12">
        <f t="shared" si="13"/>
        <v>0.505941770647653</v>
      </c>
      <c r="J271" s="5">
        <f t="shared" si="14"/>
        <v>33.660000000000004</v>
      </c>
    </row>
    <row r="272" spans="1:10" x14ac:dyDescent="0.2">
      <c r="A272" s="5" t="s">
        <v>5</v>
      </c>
      <c r="B272" s="5" t="s">
        <v>7</v>
      </c>
      <c r="C272" s="11">
        <v>39799</v>
      </c>
      <c r="D272" s="11" t="s">
        <v>30</v>
      </c>
      <c r="E272" s="5">
        <v>900</v>
      </c>
      <c r="F272" s="5">
        <v>15651</v>
      </c>
      <c r="G272" s="5">
        <v>8013</v>
      </c>
      <c r="H272" s="5">
        <f t="shared" si="12"/>
        <v>7638</v>
      </c>
      <c r="I272" s="12">
        <f t="shared" si="13"/>
        <v>0.48801993482844547</v>
      </c>
      <c r="J272" s="5">
        <f t="shared" si="14"/>
        <v>156.51</v>
      </c>
    </row>
    <row r="273" spans="1:10" x14ac:dyDescent="0.2">
      <c r="A273" s="5" t="s">
        <v>4</v>
      </c>
      <c r="B273" s="5" t="s">
        <v>7</v>
      </c>
      <c r="C273" s="11">
        <v>39800</v>
      </c>
      <c r="D273" s="11" t="s">
        <v>24</v>
      </c>
      <c r="E273" s="5">
        <v>600</v>
      </c>
      <c r="F273" s="5">
        <v>11274</v>
      </c>
      <c r="G273" s="5">
        <v>5998</v>
      </c>
      <c r="H273" s="5">
        <f t="shared" si="12"/>
        <v>5276</v>
      </c>
      <c r="I273" s="12">
        <f t="shared" si="13"/>
        <v>0.46797942167819762</v>
      </c>
      <c r="J273" s="5">
        <f t="shared" si="14"/>
        <v>112.74000000000001</v>
      </c>
    </row>
    <row r="274" spans="1:10" x14ac:dyDescent="0.2">
      <c r="A274" s="5" t="s">
        <v>6</v>
      </c>
      <c r="B274" s="5" t="s">
        <v>7</v>
      </c>
      <c r="C274" s="11">
        <v>39801</v>
      </c>
      <c r="D274" s="11" t="s">
        <v>31</v>
      </c>
      <c r="E274" s="5">
        <v>800</v>
      </c>
      <c r="F274" s="5">
        <v>14408</v>
      </c>
      <c r="G274" s="5">
        <v>6973</v>
      </c>
      <c r="H274" s="5">
        <f t="shared" si="12"/>
        <v>7435</v>
      </c>
      <c r="I274" s="12">
        <f t="shared" si="13"/>
        <v>0.5160327595780122</v>
      </c>
      <c r="J274" s="5">
        <f t="shared" si="14"/>
        <v>144.08000000000001</v>
      </c>
    </row>
    <row r="275" spans="1:10" x14ac:dyDescent="0.2">
      <c r="A275" s="5" t="s">
        <v>6</v>
      </c>
      <c r="B275" s="5" t="s">
        <v>12</v>
      </c>
      <c r="C275" s="11">
        <v>39802</v>
      </c>
      <c r="D275" s="11" t="s">
        <v>36</v>
      </c>
      <c r="E275" s="5">
        <v>100</v>
      </c>
      <c r="F275" s="5">
        <v>2213</v>
      </c>
      <c r="G275" s="5">
        <v>1157</v>
      </c>
      <c r="H275" s="5">
        <f t="shared" si="12"/>
        <v>1056</v>
      </c>
      <c r="I275" s="12">
        <f t="shared" si="13"/>
        <v>0.47718029823768637</v>
      </c>
      <c r="J275" s="5">
        <f t="shared" si="14"/>
        <v>0</v>
      </c>
    </row>
    <row r="276" spans="1:10" x14ac:dyDescent="0.2">
      <c r="A276" s="5" t="s">
        <v>4</v>
      </c>
      <c r="B276" s="5" t="s">
        <v>7</v>
      </c>
      <c r="C276" s="11">
        <v>39803</v>
      </c>
      <c r="D276" s="11" t="s">
        <v>36</v>
      </c>
      <c r="E276" s="5">
        <v>500</v>
      </c>
      <c r="F276" s="5">
        <v>8725</v>
      </c>
      <c r="G276" s="5">
        <v>4764</v>
      </c>
      <c r="H276" s="5">
        <f t="shared" si="12"/>
        <v>3961</v>
      </c>
      <c r="I276" s="12">
        <f t="shared" si="13"/>
        <v>0.45398280802292262</v>
      </c>
      <c r="J276" s="5">
        <f t="shared" si="14"/>
        <v>43.625</v>
      </c>
    </row>
    <row r="277" spans="1:10" x14ac:dyDescent="0.2">
      <c r="A277" s="5" t="s">
        <v>6</v>
      </c>
      <c r="B277" s="5" t="s">
        <v>12</v>
      </c>
      <c r="C277" s="11">
        <v>39805</v>
      </c>
      <c r="D277" s="11" t="s">
        <v>47</v>
      </c>
      <c r="E277" s="5">
        <v>900</v>
      </c>
      <c r="F277" s="5">
        <v>18666</v>
      </c>
      <c r="G277" s="5">
        <v>10005</v>
      </c>
      <c r="H277" s="5">
        <f t="shared" si="12"/>
        <v>8661</v>
      </c>
      <c r="I277" s="12">
        <f t="shared" si="13"/>
        <v>0.46399871423979427</v>
      </c>
      <c r="J277" s="5">
        <f t="shared" si="14"/>
        <v>186.66</v>
      </c>
    </row>
    <row r="278" spans="1:10" x14ac:dyDescent="0.2">
      <c r="A278" s="5" t="s">
        <v>6</v>
      </c>
      <c r="B278" s="5" t="s">
        <v>8</v>
      </c>
      <c r="C278" s="11">
        <v>39806</v>
      </c>
      <c r="D278" s="11" t="s">
        <v>32</v>
      </c>
      <c r="E278" s="5">
        <v>500</v>
      </c>
      <c r="F278" s="5">
        <v>10475</v>
      </c>
      <c r="G278" s="5">
        <v>4986</v>
      </c>
      <c r="H278" s="5">
        <f t="shared" si="12"/>
        <v>5489</v>
      </c>
      <c r="I278" s="12">
        <f t="shared" si="13"/>
        <v>0.52400954653937948</v>
      </c>
      <c r="J278" s="5">
        <f t="shared" si="14"/>
        <v>104.75</v>
      </c>
    </row>
    <row r="279" spans="1:10" x14ac:dyDescent="0.2">
      <c r="A279" s="5" t="s">
        <v>4</v>
      </c>
      <c r="B279" s="5" t="s">
        <v>7</v>
      </c>
      <c r="C279" s="11">
        <v>39806</v>
      </c>
      <c r="D279" s="11" t="s">
        <v>47</v>
      </c>
      <c r="E279" s="5">
        <v>100</v>
      </c>
      <c r="F279" s="5">
        <v>2055</v>
      </c>
      <c r="G279" s="5">
        <v>1104</v>
      </c>
      <c r="H279" s="5">
        <f t="shared" si="12"/>
        <v>951</v>
      </c>
      <c r="I279" s="12">
        <f t="shared" si="13"/>
        <v>0.46277372262773725</v>
      </c>
      <c r="J279" s="5">
        <f t="shared" si="14"/>
        <v>0</v>
      </c>
    </row>
    <row r="280" spans="1:10" x14ac:dyDescent="0.2">
      <c r="A280" s="5" t="s">
        <v>5</v>
      </c>
      <c r="B280" s="5" t="s">
        <v>7</v>
      </c>
      <c r="C280" s="11">
        <v>39808</v>
      </c>
      <c r="D280" s="11" t="s">
        <v>32</v>
      </c>
      <c r="E280" s="5">
        <v>100</v>
      </c>
      <c r="F280" s="5">
        <v>1861</v>
      </c>
      <c r="G280" s="5">
        <v>869</v>
      </c>
      <c r="H280" s="5">
        <f t="shared" si="12"/>
        <v>992</v>
      </c>
      <c r="I280" s="12">
        <f t="shared" si="13"/>
        <v>0.53304674905964533</v>
      </c>
      <c r="J280" s="5">
        <f t="shared" si="14"/>
        <v>0</v>
      </c>
    </row>
    <row r="281" spans="1:10" x14ac:dyDescent="0.2">
      <c r="A281" s="5" t="s">
        <v>4</v>
      </c>
      <c r="B281" s="5" t="s">
        <v>12</v>
      </c>
      <c r="C281" s="11">
        <v>39808</v>
      </c>
      <c r="D281" s="11" t="s">
        <v>30</v>
      </c>
      <c r="E281" s="5">
        <v>600</v>
      </c>
      <c r="F281" s="5">
        <v>14178</v>
      </c>
      <c r="G281" s="5">
        <v>7784</v>
      </c>
      <c r="H281" s="5">
        <f t="shared" si="12"/>
        <v>6394</v>
      </c>
      <c r="I281" s="12">
        <f t="shared" si="13"/>
        <v>0.45098039215686275</v>
      </c>
      <c r="J281" s="5">
        <f t="shared" si="14"/>
        <v>141.78</v>
      </c>
    </row>
    <row r="282" spans="1:10" x14ac:dyDescent="0.2">
      <c r="A282" s="5" t="s">
        <v>5</v>
      </c>
      <c r="B282" s="5" t="s">
        <v>7</v>
      </c>
      <c r="C282" s="11">
        <v>39809</v>
      </c>
      <c r="D282" s="11" t="s">
        <v>23</v>
      </c>
      <c r="E282" s="5">
        <v>500</v>
      </c>
      <c r="F282" s="5">
        <v>9460</v>
      </c>
      <c r="G282" s="5">
        <v>4380</v>
      </c>
      <c r="H282" s="5">
        <f t="shared" si="12"/>
        <v>5080</v>
      </c>
      <c r="I282" s="12">
        <f t="shared" si="13"/>
        <v>0.53699788583509511</v>
      </c>
      <c r="J282" s="5">
        <f t="shared" si="14"/>
        <v>47.300000000000004</v>
      </c>
    </row>
    <row r="283" spans="1:10" x14ac:dyDescent="0.2">
      <c r="A283" s="5" t="s">
        <v>5</v>
      </c>
      <c r="B283" s="5" t="s">
        <v>7</v>
      </c>
      <c r="C283" s="11">
        <v>39810</v>
      </c>
      <c r="D283" s="11" t="s">
        <v>33</v>
      </c>
      <c r="E283" s="5">
        <v>600</v>
      </c>
      <c r="F283" s="5">
        <v>10290</v>
      </c>
      <c r="G283" s="5">
        <v>5094</v>
      </c>
      <c r="H283" s="5">
        <f t="shared" si="12"/>
        <v>5196</v>
      </c>
      <c r="I283" s="12">
        <f t="shared" si="13"/>
        <v>0.50495626822157436</v>
      </c>
      <c r="J283" s="5">
        <f t="shared" si="14"/>
        <v>102.9</v>
      </c>
    </row>
    <row r="284" spans="1:10" x14ac:dyDescent="0.2">
      <c r="A284" s="5" t="s">
        <v>4</v>
      </c>
      <c r="B284" s="5" t="s">
        <v>7</v>
      </c>
      <c r="C284" s="11">
        <v>39814</v>
      </c>
      <c r="D284" s="11" t="s">
        <v>47</v>
      </c>
      <c r="E284" s="5">
        <v>500</v>
      </c>
      <c r="F284" s="5">
        <v>10245</v>
      </c>
      <c r="G284" s="5">
        <v>5512</v>
      </c>
      <c r="H284" s="5">
        <f t="shared" si="12"/>
        <v>4733</v>
      </c>
      <c r="I284" s="12">
        <f t="shared" si="13"/>
        <v>0.46198145436798438</v>
      </c>
      <c r="J284" s="5">
        <f t="shared" si="14"/>
        <v>102.45</v>
      </c>
    </row>
    <row r="285" spans="1:10" x14ac:dyDescent="0.2">
      <c r="A285" s="5" t="s">
        <v>5</v>
      </c>
      <c r="B285" s="5" t="s">
        <v>12</v>
      </c>
      <c r="C285" s="11">
        <v>39815</v>
      </c>
      <c r="D285" s="11" t="s">
        <v>32</v>
      </c>
      <c r="E285" s="5">
        <v>500</v>
      </c>
      <c r="F285" s="5">
        <v>11240</v>
      </c>
      <c r="G285" s="5">
        <v>5418</v>
      </c>
      <c r="H285" s="5">
        <f t="shared" si="12"/>
        <v>5822</v>
      </c>
      <c r="I285" s="12">
        <f t="shared" si="13"/>
        <v>0.51797153024911036</v>
      </c>
      <c r="J285" s="5">
        <f t="shared" si="14"/>
        <v>112.4</v>
      </c>
    </row>
    <row r="286" spans="1:10" x14ac:dyDescent="0.2">
      <c r="A286" s="5" t="s">
        <v>5</v>
      </c>
      <c r="B286" s="5" t="s">
        <v>12</v>
      </c>
      <c r="C286" s="11">
        <v>39816</v>
      </c>
      <c r="D286" s="11" t="s">
        <v>32</v>
      </c>
      <c r="E286" s="5">
        <v>400</v>
      </c>
      <c r="F286" s="5">
        <v>9204</v>
      </c>
      <c r="G286" s="5">
        <v>4851</v>
      </c>
      <c r="H286" s="5">
        <f t="shared" si="12"/>
        <v>4353</v>
      </c>
      <c r="I286" s="12">
        <f t="shared" si="13"/>
        <v>0.47294654498044331</v>
      </c>
      <c r="J286" s="5">
        <f t="shared" si="14"/>
        <v>46.02</v>
      </c>
    </row>
    <row r="287" spans="1:10" x14ac:dyDescent="0.2">
      <c r="A287" s="5" t="s">
        <v>5</v>
      </c>
      <c r="B287" s="5" t="s">
        <v>7</v>
      </c>
      <c r="C287" s="11">
        <v>39817</v>
      </c>
      <c r="D287" s="11" t="s">
        <v>36</v>
      </c>
      <c r="E287" s="5">
        <v>400</v>
      </c>
      <c r="F287" s="5">
        <v>6860</v>
      </c>
      <c r="G287" s="5">
        <v>3087</v>
      </c>
      <c r="H287" s="5">
        <f t="shared" si="12"/>
        <v>3773</v>
      </c>
      <c r="I287" s="12">
        <f t="shared" si="13"/>
        <v>0.55000000000000004</v>
      </c>
      <c r="J287" s="5">
        <f t="shared" si="14"/>
        <v>34.300000000000004</v>
      </c>
    </row>
    <row r="288" spans="1:10" x14ac:dyDescent="0.2">
      <c r="A288" s="5" t="s">
        <v>6</v>
      </c>
      <c r="B288" s="5" t="s">
        <v>12</v>
      </c>
      <c r="C288" s="11">
        <v>39819</v>
      </c>
      <c r="D288" s="11" t="s">
        <v>46</v>
      </c>
      <c r="E288" s="5">
        <v>600</v>
      </c>
      <c r="F288" s="5">
        <v>13806</v>
      </c>
      <c r="G288" s="5">
        <v>7469</v>
      </c>
      <c r="H288" s="5">
        <f t="shared" si="12"/>
        <v>6337</v>
      </c>
      <c r="I288" s="12">
        <f t="shared" si="13"/>
        <v>0.45900333188468784</v>
      </c>
      <c r="J288" s="5">
        <f t="shared" si="14"/>
        <v>138.06</v>
      </c>
    </row>
    <row r="289" spans="1:10" x14ac:dyDescent="0.2">
      <c r="A289" s="5" t="s">
        <v>4</v>
      </c>
      <c r="B289" s="5" t="s">
        <v>12</v>
      </c>
      <c r="C289" s="11">
        <v>39821</v>
      </c>
      <c r="D289" s="11" t="s">
        <v>35</v>
      </c>
      <c r="E289" s="5">
        <v>900</v>
      </c>
      <c r="F289" s="5">
        <v>21015</v>
      </c>
      <c r="G289" s="5">
        <v>10928</v>
      </c>
      <c r="H289" s="5">
        <f t="shared" si="12"/>
        <v>10087</v>
      </c>
      <c r="I289" s="12">
        <f t="shared" si="13"/>
        <v>0.47999048298834168</v>
      </c>
      <c r="J289" s="5">
        <f t="shared" si="14"/>
        <v>420.3</v>
      </c>
    </row>
    <row r="290" spans="1:10" x14ac:dyDescent="0.2">
      <c r="A290" s="5" t="s">
        <v>4</v>
      </c>
      <c r="B290" s="5" t="s">
        <v>12</v>
      </c>
      <c r="C290" s="11">
        <v>39822</v>
      </c>
      <c r="D290" s="11" t="s">
        <v>32</v>
      </c>
      <c r="E290" s="5">
        <v>900</v>
      </c>
      <c r="F290" s="5">
        <v>21465</v>
      </c>
      <c r="G290" s="5">
        <v>9659</v>
      </c>
      <c r="H290" s="5">
        <f t="shared" si="12"/>
        <v>11806</v>
      </c>
      <c r="I290" s="12">
        <f t="shared" si="13"/>
        <v>0.55001164686699278</v>
      </c>
      <c r="J290" s="5">
        <f t="shared" si="14"/>
        <v>429.3</v>
      </c>
    </row>
    <row r="291" spans="1:10" x14ac:dyDescent="0.2">
      <c r="A291" s="5" t="s">
        <v>6</v>
      </c>
      <c r="B291" s="5" t="s">
        <v>12</v>
      </c>
      <c r="C291" s="11">
        <v>39824</v>
      </c>
      <c r="D291" s="11" t="s">
        <v>32</v>
      </c>
      <c r="E291" s="5">
        <v>400</v>
      </c>
      <c r="F291" s="5">
        <v>9144</v>
      </c>
      <c r="G291" s="5">
        <v>4663</v>
      </c>
      <c r="H291" s="5">
        <f t="shared" si="12"/>
        <v>4481</v>
      </c>
      <c r="I291" s="12">
        <f t="shared" si="13"/>
        <v>0.49004811898512685</v>
      </c>
      <c r="J291" s="5">
        <f t="shared" si="14"/>
        <v>45.72</v>
      </c>
    </row>
    <row r="292" spans="1:10" x14ac:dyDescent="0.2">
      <c r="A292" s="5" t="s">
        <v>5</v>
      </c>
      <c r="B292" s="5" t="s">
        <v>7</v>
      </c>
      <c r="C292" s="11">
        <v>39826</v>
      </c>
      <c r="D292" s="11" t="s">
        <v>23</v>
      </c>
      <c r="E292" s="5">
        <v>100</v>
      </c>
      <c r="F292" s="5">
        <v>1740</v>
      </c>
      <c r="G292" s="5">
        <v>896</v>
      </c>
      <c r="H292" s="5">
        <f t="shared" si="12"/>
        <v>844</v>
      </c>
      <c r="I292" s="12">
        <f t="shared" si="13"/>
        <v>0.48505747126436782</v>
      </c>
      <c r="J292" s="5">
        <f t="shared" si="14"/>
        <v>0</v>
      </c>
    </row>
    <row r="293" spans="1:10" x14ac:dyDescent="0.2">
      <c r="A293" s="5" t="s">
        <v>6</v>
      </c>
      <c r="B293" s="5" t="s">
        <v>7</v>
      </c>
      <c r="C293" s="11">
        <v>39826</v>
      </c>
      <c r="D293" s="11" t="s">
        <v>48</v>
      </c>
      <c r="E293" s="5">
        <v>1000</v>
      </c>
      <c r="F293" s="5">
        <v>19110</v>
      </c>
      <c r="G293" s="5">
        <v>9555</v>
      </c>
      <c r="H293" s="5">
        <f t="shared" si="12"/>
        <v>9555</v>
      </c>
      <c r="I293" s="12">
        <f t="shared" si="13"/>
        <v>0.5</v>
      </c>
      <c r="J293" s="5">
        <f t="shared" si="14"/>
        <v>191.1</v>
      </c>
    </row>
    <row r="294" spans="1:10" x14ac:dyDescent="0.2">
      <c r="A294" s="5" t="s">
        <v>5</v>
      </c>
      <c r="B294" s="5" t="s">
        <v>12</v>
      </c>
      <c r="C294" s="11">
        <v>39828</v>
      </c>
      <c r="D294" s="11" t="s">
        <v>48</v>
      </c>
      <c r="E294" s="5">
        <v>900</v>
      </c>
      <c r="F294" s="5">
        <v>21888</v>
      </c>
      <c r="G294" s="5">
        <v>11841</v>
      </c>
      <c r="H294" s="5">
        <f t="shared" si="12"/>
        <v>10047</v>
      </c>
      <c r="I294" s="12">
        <f t="shared" si="13"/>
        <v>0.45901864035087719</v>
      </c>
      <c r="J294" s="5">
        <f t="shared" si="14"/>
        <v>437.76</v>
      </c>
    </row>
    <row r="295" spans="1:10" x14ac:dyDescent="0.2">
      <c r="A295" s="5" t="s">
        <v>4</v>
      </c>
      <c r="B295" s="5" t="s">
        <v>8</v>
      </c>
      <c r="C295" s="11">
        <v>39829</v>
      </c>
      <c r="D295" s="11" t="s">
        <v>30</v>
      </c>
      <c r="E295" s="5">
        <v>300</v>
      </c>
      <c r="F295" s="5">
        <v>5961</v>
      </c>
      <c r="G295" s="5">
        <v>2879</v>
      </c>
      <c r="H295" s="5">
        <f t="shared" si="12"/>
        <v>3082</v>
      </c>
      <c r="I295" s="12">
        <f t="shared" si="13"/>
        <v>0.51702734440530107</v>
      </c>
      <c r="J295" s="5">
        <f t="shared" si="14"/>
        <v>29.805</v>
      </c>
    </row>
    <row r="296" spans="1:10" x14ac:dyDescent="0.2">
      <c r="A296" s="5" t="s">
        <v>5</v>
      </c>
      <c r="B296" s="5" t="s">
        <v>7</v>
      </c>
      <c r="C296" s="11">
        <v>39832</v>
      </c>
      <c r="D296" s="11" t="s">
        <v>27</v>
      </c>
      <c r="E296" s="5">
        <v>900</v>
      </c>
      <c r="F296" s="5">
        <v>17505</v>
      </c>
      <c r="G296" s="5">
        <v>9085</v>
      </c>
      <c r="H296" s="5">
        <f t="shared" si="12"/>
        <v>8420</v>
      </c>
      <c r="I296" s="12">
        <f t="shared" si="13"/>
        <v>0.4810054270208512</v>
      </c>
      <c r="J296" s="5">
        <f t="shared" si="14"/>
        <v>175.05</v>
      </c>
    </row>
    <row r="297" spans="1:10" x14ac:dyDescent="0.2">
      <c r="A297" s="5" t="s">
        <v>6</v>
      </c>
      <c r="B297" s="5" t="s">
        <v>8</v>
      </c>
      <c r="C297" s="11">
        <v>39833</v>
      </c>
      <c r="D297" s="11" t="s">
        <v>30</v>
      </c>
      <c r="E297" s="5">
        <v>300</v>
      </c>
      <c r="F297" s="5">
        <v>7032</v>
      </c>
      <c r="G297" s="5">
        <v>3832</v>
      </c>
      <c r="H297" s="5">
        <f t="shared" si="12"/>
        <v>3200</v>
      </c>
      <c r="I297" s="12">
        <f t="shared" si="13"/>
        <v>0.45506257110352671</v>
      </c>
      <c r="J297" s="5">
        <f t="shared" si="14"/>
        <v>35.160000000000004</v>
      </c>
    </row>
    <row r="298" spans="1:10" x14ac:dyDescent="0.2">
      <c r="A298" s="5" t="s">
        <v>6</v>
      </c>
      <c r="B298" s="5" t="s">
        <v>8</v>
      </c>
      <c r="C298" s="11">
        <v>39834</v>
      </c>
      <c r="D298" s="11" t="s">
        <v>30</v>
      </c>
      <c r="E298" s="5">
        <v>300</v>
      </c>
      <c r="F298" s="5">
        <v>6735</v>
      </c>
      <c r="G298" s="5">
        <v>3529</v>
      </c>
      <c r="H298" s="5">
        <f t="shared" si="12"/>
        <v>3206</v>
      </c>
      <c r="I298" s="12">
        <f t="shared" si="13"/>
        <v>0.47602078693392724</v>
      </c>
      <c r="J298" s="5">
        <f t="shared" si="14"/>
        <v>33.674999999999997</v>
      </c>
    </row>
    <row r="299" spans="1:10" x14ac:dyDescent="0.2">
      <c r="A299" s="5" t="s">
        <v>4</v>
      </c>
      <c r="B299" s="5" t="s">
        <v>7</v>
      </c>
      <c r="C299" s="11">
        <v>39835</v>
      </c>
      <c r="D299" s="11" t="s">
        <v>30</v>
      </c>
      <c r="E299" s="5">
        <v>400</v>
      </c>
      <c r="F299" s="5">
        <v>8164</v>
      </c>
      <c r="G299" s="5">
        <v>4490</v>
      </c>
      <c r="H299" s="5">
        <f t="shared" si="12"/>
        <v>3674</v>
      </c>
      <c r="I299" s="12">
        <f t="shared" si="13"/>
        <v>0.45002449779519843</v>
      </c>
      <c r="J299" s="5">
        <f t="shared" si="14"/>
        <v>40.82</v>
      </c>
    </row>
    <row r="300" spans="1:10" x14ac:dyDescent="0.2">
      <c r="A300" s="5" t="s">
        <v>6</v>
      </c>
      <c r="B300" s="5" t="s">
        <v>7</v>
      </c>
      <c r="C300" s="11">
        <v>39836</v>
      </c>
      <c r="D300" s="11" t="s">
        <v>48</v>
      </c>
      <c r="E300" s="5">
        <v>300</v>
      </c>
      <c r="F300" s="5">
        <v>6207</v>
      </c>
      <c r="G300" s="5">
        <v>3004</v>
      </c>
      <c r="H300" s="5">
        <f t="shared" si="12"/>
        <v>3203</v>
      </c>
      <c r="I300" s="12">
        <f t="shared" si="13"/>
        <v>0.51603028838408249</v>
      </c>
      <c r="J300" s="5">
        <f t="shared" si="14"/>
        <v>31.035</v>
      </c>
    </row>
    <row r="301" spans="1:10" x14ac:dyDescent="0.2">
      <c r="A301" s="5" t="s">
        <v>4</v>
      </c>
      <c r="B301" s="5" t="s">
        <v>8</v>
      </c>
      <c r="C301" s="11">
        <v>39837</v>
      </c>
      <c r="D301" s="11" t="s">
        <v>30</v>
      </c>
      <c r="E301" s="5">
        <v>300</v>
      </c>
      <c r="F301" s="5">
        <v>6240</v>
      </c>
      <c r="G301" s="5">
        <v>2976</v>
      </c>
      <c r="H301" s="5">
        <f t="shared" si="12"/>
        <v>3264</v>
      </c>
      <c r="I301" s="12">
        <f t="shared" si="13"/>
        <v>0.52307692307692311</v>
      </c>
      <c r="J301" s="5">
        <f t="shared" si="14"/>
        <v>31.2</v>
      </c>
    </row>
    <row r="302" spans="1:10" x14ac:dyDescent="0.2">
      <c r="A302" s="5" t="s">
        <v>5</v>
      </c>
      <c r="B302" s="5" t="s">
        <v>7</v>
      </c>
      <c r="C302" s="11">
        <v>39839</v>
      </c>
      <c r="D302" s="11" t="s">
        <v>32</v>
      </c>
      <c r="E302" s="5">
        <v>500</v>
      </c>
      <c r="F302" s="5">
        <v>10445</v>
      </c>
      <c r="G302" s="5">
        <v>5619</v>
      </c>
      <c r="H302" s="5">
        <f t="shared" si="12"/>
        <v>4826</v>
      </c>
      <c r="I302" s="12">
        <f t="shared" si="13"/>
        <v>0.46203925323121109</v>
      </c>
      <c r="J302" s="5">
        <f t="shared" si="14"/>
        <v>104.45</v>
      </c>
    </row>
    <row r="303" spans="1:10" x14ac:dyDescent="0.2">
      <c r="A303" s="5" t="s">
        <v>4</v>
      </c>
      <c r="B303" s="5" t="s">
        <v>7</v>
      </c>
      <c r="C303" s="11">
        <v>39841</v>
      </c>
      <c r="D303" s="11" t="s">
        <v>48</v>
      </c>
      <c r="E303" s="5">
        <v>800</v>
      </c>
      <c r="F303" s="5">
        <v>14224</v>
      </c>
      <c r="G303" s="5">
        <v>6956</v>
      </c>
      <c r="H303" s="5">
        <f t="shared" si="12"/>
        <v>7268</v>
      </c>
      <c r="I303" s="12">
        <f t="shared" si="13"/>
        <v>0.51096737907761525</v>
      </c>
      <c r="J303" s="5">
        <f t="shared" si="14"/>
        <v>142.24</v>
      </c>
    </row>
    <row r="304" spans="1:10" x14ac:dyDescent="0.2">
      <c r="A304" s="5" t="s">
        <v>5</v>
      </c>
      <c r="B304" s="5" t="s">
        <v>12</v>
      </c>
      <c r="C304" s="11">
        <v>39842</v>
      </c>
      <c r="D304" s="11" t="s">
        <v>23</v>
      </c>
      <c r="E304" s="5">
        <v>400</v>
      </c>
      <c r="F304" s="5">
        <v>10044</v>
      </c>
      <c r="G304" s="5">
        <v>4982</v>
      </c>
      <c r="H304" s="5">
        <f t="shared" si="12"/>
        <v>5062</v>
      </c>
      <c r="I304" s="12">
        <f t="shared" si="13"/>
        <v>0.50398247710075672</v>
      </c>
      <c r="J304" s="5">
        <f t="shared" si="14"/>
        <v>100.44</v>
      </c>
    </row>
    <row r="305" spans="1:10" x14ac:dyDescent="0.2">
      <c r="A305" s="5" t="s">
        <v>6</v>
      </c>
      <c r="B305" s="5" t="s">
        <v>7</v>
      </c>
      <c r="C305" s="11">
        <v>39843</v>
      </c>
      <c r="D305" s="11" t="s">
        <v>27</v>
      </c>
      <c r="E305" s="5">
        <v>1000</v>
      </c>
      <c r="F305" s="5">
        <v>19250</v>
      </c>
      <c r="G305" s="5">
        <v>9606</v>
      </c>
      <c r="H305" s="5">
        <f t="shared" si="12"/>
        <v>9644</v>
      </c>
      <c r="I305" s="12">
        <f t="shared" si="13"/>
        <v>0.50098701298701298</v>
      </c>
      <c r="J305" s="5">
        <f t="shared" si="14"/>
        <v>192.5</v>
      </c>
    </row>
    <row r="306" spans="1:10" x14ac:dyDescent="0.2">
      <c r="A306" s="5" t="s">
        <v>4</v>
      </c>
      <c r="B306" s="5" t="s">
        <v>8</v>
      </c>
      <c r="C306" s="11">
        <v>39844</v>
      </c>
      <c r="D306" s="11" t="s">
        <v>30</v>
      </c>
      <c r="E306" s="5">
        <v>200</v>
      </c>
      <c r="F306" s="5">
        <v>4740</v>
      </c>
      <c r="G306" s="5">
        <v>2304</v>
      </c>
      <c r="H306" s="5">
        <f t="shared" si="12"/>
        <v>2436</v>
      </c>
      <c r="I306" s="12">
        <f t="shared" si="13"/>
        <v>0.51392405063291136</v>
      </c>
      <c r="J306" s="5">
        <f t="shared" si="14"/>
        <v>0</v>
      </c>
    </row>
    <row r="307" spans="1:10" x14ac:dyDescent="0.2">
      <c r="A307" s="5" t="s">
        <v>4</v>
      </c>
      <c r="B307" s="5" t="s">
        <v>8</v>
      </c>
      <c r="C307" s="11">
        <v>39844</v>
      </c>
      <c r="D307" s="11" t="s">
        <v>33</v>
      </c>
      <c r="E307" s="5">
        <v>600</v>
      </c>
      <c r="F307" s="5">
        <v>12672</v>
      </c>
      <c r="G307" s="5">
        <v>6906</v>
      </c>
      <c r="H307" s="5">
        <f t="shared" si="12"/>
        <v>5766</v>
      </c>
      <c r="I307" s="12">
        <f t="shared" si="13"/>
        <v>0.45501893939393939</v>
      </c>
      <c r="J307" s="5">
        <f t="shared" si="14"/>
        <v>126.72</v>
      </c>
    </row>
    <row r="308" spans="1:10" x14ac:dyDescent="0.2">
      <c r="A308" s="5" t="s">
        <v>5</v>
      </c>
      <c r="B308" s="5" t="s">
        <v>7</v>
      </c>
      <c r="C308" s="11">
        <v>39848</v>
      </c>
      <c r="D308" s="11" t="s">
        <v>30</v>
      </c>
      <c r="E308" s="5">
        <v>700</v>
      </c>
      <c r="F308" s="5">
        <v>13314</v>
      </c>
      <c r="G308" s="5">
        <v>7230</v>
      </c>
      <c r="H308" s="5">
        <f t="shared" si="12"/>
        <v>6084</v>
      </c>
      <c r="I308" s="12">
        <f t="shared" si="13"/>
        <v>0.45696259576385762</v>
      </c>
      <c r="J308" s="5">
        <f t="shared" si="14"/>
        <v>133.14000000000001</v>
      </c>
    </row>
    <row r="309" spans="1:10" x14ac:dyDescent="0.2">
      <c r="A309" s="5" t="s">
        <v>5</v>
      </c>
      <c r="B309" s="5" t="s">
        <v>8</v>
      </c>
      <c r="C309" s="11">
        <v>39849</v>
      </c>
      <c r="D309" s="11" t="s">
        <v>32</v>
      </c>
      <c r="E309" s="5">
        <v>200</v>
      </c>
      <c r="F309" s="5">
        <v>4280</v>
      </c>
      <c r="G309" s="5">
        <v>2110</v>
      </c>
      <c r="H309" s="5">
        <f t="shared" si="12"/>
        <v>2170</v>
      </c>
      <c r="I309" s="12">
        <f t="shared" si="13"/>
        <v>0.5070093457943925</v>
      </c>
      <c r="J309" s="5">
        <f t="shared" si="14"/>
        <v>0</v>
      </c>
    </row>
    <row r="310" spans="1:10" x14ac:dyDescent="0.2">
      <c r="A310" s="5" t="s">
        <v>4</v>
      </c>
      <c r="B310" s="5" t="s">
        <v>7</v>
      </c>
      <c r="C310" s="11">
        <v>39851</v>
      </c>
      <c r="D310" s="11" t="s">
        <v>47</v>
      </c>
      <c r="E310" s="5">
        <v>300</v>
      </c>
      <c r="F310" s="5">
        <v>6045</v>
      </c>
      <c r="G310" s="5">
        <v>3119</v>
      </c>
      <c r="H310" s="5">
        <f t="shared" si="12"/>
        <v>2926</v>
      </c>
      <c r="I310" s="12">
        <f t="shared" si="13"/>
        <v>0.48403639371381307</v>
      </c>
      <c r="J310" s="5">
        <f t="shared" si="14"/>
        <v>30.225000000000001</v>
      </c>
    </row>
    <row r="311" spans="1:10" x14ac:dyDescent="0.2">
      <c r="A311" s="5" t="s">
        <v>5</v>
      </c>
      <c r="B311" s="5" t="s">
        <v>7</v>
      </c>
      <c r="C311" s="11">
        <v>39852</v>
      </c>
      <c r="D311" s="11" t="s">
        <v>48</v>
      </c>
      <c r="E311" s="5">
        <v>400</v>
      </c>
      <c r="F311" s="5">
        <v>7180</v>
      </c>
      <c r="G311" s="5">
        <v>3927</v>
      </c>
      <c r="H311" s="5">
        <f t="shared" si="12"/>
        <v>3253</v>
      </c>
      <c r="I311" s="12">
        <f t="shared" si="13"/>
        <v>0.45306406685236766</v>
      </c>
      <c r="J311" s="5">
        <f t="shared" si="14"/>
        <v>35.9</v>
      </c>
    </row>
    <row r="312" spans="1:10" x14ac:dyDescent="0.2">
      <c r="A312" s="5" t="s">
        <v>4</v>
      </c>
      <c r="B312" s="5" t="s">
        <v>8</v>
      </c>
      <c r="C312" s="11">
        <v>39856</v>
      </c>
      <c r="D312" s="11" t="s">
        <v>27</v>
      </c>
      <c r="E312" s="5">
        <v>600</v>
      </c>
      <c r="F312" s="5">
        <v>12798</v>
      </c>
      <c r="G312" s="5">
        <v>6796</v>
      </c>
      <c r="H312" s="5">
        <f t="shared" si="12"/>
        <v>6002</v>
      </c>
      <c r="I312" s="12">
        <f t="shared" si="13"/>
        <v>0.46897952805125803</v>
      </c>
      <c r="J312" s="5">
        <f t="shared" si="14"/>
        <v>127.98</v>
      </c>
    </row>
    <row r="313" spans="1:10" x14ac:dyDescent="0.2">
      <c r="A313" s="5" t="s">
        <v>4</v>
      </c>
      <c r="B313" s="5" t="s">
        <v>7</v>
      </c>
      <c r="C313" s="11">
        <v>39858</v>
      </c>
      <c r="D313" s="11" t="s">
        <v>48</v>
      </c>
      <c r="E313" s="5">
        <v>100</v>
      </c>
      <c r="F313" s="5">
        <v>2066</v>
      </c>
      <c r="G313" s="5">
        <v>1052</v>
      </c>
      <c r="H313" s="5">
        <f t="shared" si="12"/>
        <v>1014</v>
      </c>
      <c r="I313" s="12">
        <f t="shared" si="13"/>
        <v>0.49080348499515974</v>
      </c>
      <c r="J313" s="5">
        <f t="shared" si="14"/>
        <v>0</v>
      </c>
    </row>
    <row r="314" spans="1:10" x14ac:dyDescent="0.2">
      <c r="A314" s="5" t="s">
        <v>4</v>
      </c>
      <c r="B314" s="5" t="s">
        <v>8</v>
      </c>
      <c r="C314" s="11">
        <v>39859</v>
      </c>
      <c r="D314" s="11" t="s">
        <v>31</v>
      </c>
      <c r="E314" s="5">
        <v>200</v>
      </c>
      <c r="F314" s="5">
        <v>4742</v>
      </c>
      <c r="G314" s="5">
        <v>2376</v>
      </c>
      <c r="H314" s="5">
        <f t="shared" si="12"/>
        <v>2366</v>
      </c>
      <c r="I314" s="12">
        <f t="shared" si="13"/>
        <v>0.49894559257697174</v>
      </c>
      <c r="J314" s="5">
        <f t="shared" si="14"/>
        <v>0</v>
      </c>
    </row>
    <row r="315" spans="1:10" x14ac:dyDescent="0.2">
      <c r="A315" s="5" t="s">
        <v>6</v>
      </c>
      <c r="B315" s="5" t="s">
        <v>7</v>
      </c>
      <c r="C315" s="11">
        <v>39860</v>
      </c>
      <c r="D315" s="11" t="s">
        <v>33</v>
      </c>
      <c r="E315" s="5">
        <v>200</v>
      </c>
      <c r="F315" s="5">
        <v>3876</v>
      </c>
      <c r="G315" s="5">
        <v>1961</v>
      </c>
      <c r="H315" s="5">
        <f t="shared" si="12"/>
        <v>1915</v>
      </c>
      <c r="I315" s="12">
        <f t="shared" si="13"/>
        <v>0.49406604747162025</v>
      </c>
      <c r="J315" s="5">
        <f t="shared" si="14"/>
        <v>0</v>
      </c>
    </row>
    <row r="316" spans="1:10" x14ac:dyDescent="0.2">
      <c r="A316" s="5" t="s">
        <v>6</v>
      </c>
      <c r="B316" s="5" t="s">
        <v>8</v>
      </c>
      <c r="C316" s="11">
        <v>39862</v>
      </c>
      <c r="D316" s="11" t="s">
        <v>36</v>
      </c>
      <c r="E316" s="5">
        <v>400</v>
      </c>
      <c r="F316" s="5">
        <v>9088</v>
      </c>
      <c r="G316" s="5">
        <v>4162</v>
      </c>
      <c r="H316" s="5">
        <f t="shared" si="12"/>
        <v>4926</v>
      </c>
      <c r="I316" s="12">
        <f t="shared" si="13"/>
        <v>0.54203345070422537</v>
      </c>
      <c r="J316" s="5">
        <f t="shared" si="14"/>
        <v>45.44</v>
      </c>
    </row>
    <row r="317" spans="1:10" x14ac:dyDescent="0.2">
      <c r="A317" s="5" t="s">
        <v>6</v>
      </c>
      <c r="B317" s="5" t="s">
        <v>12</v>
      </c>
      <c r="C317" s="11">
        <v>39862</v>
      </c>
      <c r="D317" s="11" t="s">
        <v>33</v>
      </c>
      <c r="E317" s="5">
        <v>1000</v>
      </c>
      <c r="F317" s="5">
        <v>25080</v>
      </c>
      <c r="G317" s="5">
        <v>12615</v>
      </c>
      <c r="H317" s="5">
        <f t="shared" si="12"/>
        <v>12465</v>
      </c>
      <c r="I317" s="12">
        <f t="shared" si="13"/>
        <v>0.49700956937799046</v>
      </c>
      <c r="J317" s="5">
        <f t="shared" si="14"/>
        <v>501.6</v>
      </c>
    </row>
    <row r="318" spans="1:10" x14ac:dyDescent="0.2">
      <c r="A318" s="5" t="s">
        <v>5</v>
      </c>
      <c r="B318" s="5" t="s">
        <v>8</v>
      </c>
      <c r="C318" s="11">
        <v>39863</v>
      </c>
      <c r="D318" s="11" t="s">
        <v>32</v>
      </c>
      <c r="E318" s="5">
        <v>800</v>
      </c>
      <c r="F318" s="5">
        <v>18504</v>
      </c>
      <c r="G318" s="5">
        <v>9178</v>
      </c>
      <c r="H318" s="5">
        <f t="shared" si="12"/>
        <v>9326</v>
      </c>
      <c r="I318" s="12">
        <f t="shared" si="13"/>
        <v>0.50399913532209251</v>
      </c>
      <c r="J318" s="5">
        <f t="shared" si="14"/>
        <v>185.04</v>
      </c>
    </row>
    <row r="319" spans="1:10" x14ac:dyDescent="0.2">
      <c r="A319" s="5" t="s">
        <v>4</v>
      </c>
      <c r="B319" s="5" t="s">
        <v>7</v>
      </c>
      <c r="C319" s="11">
        <v>39863</v>
      </c>
      <c r="D319" s="11" t="s">
        <v>24</v>
      </c>
      <c r="E319" s="5">
        <v>400</v>
      </c>
      <c r="F319" s="5">
        <v>7152</v>
      </c>
      <c r="G319" s="5">
        <v>3841</v>
      </c>
      <c r="H319" s="5">
        <f t="shared" si="12"/>
        <v>3311</v>
      </c>
      <c r="I319" s="12">
        <f t="shared" si="13"/>
        <v>0.46294742729306487</v>
      </c>
      <c r="J319" s="5">
        <f t="shared" si="14"/>
        <v>35.76</v>
      </c>
    </row>
    <row r="320" spans="1:10" x14ac:dyDescent="0.2">
      <c r="A320" s="5" t="s">
        <v>5</v>
      </c>
      <c r="B320" s="5" t="s">
        <v>8</v>
      </c>
      <c r="C320" s="11">
        <v>39865</v>
      </c>
      <c r="D320" s="11" t="s">
        <v>31</v>
      </c>
      <c r="E320" s="5">
        <v>600</v>
      </c>
      <c r="F320" s="5">
        <v>12282</v>
      </c>
      <c r="G320" s="5">
        <v>6485</v>
      </c>
      <c r="H320" s="5">
        <f t="shared" si="12"/>
        <v>5797</v>
      </c>
      <c r="I320" s="12">
        <f t="shared" si="13"/>
        <v>0.47199153232372576</v>
      </c>
      <c r="J320" s="5">
        <f t="shared" si="14"/>
        <v>122.82000000000001</v>
      </c>
    </row>
    <row r="321" spans="1:10" x14ac:dyDescent="0.2">
      <c r="A321" s="5" t="s">
        <v>4</v>
      </c>
      <c r="B321" s="5" t="s">
        <v>12</v>
      </c>
      <c r="C321" s="11">
        <v>39867</v>
      </c>
      <c r="D321" s="11" t="s">
        <v>32</v>
      </c>
      <c r="E321" s="5">
        <v>1000</v>
      </c>
      <c r="F321" s="5">
        <v>20940</v>
      </c>
      <c r="G321" s="5">
        <v>10889</v>
      </c>
      <c r="H321" s="5">
        <f t="shared" si="12"/>
        <v>10051</v>
      </c>
      <c r="I321" s="12">
        <f t="shared" si="13"/>
        <v>0.47999044890162368</v>
      </c>
      <c r="J321" s="5">
        <f t="shared" si="14"/>
        <v>418.8</v>
      </c>
    </row>
    <row r="322" spans="1:10" x14ac:dyDescent="0.2">
      <c r="A322" s="5" t="s">
        <v>5</v>
      </c>
      <c r="B322" s="5" t="s">
        <v>12</v>
      </c>
      <c r="C322" s="11">
        <v>39869</v>
      </c>
      <c r="D322" s="11" t="s">
        <v>31</v>
      </c>
      <c r="E322" s="5">
        <v>1000</v>
      </c>
      <c r="F322" s="5">
        <v>22680</v>
      </c>
      <c r="G322" s="5">
        <v>10342</v>
      </c>
      <c r="H322" s="5">
        <f t="shared" ref="H322:H385" si="15">+F322-G322</f>
        <v>12338</v>
      </c>
      <c r="I322" s="12">
        <f t="shared" ref="I322:I385" si="16">+H322/F322</f>
        <v>0.54400352733686064</v>
      </c>
      <c r="J322" s="5">
        <f t="shared" ref="J322:J385" si="17">IF(F322&gt;20000,0.02*F322,IF(F322&gt;10000,0.01*F322,IF(F322&gt;5000,0.005*F322,0)))</f>
        <v>453.6</v>
      </c>
    </row>
    <row r="323" spans="1:10" x14ac:dyDescent="0.2">
      <c r="A323" s="5" t="s">
        <v>5</v>
      </c>
      <c r="B323" s="5" t="s">
        <v>12</v>
      </c>
      <c r="C323" s="11">
        <v>39869</v>
      </c>
      <c r="D323" s="11" t="s">
        <v>36</v>
      </c>
      <c r="E323" s="5">
        <v>700</v>
      </c>
      <c r="F323" s="5">
        <v>17367</v>
      </c>
      <c r="G323" s="5">
        <v>8093</v>
      </c>
      <c r="H323" s="5">
        <f t="shared" si="15"/>
        <v>9274</v>
      </c>
      <c r="I323" s="12">
        <f t="shared" si="16"/>
        <v>0.53400126677031146</v>
      </c>
      <c r="J323" s="5">
        <f t="shared" si="17"/>
        <v>173.67000000000002</v>
      </c>
    </row>
    <row r="324" spans="1:10" x14ac:dyDescent="0.2">
      <c r="A324" s="5" t="s">
        <v>6</v>
      </c>
      <c r="B324" s="5" t="s">
        <v>7</v>
      </c>
      <c r="C324" s="11">
        <v>39869</v>
      </c>
      <c r="D324" s="11" t="s">
        <v>33</v>
      </c>
      <c r="E324" s="5">
        <v>700</v>
      </c>
      <c r="F324" s="5">
        <v>12145</v>
      </c>
      <c r="G324" s="5">
        <v>5490</v>
      </c>
      <c r="H324" s="5">
        <f t="shared" si="15"/>
        <v>6655</v>
      </c>
      <c r="I324" s="12">
        <f t="shared" si="16"/>
        <v>0.54796212433100044</v>
      </c>
      <c r="J324" s="5">
        <f t="shared" si="17"/>
        <v>121.45</v>
      </c>
    </row>
    <row r="325" spans="1:10" x14ac:dyDescent="0.2">
      <c r="A325" s="5" t="s">
        <v>5</v>
      </c>
      <c r="B325" s="5" t="s">
        <v>7</v>
      </c>
      <c r="C325" s="11">
        <v>39870</v>
      </c>
      <c r="D325" s="11" t="s">
        <v>47</v>
      </c>
      <c r="E325" s="5">
        <v>600</v>
      </c>
      <c r="F325" s="5">
        <v>11922</v>
      </c>
      <c r="G325" s="5">
        <v>5556</v>
      </c>
      <c r="H325" s="5">
        <f t="shared" si="15"/>
        <v>6366</v>
      </c>
      <c r="I325" s="12">
        <f t="shared" si="16"/>
        <v>0.53397081026673376</v>
      </c>
      <c r="J325" s="5">
        <f t="shared" si="17"/>
        <v>119.22</v>
      </c>
    </row>
    <row r="326" spans="1:10" x14ac:dyDescent="0.2">
      <c r="A326" s="5" t="s">
        <v>5</v>
      </c>
      <c r="B326" s="5" t="s">
        <v>12</v>
      </c>
      <c r="C326" s="11">
        <v>39870</v>
      </c>
      <c r="D326" s="11" t="s">
        <v>42</v>
      </c>
      <c r="E326" s="5">
        <v>200</v>
      </c>
      <c r="F326" s="5">
        <v>4614</v>
      </c>
      <c r="G326" s="5">
        <v>2173</v>
      </c>
      <c r="H326" s="5">
        <f t="shared" si="15"/>
        <v>2441</v>
      </c>
      <c r="I326" s="12">
        <f t="shared" si="16"/>
        <v>0.52904204594711746</v>
      </c>
      <c r="J326" s="5">
        <f t="shared" si="17"/>
        <v>0</v>
      </c>
    </row>
    <row r="327" spans="1:10" x14ac:dyDescent="0.2">
      <c r="A327" s="5" t="s">
        <v>4</v>
      </c>
      <c r="B327" s="5" t="s">
        <v>12</v>
      </c>
      <c r="C327" s="11">
        <v>39871</v>
      </c>
      <c r="D327" s="11" t="s">
        <v>47</v>
      </c>
      <c r="E327" s="5">
        <v>1000</v>
      </c>
      <c r="F327" s="5">
        <v>20490</v>
      </c>
      <c r="G327" s="5">
        <v>9712</v>
      </c>
      <c r="H327" s="5">
        <f t="shared" si="15"/>
        <v>10778</v>
      </c>
      <c r="I327" s="12">
        <f t="shared" si="16"/>
        <v>0.52601268911664223</v>
      </c>
      <c r="J327" s="5">
        <f t="shared" si="17"/>
        <v>409.8</v>
      </c>
    </row>
    <row r="328" spans="1:10" x14ac:dyDescent="0.2">
      <c r="A328" s="5" t="s">
        <v>4</v>
      </c>
      <c r="B328" s="5" t="s">
        <v>12</v>
      </c>
      <c r="C328" s="11">
        <v>39874</v>
      </c>
      <c r="D328" s="11" t="s">
        <v>32</v>
      </c>
      <c r="E328" s="5">
        <v>400</v>
      </c>
      <c r="F328" s="5">
        <v>8620</v>
      </c>
      <c r="G328" s="5">
        <v>4422</v>
      </c>
      <c r="H328" s="5">
        <f t="shared" si="15"/>
        <v>4198</v>
      </c>
      <c r="I328" s="12">
        <f t="shared" si="16"/>
        <v>0.48700696055684456</v>
      </c>
      <c r="J328" s="5">
        <f t="shared" si="17"/>
        <v>43.1</v>
      </c>
    </row>
    <row r="329" spans="1:10" x14ac:dyDescent="0.2">
      <c r="A329" s="5" t="s">
        <v>4</v>
      </c>
      <c r="B329" s="5" t="s">
        <v>8</v>
      </c>
      <c r="C329" s="11">
        <v>39875</v>
      </c>
      <c r="D329" s="11" t="s">
        <v>36</v>
      </c>
      <c r="E329" s="5">
        <v>500</v>
      </c>
      <c r="F329" s="5">
        <v>11860</v>
      </c>
      <c r="G329" s="5">
        <v>5705</v>
      </c>
      <c r="H329" s="5">
        <f t="shared" si="15"/>
        <v>6155</v>
      </c>
      <c r="I329" s="12">
        <f t="shared" si="16"/>
        <v>0.51897133220910618</v>
      </c>
      <c r="J329" s="5">
        <f t="shared" si="17"/>
        <v>118.60000000000001</v>
      </c>
    </row>
    <row r="330" spans="1:10" x14ac:dyDescent="0.2">
      <c r="A330" s="5" t="s">
        <v>4</v>
      </c>
      <c r="B330" s="5" t="s">
        <v>7</v>
      </c>
      <c r="C330" s="11">
        <v>39877</v>
      </c>
      <c r="D330" s="11" t="s">
        <v>24</v>
      </c>
      <c r="E330" s="5">
        <v>800</v>
      </c>
      <c r="F330" s="5">
        <v>14984</v>
      </c>
      <c r="G330" s="5">
        <v>8016</v>
      </c>
      <c r="H330" s="5">
        <f t="shared" si="15"/>
        <v>6968</v>
      </c>
      <c r="I330" s="12">
        <f t="shared" si="16"/>
        <v>0.46502936465563266</v>
      </c>
      <c r="J330" s="5">
        <f t="shared" si="17"/>
        <v>149.84</v>
      </c>
    </row>
    <row r="331" spans="1:10" x14ac:dyDescent="0.2">
      <c r="A331" s="5" t="s">
        <v>5</v>
      </c>
      <c r="B331" s="5" t="s">
        <v>7</v>
      </c>
      <c r="C331" s="11">
        <v>39877</v>
      </c>
      <c r="D331" s="11" t="s">
        <v>31</v>
      </c>
      <c r="E331" s="5">
        <v>200</v>
      </c>
      <c r="F331" s="5">
        <v>4010</v>
      </c>
      <c r="G331" s="5">
        <v>1885</v>
      </c>
      <c r="H331" s="5">
        <f t="shared" si="15"/>
        <v>2125</v>
      </c>
      <c r="I331" s="12">
        <f t="shared" si="16"/>
        <v>0.52992518703241898</v>
      </c>
      <c r="J331" s="5">
        <f t="shared" si="17"/>
        <v>0</v>
      </c>
    </row>
    <row r="332" spans="1:10" x14ac:dyDescent="0.2">
      <c r="A332" s="5" t="s">
        <v>5</v>
      </c>
      <c r="B332" s="5" t="s">
        <v>12</v>
      </c>
      <c r="C332" s="11">
        <v>39880</v>
      </c>
      <c r="D332" s="11" t="s">
        <v>33</v>
      </c>
      <c r="E332" s="5">
        <v>500</v>
      </c>
      <c r="F332" s="5">
        <v>12505</v>
      </c>
      <c r="G332" s="5">
        <v>6102</v>
      </c>
      <c r="H332" s="5">
        <f t="shared" si="15"/>
        <v>6403</v>
      </c>
      <c r="I332" s="12">
        <f t="shared" si="16"/>
        <v>0.5120351859256298</v>
      </c>
      <c r="J332" s="5">
        <f t="shared" si="17"/>
        <v>125.05</v>
      </c>
    </row>
    <row r="333" spans="1:10" x14ac:dyDescent="0.2">
      <c r="A333" s="5" t="s">
        <v>6</v>
      </c>
      <c r="B333" s="5" t="s">
        <v>12</v>
      </c>
      <c r="C333" s="11">
        <v>39884</v>
      </c>
      <c r="D333" s="11" t="s">
        <v>36</v>
      </c>
      <c r="E333" s="5">
        <v>300</v>
      </c>
      <c r="F333" s="5">
        <v>7305</v>
      </c>
      <c r="G333" s="5">
        <v>3316</v>
      </c>
      <c r="H333" s="5">
        <f t="shared" si="15"/>
        <v>3989</v>
      </c>
      <c r="I333" s="12">
        <f t="shared" si="16"/>
        <v>0.54606433949349764</v>
      </c>
      <c r="J333" s="5">
        <f t="shared" si="17"/>
        <v>36.524999999999999</v>
      </c>
    </row>
    <row r="334" spans="1:10" x14ac:dyDescent="0.2">
      <c r="A334" s="5" t="s">
        <v>6</v>
      </c>
      <c r="B334" s="5" t="s">
        <v>7</v>
      </c>
      <c r="C334" s="11">
        <v>39884</v>
      </c>
      <c r="D334" s="11" t="s">
        <v>33</v>
      </c>
      <c r="E334" s="5">
        <v>100</v>
      </c>
      <c r="F334" s="5">
        <v>1704</v>
      </c>
      <c r="G334" s="5">
        <v>866</v>
      </c>
      <c r="H334" s="5">
        <f t="shared" si="15"/>
        <v>838</v>
      </c>
      <c r="I334" s="12">
        <f t="shared" si="16"/>
        <v>0.49178403755868544</v>
      </c>
      <c r="J334" s="5">
        <f t="shared" si="17"/>
        <v>0</v>
      </c>
    </row>
    <row r="335" spans="1:10" x14ac:dyDescent="0.2">
      <c r="A335" s="5" t="s">
        <v>6</v>
      </c>
      <c r="B335" s="5" t="s">
        <v>12</v>
      </c>
      <c r="C335" s="11">
        <v>39885</v>
      </c>
      <c r="D335" s="11" t="s">
        <v>36</v>
      </c>
      <c r="E335" s="5">
        <v>500</v>
      </c>
      <c r="F335" s="5">
        <v>11965</v>
      </c>
      <c r="G335" s="5">
        <v>5420</v>
      </c>
      <c r="H335" s="5">
        <f t="shared" si="15"/>
        <v>6545</v>
      </c>
      <c r="I335" s="12">
        <f t="shared" si="16"/>
        <v>0.54701211867948185</v>
      </c>
      <c r="J335" s="5">
        <f t="shared" si="17"/>
        <v>119.65</v>
      </c>
    </row>
    <row r="336" spans="1:10" x14ac:dyDescent="0.2">
      <c r="A336" s="5" t="s">
        <v>6</v>
      </c>
      <c r="B336" s="5" t="s">
        <v>12</v>
      </c>
      <c r="C336" s="11">
        <v>39887</v>
      </c>
      <c r="D336" s="11" t="s">
        <v>24</v>
      </c>
      <c r="E336" s="5">
        <v>400</v>
      </c>
      <c r="F336" s="5">
        <v>9240</v>
      </c>
      <c r="G336" s="5">
        <v>4158</v>
      </c>
      <c r="H336" s="5">
        <f t="shared" si="15"/>
        <v>5082</v>
      </c>
      <c r="I336" s="12">
        <f t="shared" si="16"/>
        <v>0.55000000000000004</v>
      </c>
      <c r="J336" s="5">
        <f t="shared" si="17"/>
        <v>46.2</v>
      </c>
    </row>
    <row r="337" spans="1:10" x14ac:dyDescent="0.2">
      <c r="A337" s="5" t="s">
        <v>4</v>
      </c>
      <c r="B337" s="5" t="s">
        <v>8</v>
      </c>
      <c r="C337" s="11">
        <v>39887</v>
      </c>
      <c r="D337" s="11" t="s">
        <v>31</v>
      </c>
      <c r="E337" s="5">
        <v>200</v>
      </c>
      <c r="F337" s="5">
        <v>4526</v>
      </c>
      <c r="G337" s="5">
        <v>2150</v>
      </c>
      <c r="H337" s="5">
        <f t="shared" si="15"/>
        <v>2376</v>
      </c>
      <c r="I337" s="12">
        <f t="shared" si="16"/>
        <v>0.52496685815289434</v>
      </c>
      <c r="J337" s="5">
        <f t="shared" si="17"/>
        <v>0</v>
      </c>
    </row>
    <row r="338" spans="1:10" x14ac:dyDescent="0.2">
      <c r="A338" s="5" t="s">
        <v>4</v>
      </c>
      <c r="B338" s="5" t="s">
        <v>8</v>
      </c>
      <c r="C338" s="11">
        <v>39889</v>
      </c>
      <c r="D338" s="11" t="s">
        <v>36</v>
      </c>
      <c r="E338" s="5">
        <v>500</v>
      </c>
      <c r="F338" s="5">
        <v>11695</v>
      </c>
      <c r="G338" s="5">
        <v>6093</v>
      </c>
      <c r="H338" s="5">
        <f t="shared" si="15"/>
        <v>5602</v>
      </c>
      <c r="I338" s="12">
        <f t="shared" si="16"/>
        <v>0.47900812312954255</v>
      </c>
      <c r="J338" s="5">
        <f t="shared" si="17"/>
        <v>116.95</v>
      </c>
    </row>
    <row r="339" spans="1:10" x14ac:dyDescent="0.2">
      <c r="A339" s="5" t="s">
        <v>4</v>
      </c>
      <c r="B339" s="5" t="s">
        <v>8</v>
      </c>
      <c r="C339" s="11">
        <v>39890</v>
      </c>
      <c r="D339" s="11" t="s">
        <v>30</v>
      </c>
      <c r="E339" s="5">
        <v>100</v>
      </c>
      <c r="F339" s="5">
        <v>2272</v>
      </c>
      <c r="G339" s="5">
        <v>1084</v>
      </c>
      <c r="H339" s="5">
        <f t="shared" si="15"/>
        <v>1188</v>
      </c>
      <c r="I339" s="12">
        <f t="shared" si="16"/>
        <v>0.522887323943662</v>
      </c>
      <c r="J339" s="5">
        <f t="shared" si="17"/>
        <v>0</v>
      </c>
    </row>
    <row r="340" spans="1:10" x14ac:dyDescent="0.2">
      <c r="A340" s="5" t="s">
        <v>6</v>
      </c>
      <c r="B340" s="5" t="s">
        <v>8</v>
      </c>
      <c r="C340" s="11">
        <v>39891</v>
      </c>
      <c r="D340" s="11" t="s">
        <v>31</v>
      </c>
      <c r="E340" s="5">
        <v>100</v>
      </c>
      <c r="F340" s="5">
        <v>2157</v>
      </c>
      <c r="G340" s="5">
        <v>1104</v>
      </c>
      <c r="H340" s="5">
        <f t="shared" si="15"/>
        <v>1053</v>
      </c>
      <c r="I340" s="12">
        <f t="shared" si="16"/>
        <v>0.48817802503477054</v>
      </c>
      <c r="J340" s="5">
        <f t="shared" si="17"/>
        <v>0</v>
      </c>
    </row>
    <row r="341" spans="1:10" x14ac:dyDescent="0.2">
      <c r="A341" s="5" t="s">
        <v>6</v>
      </c>
      <c r="B341" s="5" t="s">
        <v>12</v>
      </c>
      <c r="C341" s="11">
        <v>39893</v>
      </c>
      <c r="D341" s="11" t="s">
        <v>47</v>
      </c>
      <c r="E341" s="5">
        <v>400</v>
      </c>
      <c r="F341" s="5">
        <v>8732</v>
      </c>
      <c r="G341" s="5">
        <v>4768</v>
      </c>
      <c r="H341" s="5">
        <f t="shared" si="15"/>
        <v>3964</v>
      </c>
      <c r="I341" s="12">
        <f t="shared" si="16"/>
        <v>0.45396243701328448</v>
      </c>
      <c r="J341" s="5">
        <f t="shared" si="17"/>
        <v>43.660000000000004</v>
      </c>
    </row>
    <row r="342" spans="1:10" x14ac:dyDescent="0.2">
      <c r="A342" s="5" t="s">
        <v>6</v>
      </c>
      <c r="B342" s="5" t="s">
        <v>8</v>
      </c>
      <c r="C342" s="11">
        <v>39894</v>
      </c>
      <c r="D342" s="11" t="s">
        <v>27</v>
      </c>
      <c r="E342" s="5">
        <v>800</v>
      </c>
      <c r="F342" s="5">
        <v>15856</v>
      </c>
      <c r="G342" s="5">
        <v>8483</v>
      </c>
      <c r="H342" s="5">
        <f t="shared" si="15"/>
        <v>7373</v>
      </c>
      <c r="I342" s="12">
        <f t="shared" si="16"/>
        <v>0.46499747729566093</v>
      </c>
      <c r="J342" s="5">
        <f t="shared" si="17"/>
        <v>158.56</v>
      </c>
    </row>
    <row r="343" spans="1:10" x14ac:dyDescent="0.2">
      <c r="A343" s="5" t="s">
        <v>5</v>
      </c>
      <c r="B343" s="5" t="s">
        <v>12</v>
      </c>
      <c r="C343" s="11">
        <v>39895</v>
      </c>
      <c r="D343" s="11" t="s">
        <v>39</v>
      </c>
      <c r="E343" s="5">
        <v>100</v>
      </c>
      <c r="F343" s="5">
        <v>2484</v>
      </c>
      <c r="G343" s="5">
        <v>1339</v>
      </c>
      <c r="H343" s="5">
        <f t="shared" si="15"/>
        <v>1145</v>
      </c>
      <c r="I343" s="12">
        <f t="shared" si="16"/>
        <v>0.4609500805152979</v>
      </c>
      <c r="J343" s="5">
        <f t="shared" si="17"/>
        <v>0</v>
      </c>
    </row>
    <row r="344" spans="1:10" x14ac:dyDescent="0.2">
      <c r="A344" s="5" t="s">
        <v>6</v>
      </c>
      <c r="B344" s="5" t="s">
        <v>8</v>
      </c>
      <c r="C344" s="11">
        <v>39895</v>
      </c>
      <c r="D344" s="11" t="s">
        <v>48</v>
      </c>
      <c r="E344" s="5">
        <v>1000</v>
      </c>
      <c r="F344" s="5">
        <v>23820</v>
      </c>
      <c r="G344" s="5">
        <v>12887</v>
      </c>
      <c r="H344" s="5">
        <f t="shared" si="15"/>
        <v>10933</v>
      </c>
      <c r="I344" s="12">
        <f t="shared" si="16"/>
        <v>0.4589840470193115</v>
      </c>
      <c r="J344" s="5">
        <f t="shared" si="17"/>
        <v>476.40000000000003</v>
      </c>
    </row>
    <row r="345" spans="1:10" x14ac:dyDescent="0.2">
      <c r="A345" s="5" t="s">
        <v>5</v>
      </c>
      <c r="B345" s="5" t="s">
        <v>8</v>
      </c>
      <c r="C345" s="11">
        <v>39896</v>
      </c>
      <c r="D345" s="11" t="s">
        <v>32</v>
      </c>
      <c r="E345" s="5">
        <v>200</v>
      </c>
      <c r="F345" s="5">
        <v>4472</v>
      </c>
      <c r="G345" s="5">
        <v>2156</v>
      </c>
      <c r="H345" s="5">
        <f t="shared" si="15"/>
        <v>2316</v>
      </c>
      <c r="I345" s="12">
        <f t="shared" si="16"/>
        <v>0.51788908765652952</v>
      </c>
      <c r="J345" s="5">
        <f t="shared" si="17"/>
        <v>0</v>
      </c>
    </row>
    <row r="346" spans="1:10" x14ac:dyDescent="0.2">
      <c r="A346" s="5" t="s">
        <v>5</v>
      </c>
      <c r="B346" s="5" t="s">
        <v>7</v>
      </c>
      <c r="C346" s="11">
        <v>39897</v>
      </c>
      <c r="D346" s="11" t="s">
        <v>33</v>
      </c>
      <c r="E346" s="5">
        <v>700</v>
      </c>
      <c r="F346" s="5">
        <v>11858</v>
      </c>
      <c r="G346" s="5">
        <v>5561</v>
      </c>
      <c r="H346" s="5">
        <f t="shared" si="15"/>
        <v>6297</v>
      </c>
      <c r="I346" s="12">
        <f t="shared" si="16"/>
        <v>0.53103390116377125</v>
      </c>
      <c r="J346" s="5">
        <f t="shared" si="17"/>
        <v>118.58</v>
      </c>
    </row>
    <row r="347" spans="1:10" x14ac:dyDescent="0.2">
      <c r="A347" s="5" t="s">
        <v>6</v>
      </c>
      <c r="B347" s="5" t="s">
        <v>7</v>
      </c>
      <c r="C347" s="11">
        <v>39899</v>
      </c>
      <c r="D347" s="11" t="s">
        <v>33</v>
      </c>
      <c r="E347" s="5">
        <v>500</v>
      </c>
      <c r="F347" s="5">
        <v>9855</v>
      </c>
      <c r="G347" s="5">
        <v>5322</v>
      </c>
      <c r="H347" s="5">
        <f t="shared" si="15"/>
        <v>4533</v>
      </c>
      <c r="I347" s="12">
        <f t="shared" si="16"/>
        <v>0.45996955859969557</v>
      </c>
      <c r="J347" s="5">
        <f t="shared" si="17"/>
        <v>49.274999999999999</v>
      </c>
    </row>
    <row r="348" spans="1:10" x14ac:dyDescent="0.2">
      <c r="A348" s="5" t="s">
        <v>4</v>
      </c>
      <c r="B348" s="5" t="s">
        <v>8</v>
      </c>
      <c r="C348" s="11">
        <v>39901</v>
      </c>
      <c r="D348" s="11" t="s">
        <v>48</v>
      </c>
      <c r="E348" s="5">
        <v>800</v>
      </c>
      <c r="F348" s="5">
        <v>17240</v>
      </c>
      <c r="G348" s="5">
        <v>8292</v>
      </c>
      <c r="H348" s="5">
        <f t="shared" si="15"/>
        <v>8948</v>
      </c>
      <c r="I348" s="12">
        <f t="shared" si="16"/>
        <v>0.51902552204176333</v>
      </c>
      <c r="J348" s="5">
        <f t="shared" si="17"/>
        <v>172.4</v>
      </c>
    </row>
    <row r="349" spans="1:10" x14ac:dyDescent="0.2">
      <c r="A349" s="5" t="s">
        <v>5</v>
      </c>
      <c r="B349" s="5" t="s">
        <v>12</v>
      </c>
      <c r="C349" s="11">
        <v>39902</v>
      </c>
      <c r="D349" s="11" t="s">
        <v>31</v>
      </c>
      <c r="E349" s="5">
        <v>600</v>
      </c>
      <c r="F349" s="5">
        <v>13542</v>
      </c>
      <c r="G349" s="5">
        <v>6961</v>
      </c>
      <c r="H349" s="5">
        <f t="shared" si="15"/>
        <v>6581</v>
      </c>
      <c r="I349" s="12">
        <f t="shared" si="16"/>
        <v>0.48596957613351055</v>
      </c>
      <c r="J349" s="5">
        <f t="shared" si="17"/>
        <v>135.42000000000002</v>
      </c>
    </row>
    <row r="350" spans="1:10" x14ac:dyDescent="0.2">
      <c r="A350" s="5" t="s">
        <v>6</v>
      </c>
      <c r="B350" s="5" t="s">
        <v>7</v>
      </c>
      <c r="C350" s="11">
        <v>39903</v>
      </c>
      <c r="D350" s="11" t="s">
        <v>40</v>
      </c>
      <c r="E350" s="5">
        <v>300</v>
      </c>
      <c r="F350" s="5">
        <v>5859</v>
      </c>
      <c r="G350" s="5">
        <v>2765</v>
      </c>
      <c r="H350" s="5">
        <f t="shared" si="15"/>
        <v>3094</v>
      </c>
      <c r="I350" s="12">
        <f t="shared" si="16"/>
        <v>0.52807646356033455</v>
      </c>
      <c r="J350" s="5">
        <f t="shared" si="17"/>
        <v>29.295000000000002</v>
      </c>
    </row>
    <row r="351" spans="1:10" x14ac:dyDescent="0.2">
      <c r="A351" s="5" t="s">
        <v>5</v>
      </c>
      <c r="B351" s="5" t="s">
        <v>8</v>
      </c>
      <c r="C351" s="11">
        <v>39905</v>
      </c>
      <c r="D351" s="11" t="s">
        <v>30</v>
      </c>
      <c r="E351" s="5">
        <v>300</v>
      </c>
      <c r="F351" s="5">
        <v>7233</v>
      </c>
      <c r="G351" s="5">
        <v>3363</v>
      </c>
      <c r="H351" s="5">
        <f t="shared" si="15"/>
        <v>3870</v>
      </c>
      <c r="I351" s="12">
        <f t="shared" si="16"/>
        <v>0.53504769805060137</v>
      </c>
      <c r="J351" s="5">
        <f t="shared" si="17"/>
        <v>36.164999999999999</v>
      </c>
    </row>
    <row r="352" spans="1:10" x14ac:dyDescent="0.2">
      <c r="A352" s="5" t="s">
        <v>6</v>
      </c>
      <c r="B352" s="5" t="s">
        <v>7</v>
      </c>
      <c r="C352" s="11">
        <v>39906</v>
      </c>
      <c r="D352" s="11" t="s">
        <v>31</v>
      </c>
      <c r="E352" s="5">
        <v>400</v>
      </c>
      <c r="F352" s="5">
        <v>7752</v>
      </c>
      <c r="G352" s="5">
        <v>3589</v>
      </c>
      <c r="H352" s="5">
        <f t="shared" si="15"/>
        <v>4163</v>
      </c>
      <c r="I352" s="12">
        <f t="shared" si="16"/>
        <v>0.53702270381836947</v>
      </c>
      <c r="J352" s="5">
        <f t="shared" si="17"/>
        <v>38.76</v>
      </c>
    </row>
    <row r="353" spans="1:10" x14ac:dyDescent="0.2">
      <c r="A353" s="5" t="s">
        <v>4</v>
      </c>
      <c r="B353" s="5" t="s">
        <v>12</v>
      </c>
      <c r="C353" s="11">
        <v>39906</v>
      </c>
      <c r="D353" s="11" t="s">
        <v>33</v>
      </c>
      <c r="E353" s="5">
        <v>700</v>
      </c>
      <c r="F353" s="5">
        <v>15435</v>
      </c>
      <c r="G353" s="5">
        <v>7671</v>
      </c>
      <c r="H353" s="5">
        <f t="shared" si="15"/>
        <v>7764</v>
      </c>
      <c r="I353" s="12">
        <f t="shared" si="16"/>
        <v>0.50301263362487847</v>
      </c>
      <c r="J353" s="5">
        <f t="shared" si="17"/>
        <v>154.35</v>
      </c>
    </row>
    <row r="354" spans="1:10" x14ac:dyDescent="0.2">
      <c r="A354" s="5" t="s">
        <v>6</v>
      </c>
      <c r="B354" s="5" t="s">
        <v>7</v>
      </c>
      <c r="C354" s="11">
        <v>39907</v>
      </c>
      <c r="D354" s="11" t="s">
        <v>27</v>
      </c>
      <c r="E354" s="5">
        <v>500</v>
      </c>
      <c r="F354" s="5">
        <v>9575</v>
      </c>
      <c r="G354" s="5">
        <v>5084</v>
      </c>
      <c r="H354" s="5">
        <f t="shared" si="15"/>
        <v>4491</v>
      </c>
      <c r="I354" s="12">
        <f t="shared" si="16"/>
        <v>0.46903394255874675</v>
      </c>
      <c r="J354" s="5">
        <f t="shared" si="17"/>
        <v>47.875</v>
      </c>
    </row>
    <row r="355" spans="1:10" x14ac:dyDescent="0.2">
      <c r="A355" s="5" t="s">
        <v>6</v>
      </c>
      <c r="B355" s="5" t="s">
        <v>12</v>
      </c>
      <c r="C355" s="11">
        <v>39907</v>
      </c>
      <c r="D355" s="11" t="s">
        <v>30</v>
      </c>
      <c r="E355" s="5">
        <v>100</v>
      </c>
      <c r="F355" s="5">
        <v>2178</v>
      </c>
      <c r="G355" s="5">
        <v>1041</v>
      </c>
      <c r="H355" s="5">
        <f t="shared" si="15"/>
        <v>1137</v>
      </c>
      <c r="I355" s="12">
        <f t="shared" si="16"/>
        <v>0.52203856749311295</v>
      </c>
      <c r="J355" s="5">
        <f t="shared" si="17"/>
        <v>0</v>
      </c>
    </row>
    <row r="356" spans="1:10" x14ac:dyDescent="0.2">
      <c r="A356" s="5" t="s">
        <v>5</v>
      </c>
      <c r="B356" s="5" t="s">
        <v>7</v>
      </c>
      <c r="C356" s="11">
        <v>39909</v>
      </c>
      <c r="D356" s="11" t="s">
        <v>31</v>
      </c>
      <c r="E356" s="5">
        <v>500</v>
      </c>
      <c r="F356" s="5">
        <v>10460</v>
      </c>
      <c r="G356" s="5">
        <v>5115</v>
      </c>
      <c r="H356" s="5">
        <f t="shared" si="15"/>
        <v>5345</v>
      </c>
      <c r="I356" s="12">
        <f t="shared" si="16"/>
        <v>0.51099426386233271</v>
      </c>
      <c r="J356" s="5">
        <f t="shared" si="17"/>
        <v>104.60000000000001</v>
      </c>
    </row>
    <row r="357" spans="1:10" x14ac:dyDescent="0.2">
      <c r="A357" s="5" t="s">
        <v>5</v>
      </c>
      <c r="B357" s="5" t="s">
        <v>12</v>
      </c>
      <c r="C357" s="11">
        <v>39912</v>
      </c>
      <c r="D357" s="11" t="s">
        <v>31</v>
      </c>
      <c r="E357" s="5">
        <v>800</v>
      </c>
      <c r="F357" s="5">
        <v>18344</v>
      </c>
      <c r="G357" s="5">
        <v>9080</v>
      </c>
      <c r="H357" s="5">
        <f t="shared" si="15"/>
        <v>9264</v>
      </c>
      <c r="I357" s="12">
        <f t="shared" si="16"/>
        <v>0.50501526384648932</v>
      </c>
      <c r="J357" s="5">
        <f t="shared" si="17"/>
        <v>183.44</v>
      </c>
    </row>
    <row r="358" spans="1:10" x14ac:dyDescent="0.2">
      <c r="A358" s="5" t="s">
        <v>4</v>
      </c>
      <c r="B358" s="5" t="s">
        <v>7</v>
      </c>
      <c r="C358" s="11">
        <v>39912</v>
      </c>
      <c r="D358" s="11" t="s">
        <v>33</v>
      </c>
      <c r="E358" s="5">
        <v>400</v>
      </c>
      <c r="F358" s="5">
        <v>8132</v>
      </c>
      <c r="G358" s="5">
        <v>4074</v>
      </c>
      <c r="H358" s="5">
        <f t="shared" si="15"/>
        <v>4058</v>
      </c>
      <c r="I358" s="12">
        <f t="shared" si="16"/>
        <v>0.49901623216920804</v>
      </c>
      <c r="J358" s="5">
        <f t="shared" si="17"/>
        <v>40.660000000000004</v>
      </c>
    </row>
    <row r="359" spans="1:10" x14ac:dyDescent="0.2">
      <c r="A359" s="5" t="s">
        <v>6</v>
      </c>
      <c r="B359" s="5" t="s">
        <v>8</v>
      </c>
      <c r="C359" s="11">
        <v>39914</v>
      </c>
      <c r="D359" s="11" t="s">
        <v>32</v>
      </c>
      <c r="E359" s="5">
        <v>400</v>
      </c>
      <c r="F359" s="5">
        <v>8776</v>
      </c>
      <c r="G359" s="5">
        <v>4055</v>
      </c>
      <c r="H359" s="5">
        <f t="shared" si="15"/>
        <v>4721</v>
      </c>
      <c r="I359" s="12">
        <f t="shared" si="16"/>
        <v>0.53794439380127623</v>
      </c>
      <c r="J359" s="5">
        <f t="shared" si="17"/>
        <v>43.88</v>
      </c>
    </row>
    <row r="360" spans="1:10" x14ac:dyDescent="0.2">
      <c r="A360" s="5" t="s">
        <v>4</v>
      </c>
      <c r="B360" s="5" t="s">
        <v>8</v>
      </c>
      <c r="C360" s="11">
        <v>39915</v>
      </c>
      <c r="D360" s="11" t="s">
        <v>48</v>
      </c>
      <c r="E360" s="5">
        <v>900</v>
      </c>
      <c r="F360" s="5">
        <v>20403</v>
      </c>
      <c r="G360" s="5">
        <v>10018</v>
      </c>
      <c r="H360" s="5">
        <f t="shared" si="15"/>
        <v>10385</v>
      </c>
      <c r="I360" s="12">
        <f t="shared" si="16"/>
        <v>0.50899377542518254</v>
      </c>
      <c r="J360" s="5">
        <f t="shared" si="17"/>
        <v>408.06</v>
      </c>
    </row>
    <row r="361" spans="1:10" x14ac:dyDescent="0.2">
      <c r="A361" s="5" t="s">
        <v>4</v>
      </c>
      <c r="B361" s="5" t="s">
        <v>8</v>
      </c>
      <c r="C361" s="11">
        <v>39916</v>
      </c>
      <c r="D361" s="11" t="s">
        <v>22</v>
      </c>
      <c r="E361" s="5">
        <v>600</v>
      </c>
      <c r="F361" s="5">
        <v>14004</v>
      </c>
      <c r="G361" s="5">
        <v>6414</v>
      </c>
      <c r="H361" s="5">
        <f t="shared" si="15"/>
        <v>7590</v>
      </c>
      <c r="I361" s="12">
        <f t="shared" si="16"/>
        <v>0.54198800342759212</v>
      </c>
      <c r="J361" s="5">
        <f t="shared" si="17"/>
        <v>140.04</v>
      </c>
    </row>
    <row r="362" spans="1:10" x14ac:dyDescent="0.2">
      <c r="A362" s="5" t="s">
        <v>6</v>
      </c>
      <c r="B362" s="5" t="s">
        <v>7</v>
      </c>
      <c r="C362" s="11">
        <v>39917</v>
      </c>
      <c r="D362" s="11" t="s">
        <v>31</v>
      </c>
      <c r="E362" s="5">
        <v>800</v>
      </c>
      <c r="F362" s="5">
        <v>14216</v>
      </c>
      <c r="G362" s="5">
        <v>6738</v>
      </c>
      <c r="H362" s="5">
        <f t="shared" si="15"/>
        <v>7478</v>
      </c>
      <c r="I362" s="12">
        <f t="shared" si="16"/>
        <v>0.5260270118176702</v>
      </c>
      <c r="J362" s="5">
        <f t="shared" si="17"/>
        <v>142.16</v>
      </c>
    </row>
    <row r="363" spans="1:10" x14ac:dyDescent="0.2">
      <c r="A363" s="5" t="s">
        <v>4</v>
      </c>
      <c r="B363" s="5" t="s">
        <v>7</v>
      </c>
      <c r="C363" s="11">
        <v>39922</v>
      </c>
      <c r="D363" s="11" t="s">
        <v>33</v>
      </c>
      <c r="E363" s="5">
        <v>900</v>
      </c>
      <c r="F363" s="5">
        <v>17172</v>
      </c>
      <c r="G363" s="5">
        <v>7779</v>
      </c>
      <c r="H363" s="5">
        <f t="shared" si="15"/>
        <v>9393</v>
      </c>
      <c r="I363" s="12">
        <f t="shared" si="16"/>
        <v>0.54699510831586307</v>
      </c>
      <c r="J363" s="5">
        <f t="shared" si="17"/>
        <v>171.72</v>
      </c>
    </row>
    <row r="364" spans="1:10" x14ac:dyDescent="0.2">
      <c r="A364" s="5" t="s">
        <v>5</v>
      </c>
      <c r="B364" s="5" t="s">
        <v>12</v>
      </c>
      <c r="C364" s="11">
        <v>39923</v>
      </c>
      <c r="D364" s="11" t="s">
        <v>33</v>
      </c>
      <c r="E364" s="5">
        <v>1000</v>
      </c>
      <c r="F364" s="5">
        <v>20670</v>
      </c>
      <c r="G364" s="5">
        <v>9860</v>
      </c>
      <c r="H364" s="5">
        <f t="shared" si="15"/>
        <v>10810</v>
      </c>
      <c r="I364" s="12">
        <f t="shared" si="16"/>
        <v>0.5229801644895985</v>
      </c>
      <c r="J364" s="5">
        <f t="shared" si="17"/>
        <v>413.40000000000003</v>
      </c>
    </row>
    <row r="365" spans="1:10" x14ac:dyDescent="0.2">
      <c r="A365" s="5" t="s">
        <v>6</v>
      </c>
      <c r="B365" s="5" t="s">
        <v>7</v>
      </c>
      <c r="C365" s="11">
        <v>39924</v>
      </c>
      <c r="D365" s="11" t="s">
        <v>48</v>
      </c>
      <c r="E365" s="5">
        <v>400</v>
      </c>
      <c r="F365" s="5">
        <v>7376</v>
      </c>
      <c r="G365" s="5">
        <v>3769</v>
      </c>
      <c r="H365" s="5">
        <f t="shared" si="15"/>
        <v>3607</v>
      </c>
      <c r="I365" s="12">
        <f t="shared" si="16"/>
        <v>0.48901843817787416</v>
      </c>
      <c r="J365" s="5">
        <f t="shared" si="17"/>
        <v>36.880000000000003</v>
      </c>
    </row>
    <row r="366" spans="1:10" x14ac:dyDescent="0.2">
      <c r="A366" s="5" t="s">
        <v>6</v>
      </c>
      <c r="B366" s="5" t="s">
        <v>12</v>
      </c>
      <c r="C366" s="11">
        <v>39926</v>
      </c>
      <c r="D366" s="11" t="s">
        <v>39</v>
      </c>
      <c r="E366" s="5">
        <v>800</v>
      </c>
      <c r="F366" s="5">
        <v>17728</v>
      </c>
      <c r="G366" s="5">
        <v>8439</v>
      </c>
      <c r="H366" s="5">
        <f t="shared" si="15"/>
        <v>9289</v>
      </c>
      <c r="I366" s="12">
        <f t="shared" si="16"/>
        <v>0.52397337545126355</v>
      </c>
      <c r="J366" s="5">
        <f t="shared" si="17"/>
        <v>177.28</v>
      </c>
    </row>
    <row r="367" spans="1:10" x14ac:dyDescent="0.2">
      <c r="A367" s="5" t="s">
        <v>5</v>
      </c>
      <c r="B367" s="5" t="s">
        <v>8</v>
      </c>
      <c r="C367" s="11">
        <v>39927</v>
      </c>
      <c r="D367" s="11" t="s">
        <v>25</v>
      </c>
      <c r="E367" s="5">
        <v>1000</v>
      </c>
      <c r="F367" s="5">
        <v>20950</v>
      </c>
      <c r="G367" s="5">
        <v>9553</v>
      </c>
      <c r="H367" s="5">
        <f t="shared" si="15"/>
        <v>11397</v>
      </c>
      <c r="I367" s="12">
        <f t="shared" si="16"/>
        <v>0.5440095465393795</v>
      </c>
      <c r="J367" s="5">
        <f t="shared" si="17"/>
        <v>419</v>
      </c>
    </row>
    <row r="368" spans="1:10" x14ac:dyDescent="0.2">
      <c r="A368" s="5" t="s">
        <v>5</v>
      </c>
      <c r="B368" s="5" t="s">
        <v>7</v>
      </c>
      <c r="C368" s="11">
        <v>39928</v>
      </c>
      <c r="D368" s="11" t="s">
        <v>31</v>
      </c>
      <c r="E368" s="5">
        <v>400</v>
      </c>
      <c r="F368" s="5">
        <v>7852</v>
      </c>
      <c r="G368" s="5">
        <v>3934</v>
      </c>
      <c r="H368" s="5">
        <f t="shared" si="15"/>
        <v>3918</v>
      </c>
      <c r="I368" s="12">
        <f t="shared" si="16"/>
        <v>0.49898115129903209</v>
      </c>
      <c r="J368" s="5">
        <f t="shared" si="17"/>
        <v>39.26</v>
      </c>
    </row>
    <row r="369" spans="1:10" x14ac:dyDescent="0.2">
      <c r="A369" s="5" t="s">
        <v>5</v>
      </c>
      <c r="B369" s="5" t="s">
        <v>7</v>
      </c>
      <c r="C369" s="11">
        <v>39929</v>
      </c>
      <c r="D369" s="11" t="s">
        <v>48</v>
      </c>
      <c r="E369" s="5">
        <v>600</v>
      </c>
      <c r="F369" s="5">
        <v>12360</v>
      </c>
      <c r="G369" s="5">
        <v>6576</v>
      </c>
      <c r="H369" s="5">
        <f t="shared" si="15"/>
        <v>5784</v>
      </c>
      <c r="I369" s="12">
        <f t="shared" si="16"/>
        <v>0.46796116504854368</v>
      </c>
      <c r="J369" s="5">
        <f t="shared" si="17"/>
        <v>123.60000000000001</v>
      </c>
    </row>
    <row r="370" spans="1:10" x14ac:dyDescent="0.2">
      <c r="A370" s="5" t="s">
        <v>6</v>
      </c>
      <c r="B370" s="5" t="s">
        <v>7</v>
      </c>
      <c r="C370" s="11">
        <v>39931</v>
      </c>
      <c r="D370" s="11" t="s">
        <v>32</v>
      </c>
      <c r="E370" s="5">
        <v>300</v>
      </c>
      <c r="F370" s="5">
        <v>6069</v>
      </c>
      <c r="G370" s="5">
        <v>3253</v>
      </c>
      <c r="H370" s="5">
        <f t="shared" si="15"/>
        <v>2816</v>
      </c>
      <c r="I370" s="12">
        <f t="shared" si="16"/>
        <v>0.46399736365134286</v>
      </c>
      <c r="J370" s="5">
        <f t="shared" si="17"/>
        <v>30.344999999999999</v>
      </c>
    </row>
    <row r="371" spans="1:10" x14ac:dyDescent="0.2">
      <c r="A371" s="5" t="s">
        <v>5</v>
      </c>
      <c r="B371" s="5" t="s">
        <v>8</v>
      </c>
      <c r="C371" s="11">
        <v>39931</v>
      </c>
      <c r="D371" s="11" t="s">
        <v>31</v>
      </c>
      <c r="E371" s="5">
        <v>900</v>
      </c>
      <c r="F371" s="5">
        <v>18990</v>
      </c>
      <c r="G371" s="5">
        <v>9343</v>
      </c>
      <c r="H371" s="5">
        <f t="shared" si="15"/>
        <v>9647</v>
      </c>
      <c r="I371" s="12">
        <f t="shared" si="16"/>
        <v>0.50800421274354923</v>
      </c>
      <c r="J371" s="5">
        <f t="shared" si="17"/>
        <v>189.9</v>
      </c>
    </row>
    <row r="372" spans="1:10" x14ac:dyDescent="0.2">
      <c r="A372" s="5" t="s">
        <v>4</v>
      </c>
      <c r="B372" s="5" t="s">
        <v>7</v>
      </c>
      <c r="C372" s="11">
        <v>39933</v>
      </c>
      <c r="D372" s="11" t="s">
        <v>23</v>
      </c>
      <c r="E372" s="5">
        <v>1000</v>
      </c>
      <c r="F372" s="5">
        <v>20310</v>
      </c>
      <c r="G372" s="5">
        <v>9485</v>
      </c>
      <c r="H372" s="5">
        <f t="shared" si="15"/>
        <v>10825</v>
      </c>
      <c r="I372" s="12">
        <f t="shared" si="16"/>
        <v>0.53298867552929596</v>
      </c>
      <c r="J372" s="5">
        <f t="shared" si="17"/>
        <v>406.2</v>
      </c>
    </row>
    <row r="373" spans="1:10" x14ac:dyDescent="0.2">
      <c r="A373" s="5" t="s">
        <v>6</v>
      </c>
      <c r="B373" s="5" t="s">
        <v>8</v>
      </c>
      <c r="C373" s="11">
        <v>39933</v>
      </c>
      <c r="D373" s="11" t="s">
        <v>23</v>
      </c>
      <c r="E373" s="5">
        <v>300</v>
      </c>
      <c r="F373" s="5">
        <v>6018</v>
      </c>
      <c r="G373" s="5">
        <v>3045</v>
      </c>
      <c r="H373" s="5">
        <f t="shared" si="15"/>
        <v>2973</v>
      </c>
      <c r="I373" s="12">
        <f t="shared" si="16"/>
        <v>0.49401794616151545</v>
      </c>
      <c r="J373" s="5">
        <f t="shared" si="17"/>
        <v>30.09</v>
      </c>
    </row>
    <row r="374" spans="1:10" x14ac:dyDescent="0.2">
      <c r="A374" s="5" t="s">
        <v>6</v>
      </c>
      <c r="B374" s="5" t="s">
        <v>12</v>
      </c>
      <c r="C374" s="11">
        <v>39934</v>
      </c>
      <c r="D374" s="11" t="s">
        <v>23</v>
      </c>
      <c r="E374" s="5">
        <v>1000</v>
      </c>
      <c r="F374" s="5">
        <v>25310</v>
      </c>
      <c r="G374" s="5">
        <v>12604</v>
      </c>
      <c r="H374" s="5">
        <f t="shared" si="15"/>
        <v>12706</v>
      </c>
      <c r="I374" s="12">
        <f t="shared" si="16"/>
        <v>0.50201501382852631</v>
      </c>
      <c r="J374" s="5">
        <f t="shared" si="17"/>
        <v>506.2</v>
      </c>
    </row>
    <row r="375" spans="1:10" x14ac:dyDescent="0.2">
      <c r="A375" s="5" t="s">
        <v>6</v>
      </c>
      <c r="B375" s="5" t="s">
        <v>8</v>
      </c>
      <c r="C375" s="11">
        <v>39935</v>
      </c>
      <c r="D375" s="11" t="s">
        <v>47</v>
      </c>
      <c r="E375" s="5">
        <v>200</v>
      </c>
      <c r="F375" s="5">
        <v>4378</v>
      </c>
      <c r="G375" s="5">
        <v>2053</v>
      </c>
      <c r="H375" s="5">
        <f t="shared" si="15"/>
        <v>2325</v>
      </c>
      <c r="I375" s="12">
        <f t="shared" si="16"/>
        <v>0.53106441297396068</v>
      </c>
      <c r="J375" s="5">
        <f t="shared" si="17"/>
        <v>0</v>
      </c>
    </row>
    <row r="376" spans="1:10" x14ac:dyDescent="0.2">
      <c r="A376" s="5" t="s">
        <v>5</v>
      </c>
      <c r="B376" s="5" t="s">
        <v>8</v>
      </c>
      <c r="C376" s="11">
        <v>39937</v>
      </c>
      <c r="D376" s="11" t="s">
        <v>33</v>
      </c>
      <c r="E376" s="5">
        <v>700</v>
      </c>
      <c r="F376" s="5">
        <v>15407</v>
      </c>
      <c r="G376" s="5">
        <v>7673</v>
      </c>
      <c r="H376" s="5">
        <f t="shared" si="15"/>
        <v>7734</v>
      </c>
      <c r="I376" s="12">
        <f t="shared" si="16"/>
        <v>0.50197961965340432</v>
      </c>
      <c r="J376" s="5">
        <f t="shared" si="17"/>
        <v>154.07</v>
      </c>
    </row>
    <row r="377" spans="1:10" x14ac:dyDescent="0.2">
      <c r="A377" s="5" t="s">
        <v>5</v>
      </c>
      <c r="B377" s="5" t="s">
        <v>7</v>
      </c>
      <c r="C377" s="11">
        <v>39938</v>
      </c>
      <c r="D377" s="11" t="s">
        <v>48</v>
      </c>
      <c r="E377" s="5">
        <v>1000</v>
      </c>
      <c r="F377" s="5">
        <v>18290</v>
      </c>
      <c r="G377" s="5">
        <v>9785</v>
      </c>
      <c r="H377" s="5">
        <f t="shared" si="15"/>
        <v>8505</v>
      </c>
      <c r="I377" s="12">
        <f t="shared" si="16"/>
        <v>0.46500820120284309</v>
      </c>
      <c r="J377" s="5">
        <f t="shared" si="17"/>
        <v>182.9</v>
      </c>
    </row>
    <row r="378" spans="1:10" x14ac:dyDescent="0.2">
      <c r="A378" s="5" t="s">
        <v>5</v>
      </c>
      <c r="B378" s="5" t="s">
        <v>12</v>
      </c>
      <c r="C378" s="11">
        <v>39939</v>
      </c>
      <c r="D378" s="11" t="s">
        <v>27</v>
      </c>
      <c r="E378" s="5">
        <v>500</v>
      </c>
      <c r="F378" s="5">
        <v>10400</v>
      </c>
      <c r="G378" s="5">
        <v>4857</v>
      </c>
      <c r="H378" s="5">
        <f t="shared" si="15"/>
        <v>5543</v>
      </c>
      <c r="I378" s="12">
        <f t="shared" si="16"/>
        <v>0.5329807692307692</v>
      </c>
      <c r="J378" s="5">
        <f t="shared" si="17"/>
        <v>104</v>
      </c>
    </row>
    <row r="379" spans="1:10" x14ac:dyDescent="0.2">
      <c r="A379" s="5" t="s">
        <v>4</v>
      </c>
      <c r="B379" s="5" t="s">
        <v>7</v>
      </c>
      <c r="C379" s="11">
        <v>39939</v>
      </c>
      <c r="D379" s="11" t="s">
        <v>23</v>
      </c>
      <c r="E379" s="5">
        <v>100</v>
      </c>
      <c r="F379" s="5">
        <v>1842</v>
      </c>
      <c r="G379" s="5">
        <v>899</v>
      </c>
      <c r="H379" s="5">
        <f t="shared" si="15"/>
        <v>943</v>
      </c>
      <c r="I379" s="12">
        <f t="shared" si="16"/>
        <v>0.51194353963083605</v>
      </c>
      <c r="J379" s="5">
        <f t="shared" si="17"/>
        <v>0</v>
      </c>
    </row>
    <row r="380" spans="1:10" x14ac:dyDescent="0.2">
      <c r="A380" s="5" t="s">
        <v>4</v>
      </c>
      <c r="B380" s="5" t="s">
        <v>7</v>
      </c>
      <c r="C380" s="11">
        <v>39940</v>
      </c>
      <c r="D380" s="11" t="s">
        <v>31</v>
      </c>
      <c r="E380" s="5">
        <v>100</v>
      </c>
      <c r="F380" s="5">
        <v>1982</v>
      </c>
      <c r="G380" s="5">
        <v>1088</v>
      </c>
      <c r="H380" s="5">
        <f t="shared" si="15"/>
        <v>894</v>
      </c>
      <c r="I380" s="12">
        <f t="shared" si="16"/>
        <v>0.4510595358224016</v>
      </c>
      <c r="J380" s="5">
        <f t="shared" si="17"/>
        <v>0</v>
      </c>
    </row>
    <row r="381" spans="1:10" x14ac:dyDescent="0.2">
      <c r="A381" s="5" t="s">
        <v>5</v>
      </c>
      <c r="B381" s="5" t="s">
        <v>12</v>
      </c>
      <c r="C381" s="11">
        <v>39942</v>
      </c>
      <c r="D381" s="11" t="s">
        <v>27</v>
      </c>
      <c r="E381" s="5">
        <v>300</v>
      </c>
      <c r="F381" s="5">
        <v>6789</v>
      </c>
      <c r="G381" s="5">
        <v>3062</v>
      </c>
      <c r="H381" s="5">
        <f t="shared" si="15"/>
        <v>3727</v>
      </c>
      <c r="I381" s="12">
        <f t="shared" si="16"/>
        <v>0.54897628516718222</v>
      </c>
      <c r="J381" s="5">
        <f t="shared" si="17"/>
        <v>33.945</v>
      </c>
    </row>
    <row r="382" spans="1:10" x14ac:dyDescent="0.2">
      <c r="A382" s="5" t="s">
        <v>5</v>
      </c>
      <c r="B382" s="5" t="s">
        <v>8</v>
      </c>
      <c r="C382" s="11">
        <v>39943</v>
      </c>
      <c r="D382" s="11" t="s">
        <v>24</v>
      </c>
      <c r="E382" s="5">
        <v>300</v>
      </c>
      <c r="F382" s="5">
        <v>7245</v>
      </c>
      <c r="G382" s="5">
        <v>3296</v>
      </c>
      <c r="H382" s="5">
        <f t="shared" si="15"/>
        <v>3949</v>
      </c>
      <c r="I382" s="12">
        <f t="shared" si="16"/>
        <v>0.54506556245686677</v>
      </c>
      <c r="J382" s="5">
        <f t="shared" si="17"/>
        <v>36.225000000000001</v>
      </c>
    </row>
    <row r="383" spans="1:10" x14ac:dyDescent="0.2">
      <c r="A383" s="5" t="s">
        <v>5</v>
      </c>
      <c r="B383" s="5" t="s">
        <v>12</v>
      </c>
      <c r="C383" s="11">
        <v>39944</v>
      </c>
      <c r="D383" s="11" t="s">
        <v>30</v>
      </c>
      <c r="E383" s="5">
        <v>500</v>
      </c>
      <c r="F383" s="5">
        <v>11000</v>
      </c>
      <c r="G383" s="5">
        <v>5841</v>
      </c>
      <c r="H383" s="5">
        <f t="shared" si="15"/>
        <v>5159</v>
      </c>
      <c r="I383" s="12">
        <f t="shared" si="16"/>
        <v>0.46899999999999997</v>
      </c>
      <c r="J383" s="5">
        <f t="shared" si="17"/>
        <v>110</v>
      </c>
    </row>
    <row r="384" spans="1:10" x14ac:dyDescent="0.2">
      <c r="A384" s="5" t="s">
        <v>4</v>
      </c>
      <c r="B384" s="5" t="s">
        <v>7</v>
      </c>
      <c r="C384" s="11">
        <v>39945</v>
      </c>
      <c r="D384" s="11" t="s">
        <v>24</v>
      </c>
      <c r="E384" s="5">
        <v>500</v>
      </c>
      <c r="F384" s="5">
        <v>9155</v>
      </c>
      <c r="G384" s="5">
        <v>4422</v>
      </c>
      <c r="H384" s="5">
        <f t="shared" si="15"/>
        <v>4733</v>
      </c>
      <c r="I384" s="12">
        <f t="shared" si="16"/>
        <v>0.51698525395958494</v>
      </c>
      <c r="J384" s="5">
        <f t="shared" si="17"/>
        <v>45.774999999999999</v>
      </c>
    </row>
    <row r="385" spans="1:10" x14ac:dyDescent="0.2">
      <c r="A385" s="5" t="s">
        <v>4</v>
      </c>
      <c r="B385" s="5" t="s">
        <v>8</v>
      </c>
      <c r="C385" s="11">
        <v>39945</v>
      </c>
      <c r="D385" s="11" t="s">
        <v>33</v>
      </c>
      <c r="E385" s="5">
        <v>400</v>
      </c>
      <c r="F385" s="5">
        <v>9760</v>
      </c>
      <c r="G385" s="5">
        <v>5104</v>
      </c>
      <c r="H385" s="5">
        <f t="shared" si="15"/>
        <v>4656</v>
      </c>
      <c r="I385" s="12">
        <f t="shared" si="16"/>
        <v>0.47704918032786886</v>
      </c>
      <c r="J385" s="5">
        <f t="shared" si="17"/>
        <v>48.800000000000004</v>
      </c>
    </row>
    <row r="386" spans="1:10" x14ac:dyDescent="0.2">
      <c r="A386" s="5" t="s">
        <v>4</v>
      </c>
      <c r="B386" s="5" t="s">
        <v>12</v>
      </c>
      <c r="C386" s="11">
        <v>39947</v>
      </c>
      <c r="D386" s="11" t="s">
        <v>31</v>
      </c>
      <c r="E386" s="5">
        <v>400</v>
      </c>
      <c r="F386" s="5">
        <v>9156</v>
      </c>
      <c r="G386" s="5">
        <v>4514</v>
      </c>
      <c r="H386" s="5">
        <f t="shared" ref="H386:H449" si="18">+F386-G386</f>
        <v>4642</v>
      </c>
      <c r="I386" s="12">
        <f t="shared" ref="I386:I449" si="19">+H386/F386</f>
        <v>0.50698995194408036</v>
      </c>
      <c r="J386" s="5">
        <f t="shared" ref="J386:J449" si="20">IF(F386&gt;20000,0.02*F386,IF(F386&gt;10000,0.01*F386,IF(F386&gt;5000,0.005*F386,0)))</f>
        <v>45.78</v>
      </c>
    </row>
    <row r="387" spans="1:10" x14ac:dyDescent="0.2">
      <c r="A387" s="5" t="s">
        <v>5</v>
      </c>
      <c r="B387" s="5" t="s">
        <v>12</v>
      </c>
      <c r="C387" s="11">
        <v>39950</v>
      </c>
      <c r="D387" s="11" t="s">
        <v>32</v>
      </c>
      <c r="E387" s="5">
        <v>500</v>
      </c>
      <c r="F387" s="5">
        <v>10385</v>
      </c>
      <c r="G387" s="5">
        <v>4715</v>
      </c>
      <c r="H387" s="5">
        <f t="shared" si="18"/>
        <v>5670</v>
      </c>
      <c r="I387" s="12">
        <f t="shared" si="19"/>
        <v>0.54597977852672119</v>
      </c>
      <c r="J387" s="5">
        <f t="shared" si="20"/>
        <v>103.85000000000001</v>
      </c>
    </row>
    <row r="388" spans="1:10" x14ac:dyDescent="0.2">
      <c r="A388" s="5" t="s">
        <v>5</v>
      </c>
      <c r="B388" s="5" t="s">
        <v>8</v>
      </c>
      <c r="C388" s="11">
        <v>39952</v>
      </c>
      <c r="D388" s="11" t="s">
        <v>47</v>
      </c>
      <c r="E388" s="5">
        <v>700</v>
      </c>
      <c r="F388" s="5">
        <v>14203</v>
      </c>
      <c r="G388" s="5">
        <v>7130</v>
      </c>
      <c r="H388" s="5">
        <f t="shared" si="18"/>
        <v>7073</v>
      </c>
      <c r="I388" s="12">
        <f t="shared" si="19"/>
        <v>0.49799338167992679</v>
      </c>
      <c r="J388" s="5">
        <f t="shared" si="20"/>
        <v>142.03</v>
      </c>
    </row>
    <row r="389" spans="1:10" x14ac:dyDescent="0.2">
      <c r="A389" s="5" t="s">
        <v>6</v>
      </c>
      <c r="B389" s="5" t="s">
        <v>12</v>
      </c>
      <c r="C389" s="11">
        <v>39953</v>
      </c>
      <c r="D389" s="11" t="s">
        <v>27</v>
      </c>
      <c r="E389" s="5">
        <v>600</v>
      </c>
      <c r="F389" s="5">
        <v>14634</v>
      </c>
      <c r="G389" s="5">
        <v>6951</v>
      </c>
      <c r="H389" s="5">
        <f t="shared" si="18"/>
        <v>7683</v>
      </c>
      <c r="I389" s="12">
        <f t="shared" si="19"/>
        <v>0.52501025010250102</v>
      </c>
      <c r="J389" s="5">
        <f t="shared" si="20"/>
        <v>146.34</v>
      </c>
    </row>
    <row r="390" spans="1:10" x14ac:dyDescent="0.2">
      <c r="A390" s="5" t="s">
        <v>5</v>
      </c>
      <c r="B390" s="5" t="s">
        <v>12</v>
      </c>
      <c r="C390" s="11">
        <v>39954</v>
      </c>
      <c r="D390" s="11" t="s">
        <v>30</v>
      </c>
      <c r="E390" s="5">
        <v>100</v>
      </c>
      <c r="F390" s="5">
        <v>2149</v>
      </c>
      <c r="G390" s="5">
        <v>1085</v>
      </c>
      <c r="H390" s="5">
        <f t="shared" si="18"/>
        <v>1064</v>
      </c>
      <c r="I390" s="12">
        <f t="shared" si="19"/>
        <v>0.49511400651465798</v>
      </c>
      <c r="J390" s="5">
        <f t="shared" si="20"/>
        <v>0</v>
      </c>
    </row>
    <row r="391" spans="1:10" x14ac:dyDescent="0.2">
      <c r="A391" s="5" t="s">
        <v>6</v>
      </c>
      <c r="B391" s="5" t="s">
        <v>7</v>
      </c>
      <c r="C391" s="11">
        <v>39954</v>
      </c>
      <c r="D391" s="11" t="s">
        <v>45</v>
      </c>
      <c r="E391" s="5">
        <v>700</v>
      </c>
      <c r="F391" s="5">
        <v>13853</v>
      </c>
      <c r="G391" s="5">
        <v>6483</v>
      </c>
      <c r="H391" s="5">
        <f t="shared" si="18"/>
        <v>7370</v>
      </c>
      <c r="I391" s="12">
        <f t="shared" si="19"/>
        <v>0.53201472605211864</v>
      </c>
      <c r="J391" s="5">
        <f t="shared" si="20"/>
        <v>138.53</v>
      </c>
    </row>
    <row r="392" spans="1:10" x14ac:dyDescent="0.2">
      <c r="A392" s="5" t="s">
        <v>4</v>
      </c>
      <c r="B392" s="5" t="s">
        <v>8</v>
      </c>
      <c r="C392" s="11">
        <v>39955</v>
      </c>
      <c r="D392" s="11" t="s">
        <v>31</v>
      </c>
      <c r="E392" s="5">
        <v>200</v>
      </c>
      <c r="F392" s="5">
        <v>4474</v>
      </c>
      <c r="G392" s="5">
        <v>2447</v>
      </c>
      <c r="H392" s="5">
        <f t="shared" si="18"/>
        <v>2027</v>
      </c>
      <c r="I392" s="12">
        <f t="shared" si="19"/>
        <v>0.45306213679034424</v>
      </c>
      <c r="J392" s="5">
        <f t="shared" si="20"/>
        <v>0</v>
      </c>
    </row>
    <row r="393" spans="1:10" x14ac:dyDescent="0.2">
      <c r="A393" s="5" t="s">
        <v>4</v>
      </c>
      <c r="B393" s="5" t="s">
        <v>12</v>
      </c>
      <c r="C393" s="11">
        <v>39955</v>
      </c>
      <c r="D393" s="11" t="s">
        <v>31</v>
      </c>
      <c r="E393" s="5">
        <v>100</v>
      </c>
      <c r="F393" s="5">
        <v>2487</v>
      </c>
      <c r="G393" s="5">
        <v>1316</v>
      </c>
      <c r="H393" s="5">
        <f t="shared" si="18"/>
        <v>1171</v>
      </c>
      <c r="I393" s="12">
        <f t="shared" si="19"/>
        <v>0.47084841174105346</v>
      </c>
      <c r="J393" s="5">
        <f t="shared" si="20"/>
        <v>0</v>
      </c>
    </row>
    <row r="394" spans="1:10" x14ac:dyDescent="0.2">
      <c r="A394" s="5" t="s">
        <v>6</v>
      </c>
      <c r="B394" s="5" t="s">
        <v>12</v>
      </c>
      <c r="C394" s="11">
        <v>39956</v>
      </c>
      <c r="D394" s="11" t="s">
        <v>30</v>
      </c>
      <c r="E394" s="5">
        <v>200</v>
      </c>
      <c r="F394" s="5">
        <v>4388</v>
      </c>
      <c r="G394" s="5">
        <v>1975</v>
      </c>
      <c r="H394" s="5">
        <f t="shared" si="18"/>
        <v>2413</v>
      </c>
      <c r="I394" s="12">
        <f t="shared" si="19"/>
        <v>0.54990884229717407</v>
      </c>
      <c r="J394" s="5">
        <f t="shared" si="20"/>
        <v>0</v>
      </c>
    </row>
    <row r="395" spans="1:10" x14ac:dyDescent="0.2">
      <c r="A395" s="5" t="s">
        <v>6</v>
      </c>
      <c r="B395" s="5" t="s">
        <v>7</v>
      </c>
      <c r="C395" s="11">
        <v>39957</v>
      </c>
      <c r="D395" s="11" t="s">
        <v>32</v>
      </c>
      <c r="E395" s="5">
        <v>300</v>
      </c>
      <c r="F395" s="5">
        <v>5094</v>
      </c>
      <c r="G395" s="5">
        <v>2766</v>
      </c>
      <c r="H395" s="5">
        <f t="shared" si="18"/>
        <v>2328</v>
      </c>
      <c r="I395" s="12">
        <f t="shared" si="19"/>
        <v>0.45700824499411075</v>
      </c>
      <c r="J395" s="5">
        <f t="shared" si="20"/>
        <v>25.47</v>
      </c>
    </row>
    <row r="396" spans="1:10" x14ac:dyDescent="0.2">
      <c r="A396" s="5" t="s">
        <v>5</v>
      </c>
      <c r="B396" s="5" t="s">
        <v>8</v>
      </c>
      <c r="C396" s="11">
        <v>39960</v>
      </c>
      <c r="D396" s="11" t="s">
        <v>31</v>
      </c>
      <c r="E396" s="5">
        <v>800</v>
      </c>
      <c r="F396" s="5">
        <v>16264</v>
      </c>
      <c r="G396" s="5">
        <v>7465</v>
      </c>
      <c r="H396" s="5">
        <f t="shared" si="18"/>
        <v>8799</v>
      </c>
      <c r="I396" s="12">
        <f t="shared" si="19"/>
        <v>0.54101082144613866</v>
      </c>
      <c r="J396" s="5">
        <f t="shared" si="20"/>
        <v>162.64000000000001</v>
      </c>
    </row>
    <row r="397" spans="1:10" x14ac:dyDescent="0.2">
      <c r="A397" s="5" t="s">
        <v>4</v>
      </c>
      <c r="B397" s="5" t="s">
        <v>7</v>
      </c>
      <c r="C397" s="11">
        <v>39960</v>
      </c>
      <c r="D397" s="11" t="s">
        <v>33</v>
      </c>
      <c r="E397" s="5">
        <v>200</v>
      </c>
      <c r="F397" s="5">
        <v>3632</v>
      </c>
      <c r="G397" s="5">
        <v>1958</v>
      </c>
      <c r="H397" s="5">
        <f t="shared" si="18"/>
        <v>1674</v>
      </c>
      <c r="I397" s="12">
        <f t="shared" si="19"/>
        <v>0.46090308370044053</v>
      </c>
      <c r="J397" s="5">
        <f t="shared" si="20"/>
        <v>0</v>
      </c>
    </row>
    <row r="398" spans="1:10" x14ac:dyDescent="0.2">
      <c r="A398" s="5" t="s">
        <v>5</v>
      </c>
      <c r="B398" s="5" t="s">
        <v>12</v>
      </c>
      <c r="C398" s="11">
        <v>39962</v>
      </c>
      <c r="D398" s="11" t="s">
        <v>31</v>
      </c>
      <c r="E398" s="5">
        <v>500</v>
      </c>
      <c r="F398" s="5">
        <v>12550</v>
      </c>
      <c r="G398" s="5">
        <v>5949</v>
      </c>
      <c r="H398" s="5">
        <f t="shared" si="18"/>
        <v>6601</v>
      </c>
      <c r="I398" s="12">
        <f t="shared" si="19"/>
        <v>0.52597609561752989</v>
      </c>
      <c r="J398" s="5">
        <f t="shared" si="20"/>
        <v>125.5</v>
      </c>
    </row>
    <row r="399" spans="1:10" x14ac:dyDescent="0.2">
      <c r="A399" s="5" t="s">
        <v>4</v>
      </c>
      <c r="B399" s="5" t="s">
        <v>8</v>
      </c>
      <c r="C399" s="11">
        <v>39962</v>
      </c>
      <c r="D399" s="11" t="s">
        <v>33</v>
      </c>
      <c r="E399" s="5">
        <v>700</v>
      </c>
      <c r="F399" s="5">
        <v>16408</v>
      </c>
      <c r="G399" s="5">
        <v>7974</v>
      </c>
      <c r="H399" s="5">
        <f t="shared" si="18"/>
        <v>8434</v>
      </c>
      <c r="I399" s="12">
        <f t="shared" si="19"/>
        <v>0.51401755241345681</v>
      </c>
      <c r="J399" s="5">
        <f t="shared" si="20"/>
        <v>164.08</v>
      </c>
    </row>
    <row r="400" spans="1:10" x14ac:dyDescent="0.2">
      <c r="A400" s="5" t="s">
        <v>6</v>
      </c>
      <c r="B400" s="5" t="s">
        <v>8</v>
      </c>
      <c r="C400" s="11">
        <v>39963</v>
      </c>
      <c r="D400" s="11" t="s">
        <v>23</v>
      </c>
      <c r="E400" s="5">
        <v>800</v>
      </c>
      <c r="F400" s="5">
        <v>17056</v>
      </c>
      <c r="G400" s="5">
        <v>7795</v>
      </c>
      <c r="H400" s="5">
        <f t="shared" si="18"/>
        <v>9261</v>
      </c>
      <c r="I400" s="12">
        <f t="shared" si="19"/>
        <v>0.54297607879924958</v>
      </c>
      <c r="J400" s="5">
        <f t="shared" si="20"/>
        <v>170.56</v>
      </c>
    </row>
    <row r="401" spans="1:10" x14ac:dyDescent="0.2">
      <c r="A401" s="5" t="s">
        <v>4</v>
      </c>
      <c r="B401" s="5" t="s">
        <v>12</v>
      </c>
      <c r="C401" s="11">
        <v>39963</v>
      </c>
      <c r="D401" s="11" t="s">
        <v>48</v>
      </c>
      <c r="E401" s="5">
        <v>800</v>
      </c>
      <c r="F401" s="5">
        <v>19152</v>
      </c>
      <c r="G401" s="5">
        <v>10227</v>
      </c>
      <c r="H401" s="5">
        <f t="shared" si="18"/>
        <v>8925</v>
      </c>
      <c r="I401" s="12">
        <f t="shared" si="19"/>
        <v>0.46600877192982454</v>
      </c>
      <c r="J401" s="5">
        <f t="shared" si="20"/>
        <v>191.52</v>
      </c>
    </row>
    <row r="402" spans="1:10" x14ac:dyDescent="0.2">
      <c r="A402" s="5" t="s">
        <v>4</v>
      </c>
      <c r="B402" s="5" t="s">
        <v>12</v>
      </c>
      <c r="C402" s="11">
        <v>39966</v>
      </c>
      <c r="D402" s="11" t="s">
        <v>24</v>
      </c>
      <c r="E402" s="5">
        <v>1000</v>
      </c>
      <c r="F402" s="5">
        <v>23990</v>
      </c>
      <c r="G402" s="5">
        <v>13027</v>
      </c>
      <c r="H402" s="5">
        <f t="shared" si="18"/>
        <v>10963</v>
      </c>
      <c r="I402" s="12">
        <f t="shared" si="19"/>
        <v>0.45698207586494372</v>
      </c>
      <c r="J402" s="5">
        <f t="shared" si="20"/>
        <v>479.8</v>
      </c>
    </row>
    <row r="403" spans="1:10" x14ac:dyDescent="0.2">
      <c r="A403" s="5" t="s">
        <v>4</v>
      </c>
      <c r="B403" s="5" t="s">
        <v>12</v>
      </c>
      <c r="C403" s="11">
        <v>39967</v>
      </c>
      <c r="D403" s="11" t="s">
        <v>27</v>
      </c>
      <c r="E403" s="5">
        <v>1000</v>
      </c>
      <c r="F403" s="5">
        <v>22020</v>
      </c>
      <c r="G403" s="5">
        <v>11693</v>
      </c>
      <c r="H403" s="5">
        <f t="shared" si="18"/>
        <v>10327</v>
      </c>
      <c r="I403" s="12">
        <f t="shared" si="19"/>
        <v>0.46898274296094461</v>
      </c>
      <c r="J403" s="5">
        <f t="shared" si="20"/>
        <v>440.40000000000003</v>
      </c>
    </row>
    <row r="404" spans="1:10" x14ac:dyDescent="0.2">
      <c r="A404" s="5" t="s">
        <v>5</v>
      </c>
      <c r="B404" s="5" t="s">
        <v>12</v>
      </c>
      <c r="C404" s="11">
        <v>39970</v>
      </c>
      <c r="D404" s="11" t="s">
        <v>28</v>
      </c>
      <c r="E404" s="5">
        <v>400</v>
      </c>
      <c r="F404" s="5">
        <v>9064</v>
      </c>
      <c r="G404" s="5">
        <v>4496</v>
      </c>
      <c r="H404" s="5">
        <f t="shared" si="18"/>
        <v>4568</v>
      </c>
      <c r="I404" s="12">
        <f t="shared" si="19"/>
        <v>0.50397175639894087</v>
      </c>
      <c r="J404" s="5">
        <f t="shared" si="20"/>
        <v>45.32</v>
      </c>
    </row>
    <row r="405" spans="1:10" x14ac:dyDescent="0.2">
      <c r="A405" s="5" t="s">
        <v>4</v>
      </c>
      <c r="B405" s="5" t="s">
        <v>7</v>
      </c>
      <c r="C405" s="11">
        <v>39971</v>
      </c>
      <c r="D405" s="11" t="s">
        <v>27</v>
      </c>
      <c r="E405" s="5">
        <v>900</v>
      </c>
      <c r="F405" s="5">
        <v>18072</v>
      </c>
      <c r="G405" s="5">
        <v>8693</v>
      </c>
      <c r="H405" s="5">
        <f t="shared" si="18"/>
        <v>9379</v>
      </c>
      <c r="I405" s="12">
        <f t="shared" si="19"/>
        <v>0.51897963700752547</v>
      </c>
      <c r="J405" s="5">
        <f t="shared" si="20"/>
        <v>180.72</v>
      </c>
    </row>
    <row r="406" spans="1:10" x14ac:dyDescent="0.2">
      <c r="A406" s="5" t="s">
        <v>4</v>
      </c>
      <c r="B406" s="5" t="s">
        <v>7</v>
      </c>
      <c r="C406" s="11">
        <v>39972</v>
      </c>
      <c r="D406" s="11" t="s">
        <v>23</v>
      </c>
      <c r="E406" s="5">
        <v>800</v>
      </c>
      <c r="F406" s="5">
        <v>16288</v>
      </c>
      <c r="G406" s="5">
        <v>8063</v>
      </c>
      <c r="H406" s="5">
        <f t="shared" si="18"/>
        <v>8225</v>
      </c>
      <c r="I406" s="12">
        <f t="shared" si="19"/>
        <v>0.50497298624754416</v>
      </c>
      <c r="J406" s="5">
        <f t="shared" si="20"/>
        <v>162.88</v>
      </c>
    </row>
    <row r="407" spans="1:10" x14ac:dyDescent="0.2">
      <c r="A407" s="5" t="s">
        <v>5</v>
      </c>
      <c r="B407" s="5" t="s">
        <v>8</v>
      </c>
      <c r="C407" s="11">
        <v>39974</v>
      </c>
      <c r="D407" s="11" t="s">
        <v>36</v>
      </c>
      <c r="E407" s="5">
        <v>800</v>
      </c>
      <c r="F407" s="5">
        <v>17944</v>
      </c>
      <c r="G407" s="5">
        <v>9456</v>
      </c>
      <c r="H407" s="5">
        <f t="shared" si="18"/>
        <v>8488</v>
      </c>
      <c r="I407" s="12">
        <f t="shared" si="19"/>
        <v>0.47302719572001783</v>
      </c>
      <c r="J407" s="5">
        <f t="shared" si="20"/>
        <v>179.44</v>
      </c>
    </row>
    <row r="408" spans="1:10" x14ac:dyDescent="0.2">
      <c r="A408" s="5" t="s">
        <v>4</v>
      </c>
      <c r="B408" s="5" t="s">
        <v>8</v>
      </c>
      <c r="C408" s="11">
        <v>39975</v>
      </c>
      <c r="D408" s="11" t="s">
        <v>48</v>
      </c>
      <c r="E408" s="5">
        <v>300</v>
      </c>
      <c r="F408" s="5">
        <v>6477</v>
      </c>
      <c r="G408" s="5">
        <v>3478</v>
      </c>
      <c r="H408" s="5">
        <f t="shared" si="18"/>
        <v>2999</v>
      </c>
      <c r="I408" s="12">
        <f t="shared" si="19"/>
        <v>0.46302300447738148</v>
      </c>
      <c r="J408" s="5">
        <f t="shared" si="20"/>
        <v>32.384999999999998</v>
      </c>
    </row>
    <row r="409" spans="1:10" x14ac:dyDescent="0.2">
      <c r="A409" s="5" t="s">
        <v>6</v>
      </c>
      <c r="B409" s="5" t="s">
        <v>7</v>
      </c>
      <c r="C409" s="11">
        <v>39976</v>
      </c>
      <c r="D409" s="11" t="s">
        <v>30</v>
      </c>
      <c r="E409" s="5">
        <v>600</v>
      </c>
      <c r="F409" s="5">
        <v>10404</v>
      </c>
      <c r="G409" s="5">
        <v>5379</v>
      </c>
      <c r="H409" s="5">
        <f t="shared" si="18"/>
        <v>5025</v>
      </c>
      <c r="I409" s="12">
        <f t="shared" si="19"/>
        <v>0.48298731257208766</v>
      </c>
      <c r="J409" s="5">
        <f t="shared" si="20"/>
        <v>104.04</v>
      </c>
    </row>
    <row r="410" spans="1:10" x14ac:dyDescent="0.2">
      <c r="A410" s="5" t="s">
        <v>6</v>
      </c>
      <c r="B410" s="5" t="s">
        <v>7</v>
      </c>
      <c r="C410" s="11">
        <v>39977</v>
      </c>
      <c r="D410" s="11" t="s">
        <v>36</v>
      </c>
      <c r="E410" s="5">
        <v>500</v>
      </c>
      <c r="F410" s="5">
        <v>8780</v>
      </c>
      <c r="G410" s="5">
        <v>4732</v>
      </c>
      <c r="H410" s="5">
        <f t="shared" si="18"/>
        <v>4048</v>
      </c>
      <c r="I410" s="12">
        <f t="shared" si="19"/>
        <v>0.46104783599088839</v>
      </c>
      <c r="J410" s="5">
        <f t="shared" si="20"/>
        <v>43.9</v>
      </c>
    </row>
    <row r="411" spans="1:10" x14ac:dyDescent="0.2">
      <c r="A411" s="5" t="s">
        <v>4</v>
      </c>
      <c r="B411" s="5" t="s">
        <v>7</v>
      </c>
      <c r="C411" s="11">
        <v>39981</v>
      </c>
      <c r="D411" s="11" t="s">
        <v>32</v>
      </c>
      <c r="E411" s="5">
        <v>700</v>
      </c>
      <c r="F411" s="5">
        <v>13874</v>
      </c>
      <c r="G411" s="5">
        <v>7589</v>
      </c>
      <c r="H411" s="5">
        <f t="shared" si="18"/>
        <v>6285</v>
      </c>
      <c r="I411" s="12">
        <f t="shared" si="19"/>
        <v>0.45300562202681277</v>
      </c>
      <c r="J411" s="5">
        <f t="shared" si="20"/>
        <v>138.74</v>
      </c>
    </row>
    <row r="412" spans="1:10" x14ac:dyDescent="0.2">
      <c r="A412" s="5" t="s">
        <v>4</v>
      </c>
      <c r="B412" s="5" t="s">
        <v>12</v>
      </c>
      <c r="C412" s="11">
        <v>39984</v>
      </c>
      <c r="D412" s="11" t="s">
        <v>47</v>
      </c>
      <c r="E412" s="5">
        <v>700</v>
      </c>
      <c r="F412" s="5">
        <v>15988</v>
      </c>
      <c r="G412" s="5">
        <v>8618</v>
      </c>
      <c r="H412" s="5">
        <f t="shared" si="18"/>
        <v>7370</v>
      </c>
      <c r="I412" s="12">
        <f t="shared" si="19"/>
        <v>0.46097072804603451</v>
      </c>
      <c r="J412" s="5">
        <f t="shared" si="20"/>
        <v>159.88</v>
      </c>
    </row>
    <row r="413" spans="1:10" x14ac:dyDescent="0.2">
      <c r="A413" s="5" t="s">
        <v>5</v>
      </c>
      <c r="B413" s="5" t="s">
        <v>8</v>
      </c>
      <c r="C413" s="11">
        <v>39987</v>
      </c>
      <c r="D413" s="11" t="s">
        <v>23</v>
      </c>
      <c r="E413" s="5">
        <v>1000</v>
      </c>
      <c r="F413" s="5">
        <v>20020</v>
      </c>
      <c r="G413" s="5">
        <v>9630</v>
      </c>
      <c r="H413" s="5">
        <f t="shared" si="18"/>
        <v>10390</v>
      </c>
      <c r="I413" s="12">
        <f t="shared" si="19"/>
        <v>0.518981018981019</v>
      </c>
      <c r="J413" s="5">
        <f t="shared" si="20"/>
        <v>400.40000000000003</v>
      </c>
    </row>
    <row r="414" spans="1:10" x14ac:dyDescent="0.2">
      <c r="A414" s="5" t="s">
        <v>5</v>
      </c>
      <c r="B414" s="5" t="s">
        <v>8</v>
      </c>
      <c r="C414" s="11">
        <v>39988</v>
      </c>
      <c r="D414" s="11" t="s">
        <v>22</v>
      </c>
      <c r="E414" s="5">
        <v>200</v>
      </c>
      <c r="F414" s="5">
        <v>4060</v>
      </c>
      <c r="G414" s="5">
        <v>2075</v>
      </c>
      <c r="H414" s="5">
        <f t="shared" si="18"/>
        <v>1985</v>
      </c>
      <c r="I414" s="12">
        <f t="shared" si="19"/>
        <v>0.48891625615763545</v>
      </c>
      <c r="J414" s="5">
        <f t="shared" si="20"/>
        <v>0</v>
      </c>
    </row>
    <row r="415" spans="1:10" x14ac:dyDescent="0.2">
      <c r="A415" s="5" t="s">
        <v>6</v>
      </c>
      <c r="B415" s="5" t="s">
        <v>7</v>
      </c>
      <c r="C415" s="11">
        <v>39989</v>
      </c>
      <c r="D415" s="11" t="s">
        <v>32</v>
      </c>
      <c r="E415" s="5">
        <v>800</v>
      </c>
      <c r="F415" s="5">
        <v>15400</v>
      </c>
      <c r="G415" s="5">
        <v>8301</v>
      </c>
      <c r="H415" s="5">
        <f t="shared" si="18"/>
        <v>7099</v>
      </c>
      <c r="I415" s="12">
        <f t="shared" si="19"/>
        <v>0.46097402597402598</v>
      </c>
      <c r="J415" s="5">
        <f t="shared" si="20"/>
        <v>154</v>
      </c>
    </row>
    <row r="416" spans="1:10" x14ac:dyDescent="0.2">
      <c r="A416" s="5" t="s">
        <v>6</v>
      </c>
      <c r="B416" s="5" t="s">
        <v>8</v>
      </c>
      <c r="C416" s="11">
        <v>39989</v>
      </c>
      <c r="D416" s="11" t="s">
        <v>31</v>
      </c>
      <c r="E416" s="5">
        <v>700</v>
      </c>
      <c r="F416" s="5">
        <v>16219</v>
      </c>
      <c r="G416" s="5">
        <v>7590</v>
      </c>
      <c r="H416" s="5">
        <f t="shared" si="18"/>
        <v>8629</v>
      </c>
      <c r="I416" s="12">
        <f t="shared" si="19"/>
        <v>0.53203033479252726</v>
      </c>
      <c r="J416" s="5">
        <f t="shared" si="20"/>
        <v>162.19</v>
      </c>
    </row>
    <row r="417" spans="1:10" x14ac:dyDescent="0.2">
      <c r="A417" s="5" t="s">
        <v>5</v>
      </c>
      <c r="B417" s="5" t="s">
        <v>12</v>
      </c>
      <c r="C417" s="11">
        <v>39990</v>
      </c>
      <c r="D417" s="11" t="s">
        <v>30</v>
      </c>
      <c r="E417" s="5">
        <v>400</v>
      </c>
      <c r="F417" s="5">
        <v>8804</v>
      </c>
      <c r="G417" s="5">
        <v>4569</v>
      </c>
      <c r="H417" s="5">
        <f t="shared" si="18"/>
        <v>4235</v>
      </c>
      <c r="I417" s="12">
        <f t="shared" si="19"/>
        <v>0.48103134938664244</v>
      </c>
      <c r="J417" s="5">
        <f t="shared" si="20"/>
        <v>44.02</v>
      </c>
    </row>
    <row r="418" spans="1:10" x14ac:dyDescent="0.2">
      <c r="A418" s="5" t="s">
        <v>4</v>
      </c>
      <c r="B418" s="5" t="s">
        <v>12</v>
      </c>
      <c r="C418" s="11">
        <v>39993</v>
      </c>
      <c r="D418" s="11" t="s">
        <v>30</v>
      </c>
      <c r="E418" s="5">
        <v>500</v>
      </c>
      <c r="F418" s="5">
        <v>12425</v>
      </c>
      <c r="G418" s="5">
        <v>5877</v>
      </c>
      <c r="H418" s="5">
        <f t="shared" si="18"/>
        <v>6548</v>
      </c>
      <c r="I418" s="12">
        <f t="shared" si="19"/>
        <v>0.52700201207243458</v>
      </c>
      <c r="J418" s="5">
        <f t="shared" si="20"/>
        <v>124.25</v>
      </c>
    </row>
    <row r="419" spans="1:10" x14ac:dyDescent="0.2">
      <c r="A419" s="5" t="s">
        <v>4</v>
      </c>
      <c r="B419" s="5" t="s">
        <v>8</v>
      </c>
      <c r="C419" s="11">
        <v>39994</v>
      </c>
      <c r="D419" s="11" t="s">
        <v>47</v>
      </c>
      <c r="E419" s="5">
        <v>100</v>
      </c>
      <c r="F419" s="5">
        <v>2054</v>
      </c>
      <c r="G419" s="5">
        <v>1072</v>
      </c>
      <c r="H419" s="5">
        <f t="shared" si="18"/>
        <v>982</v>
      </c>
      <c r="I419" s="12">
        <f t="shared" si="19"/>
        <v>0.47809152872444011</v>
      </c>
      <c r="J419" s="5">
        <f t="shared" si="20"/>
        <v>0</v>
      </c>
    </row>
    <row r="420" spans="1:10" x14ac:dyDescent="0.2">
      <c r="A420" s="5" t="s">
        <v>4</v>
      </c>
      <c r="B420" s="5" t="s">
        <v>12</v>
      </c>
      <c r="C420" s="11">
        <v>39995</v>
      </c>
      <c r="D420" s="11" t="s">
        <v>36</v>
      </c>
      <c r="E420" s="5">
        <v>400</v>
      </c>
      <c r="F420" s="5">
        <v>9816</v>
      </c>
      <c r="G420" s="5">
        <v>5389</v>
      </c>
      <c r="H420" s="5">
        <f t="shared" si="18"/>
        <v>4427</v>
      </c>
      <c r="I420" s="12">
        <f t="shared" si="19"/>
        <v>0.45099837000814996</v>
      </c>
      <c r="J420" s="5">
        <f t="shared" si="20"/>
        <v>49.08</v>
      </c>
    </row>
    <row r="421" spans="1:10" x14ac:dyDescent="0.2">
      <c r="A421" s="5" t="s">
        <v>4</v>
      </c>
      <c r="B421" s="5" t="s">
        <v>7</v>
      </c>
      <c r="C421" s="11">
        <v>39996</v>
      </c>
      <c r="D421" s="11" t="s">
        <v>23</v>
      </c>
      <c r="E421" s="5">
        <v>200</v>
      </c>
      <c r="F421" s="5">
        <v>4192</v>
      </c>
      <c r="G421" s="5">
        <v>2025</v>
      </c>
      <c r="H421" s="5">
        <f t="shared" si="18"/>
        <v>2167</v>
      </c>
      <c r="I421" s="12">
        <f t="shared" si="19"/>
        <v>0.51693702290076338</v>
      </c>
      <c r="J421" s="5">
        <f t="shared" si="20"/>
        <v>0</v>
      </c>
    </row>
    <row r="422" spans="1:10" x14ac:dyDescent="0.2">
      <c r="A422" s="5" t="s">
        <v>6</v>
      </c>
      <c r="B422" s="5" t="s">
        <v>8</v>
      </c>
      <c r="C422" s="11">
        <v>39996</v>
      </c>
      <c r="D422" s="11" t="s">
        <v>48</v>
      </c>
      <c r="E422" s="5">
        <v>900</v>
      </c>
      <c r="F422" s="5">
        <v>18099</v>
      </c>
      <c r="G422" s="5">
        <v>8760</v>
      </c>
      <c r="H422" s="5">
        <f t="shared" si="18"/>
        <v>9339</v>
      </c>
      <c r="I422" s="12">
        <f t="shared" si="19"/>
        <v>0.51599535885960546</v>
      </c>
      <c r="J422" s="5">
        <f t="shared" si="20"/>
        <v>180.99</v>
      </c>
    </row>
    <row r="423" spans="1:10" x14ac:dyDescent="0.2">
      <c r="A423" s="5" t="s">
        <v>5</v>
      </c>
      <c r="B423" s="5" t="s">
        <v>8</v>
      </c>
      <c r="C423" s="11">
        <v>39998</v>
      </c>
      <c r="D423" s="11" t="s">
        <v>30</v>
      </c>
      <c r="E423" s="5">
        <v>700</v>
      </c>
      <c r="F423" s="5">
        <v>16303</v>
      </c>
      <c r="G423" s="5">
        <v>8885</v>
      </c>
      <c r="H423" s="5">
        <f t="shared" si="18"/>
        <v>7418</v>
      </c>
      <c r="I423" s="12">
        <f t="shared" si="19"/>
        <v>0.45500828068453658</v>
      </c>
      <c r="J423" s="5">
        <f t="shared" si="20"/>
        <v>163.03</v>
      </c>
    </row>
    <row r="424" spans="1:10" x14ac:dyDescent="0.2">
      <c r="A424" s="5" t="s">
        <v>4</v>
      </c>
      <c r="B424" s="5" t="s">
        <v>12</v>
      </c>
      <c r="C424" s="11">
        <v>40000</v>
      </c>
      <c r="D424" s="11" t="s">
        <v>48</v>
      </c>
      <c r="E424" s="5">
        <v>400</v>
      </c>
      <c r="F424" s="5">
        <v>8580</v>
      </c>
      <c r="G424" s="5">
        <v>4616</v>
      </c>
      <c r="H424" s="5">
        <f t="shared" si="18"/>
        <v>3964</v>
      </c>
      <c r="I424" s="12">
        <f t="shared" si="19"/>
        <v>0.462004662004662</v>
      </c>
      <c r="J424" s="5">
        <f t="shared" si="20"/>
        <v>42.9</v>
      </c>
    </row>
    <row r="425" spans="1:10" x14ac:dyDescent="0.2">
      <c r="A425" s="5" t="s">
        <v>5</v>
      </c>
      <c r="B425" s="5" t="s">
        <v>8</v>
      </c>
      <c r="C425" s="11">
        <v>40001</v>
      </c>
      <c r="D425" s="11" t="s">
        <v>33</v>
      </c>
      <c r="E425" s="5">
        <v>500</v>
      </c>
      <c r="F425" s="5">
        <v>12270</v>
      </c>
      <c r="G425" s="5">
        <v>6368</v>
      </c>
      <c r="H425" s="5">
        <f t="shared" si="18"/>
        <v>5902</v>
      </c>
      <c r="I425" s="12">
        <f t="shared" si="19"/>
        <v>0.48101059494702525</v>
      </c>
      <c r="J425" s="5">
        <f t="shared" si="20"/>
        <v>122.7</v>
      </c>
    </row>
    <row r="426" spans="1:10" x14ac:dyDescent="0.2">
      <c r="A426" s="5" t="s">
        <v>5</v>
      </c>
      <c r="B426" s="5" t="s">
        <v>7</v>
      </c>
      <c r="C426" s="11">
        <v>40004</v>
      </c>
      <c r="D426" s="11" t="s">
        <v>48</v>
      </c>
      <c r="E426" s="5">
        <v>900</v>
      </c>
      <c r="F426" s="5">
        <v>17883</v>
      </c>
      <c r="G426" s="5">
        <v>9710</v>
      </c>
      <c r="H426" s="5">
        <f t="shared" si="18"/>
        <v>8173</v>
      </c>
      <c r="I426" s="12">
        <f t="shared" si="19"/>
        <v>0.45702622602471621</v>
      </c>
      <c r="J426" s="5">
        <f t="shared" si="20"/>
        <v>178.83</v>
      </c>
    </row>
    <row r="427" spans="1:10" x14ac:dyDescent="0.2">
      <c r="A427" s="5" t="s">
        <v>4</v>
      </c>
      <c r="B427" s="5" t="s">
        <v>8</v>
      </c>
      <c r="C427" s="11">
        <v>40006</v>
      </c>
      <c r="D427" s="11" t="s">
        <v>36</v>
      </c>
      <c r="E427" s="5">
        <v>500</v>
      </c>
      <c r="F427" s="5">
        <v>11725</v>
      </c>
      <c r="G427" s="5">
        <v>6355</v>
      </c>
      <c r="H427" s="5">
        <f t="shared" si="18"/>
        <v>5370</v>
      </c>
      <c r="I427" s="12">
        <f t="shared" si="19"/>
        <v>0.45799573560767592</v>
      </c>
      <c r="J427" s="5">
        <f t="shared" si="20"/>
        <v>117.25</v>
      </c>
    </row>
    <row r="428" spans="1:10" x14ac:dyDescent="0.2">
      <c r="A428" s="5" t="s">
        <v>5</v>
      </c>
      <c r="B428" s="5" t="s">
        <v>12</v>
      </c>
      <c r="C428" s="11">
        <v>40007</v>
      </c>
      <c r="D428" s="11" t="s">
        <v>36</v>
      </c>
      <c r="E428" s="5">
        <v>900</v>
      </c>
      <c r="F428" s="5">
        <v>21366</v>
      </c>
      <c r="G428" s="5">
        <v>10042</v>
      </c>
      <c r="H428" s="5">
        <f t="shared" si="18"/>
        <v>11324</v>
      </c>
      <c r="I428" s="12">
        <f t="shared" si="19"/>
        <v>0.530000936066648</v>
      </c>
      <c r="J428" s="5">
        <f t="shared" si="20"/>
        <v>427.32</v>
      </c>
    </row>
    <row r="429" spans="1:10" x14ac:dyDescent="0.2">
      <c r="A429" s="5" t="s">
        <v>4</v>
      </c>
      <c r="B429" s="5" t="s">
        <v>8</v>
      </c>
      <c r="C429" s="11">
        <v>40008</v>
      </c>
      <c r="D429" s="11" t="s">
        <v>38</v>
      </c>
      <c r="E429" s="5">
        <v>700</v>
      </c>
      <c r="F429" s="5">
        <v>14497</v>
      </c>
      <c r="G429" s="5">
        <v>7089</v>
      </c>
      <c r="H429" s="5">
        <f t="shared" si="18"/>
        <v>7408</v>
      </c>
      <c r="I429" s="12">
        <f t="shared" si="19"/>
        <v>0.51100227633303441</v>
      </c>
      <c r="J429" s="5">
        <f t="shared" si="20"/>
        <v>144.97</v>
      </c>
    </row>
    <row r="430" spans="1:10" x14ac:dyDescent="0.2">
      <c r="A430" s="5" t="s">
        <v>5</v>
      </c>
      <c r="B430" s="5" t="s">
        <v>8</v>
      </c>
      <c r="C430" s="11">
        <v>40009</v>
      </c>
      <c r="D430" s="11" t="s">
        <v>31</v>
      </c>
      <c r="E430" s="5">
        <v>800</v>
      </c>
      <c r="F430" s="5">
        <v>17416</v>
      </c>
      <c r="G430" s="5">
        <v>8917</v>
      </c>
      <c r="H430" s="5">
        <f t="shared" si="18"/>
        <v>8499</v>
      </c>
      <c r="I430" s="12">
        <f t="shared" si="19"/>
        <v>0.48799954065227374</v>
      </c>
      <c r="J430" s="5">
        <f t="shared" si="20"/>
        <v>174.16</v>
      </c>
    </row>
    <row r="431" spans="1:10" x14ac:dyDescent="0.2">
      <c r="A431" s="5" t="s">
        <v>4</v>
      </c>
      <c r="B431" s="5" t="s">
        <v>7</v>
      </c>
      <c r="C431" s="11">
        <v>40011</v>
      </c>
      <c r="D431" s="11" t="s">
        <v>31</v>
      </c>
      <c r="E431" s="5">
        <v>700</v>
      </c>
      <c r="F431" s="5">
        <v>13804</v>
      </c>
      <c r="G431" s="5">
        <v>6943</v>
      </c>
      <c r="H431" s="5">
        <f t="shared" si="18"/>
        <v>6861</v>
      </c>
      <c r="I431" s="12">
        <f t="shared" si="19"/>
        <v>0.49702984642132714</v>
      </c>
      <c r="J431" s="5">
        <f t="shared" si="20"/>
        <v>138.04</v>
      </c>
    </row>
    <row r="432" spans="1:10" x14ac:dyDescent="0.2">
      <c r="A432" s="5" t="s">
        <v>5</v>
      </c>
      <c r="B432" s="5" t="s">
        <v>12</v>
      </c>
      <c r="C432" s="11">
        <v>40011</v>
      </c>
      <c r="D432" s="11" t="s">
        <v>36</v>
      </c>
      <c r="E432" s="5">
        <v>200</v>
      </c>
      <c r="F432" s="5">
        <v>4902</v>
      </c>
      <c r="G432" s="5">
        <v>2578</v>
      </c>
      <c r="H432" s="5">
        <f t="shared" si="18"/>
        <v>2324</v>
      </c>
      <c r="I432" s="12">
        <f t="shared" si="19"/>
        <v>0.47409220726234191</v>
      </c>
      <c r="J432" s="5">
        <f t="shared" si="20"/>
        <v>0</v>
      </c>
    </row>
    <row r="433" spans="1:10" x14ac:dyDescent="0.2">
      <c r="A433" s="5" t="s">
        <v>4</v>
      </c>
      <c r="B433" s="5" t="s">
        <v>8</v>
      </c>
      <c r="C433" s="11">
        <v>40012</v>
      </c>
      <c r="D433" s="11" t="s">
        <v>48</v>
      </c>
      <c r="E433" s="5">
        <v>500</v>
      </c>
      <c r="F433" s="5">
        <v>11235</v>
      </c>
      <c r="G433" s="5">
        <v>6022</v>
      </c>
      <c r="H433" s="5">
        <f t="shared" si="18"/>
        <v>5213</v>
      </c>
      <c r="I433" s="12">
        <f t="shared" si="19"/>
        <v>0.46399643969737425</v>
      </c>
      <c r="J433" s="5">
        <f t="shared" si="20"/>
        <v>112.35000000000001</v>
      </c>
    </row>
    <row r="434" spans="1:10" x14ac:dyDescent="0.2">
      <c r="A434" s="5" t="s">
        <v>6</v>
      </c>
      <c r="B434" s="5" t="s">
        <v>12</v>
      </c>
      <c r="C434" s="11">
        <v>40014</v>
      </c>
      <c r="D434" s="11" t="s">
        <v>37</v>
      </c>
      <c r="E434" s="5">
        <v>1000</v>
      </c>
      <c r="F434" s="5">
        <v>22840</v>
      </c>
      <c r="G434" s="5">
        <v>12311</v>
      </c>
      <c r="H434" s="5">
        <f t="shared" si="18"/>
        <v>10529</v>
      </c>
      <c r="I434" s="12">
        <f t="shared" si="19"/>
        <v>0.46098949211908929</v>
      </c>
      <c r="J434" s="5">
        <f t="shared" si="20"/>
        <v>456.8</v>
      </c>
    </row>
    <row r="435" spans="1:10" x14ac:dyDescent="0.2">
      <c r="A435" s="5" t="s">
        <v>6</v>
      </c>
      <c r="B435" s="5" t="s">
        <v>7</v>
      </c>
      <c r="C435" s="11">
        <v>40015</v>
      </c>
      <c r="D435" s="11" t="s">
        <v>30</v>
      </c>
      <c r="E435" s="5">
        <v>200</v>
      </c>
      <c r="F435" s="5">
        <v>3390</v>
      </c>
      <c r="G435" s="5">
        <v>1681</v>
      </c>
      <c r="H435" s="5">
        <f t="shared" si="18"/>
        <v>1709</v>
      </c>
      <c r="I435" s="12">
        <f t="shared" si="19"/>
        <v>0.5041297935103245</v>
      </c>
      <c r="J435" s="5">
        <f t="shared" si="20"/>
        <v>0</v>
      </c>
    </row>
    <row r="436" spans="1:10" x14ac:dyDescent="0.2">
      <c r="A436" s="5" t="s">
        <v>4</v>
      </c>
      <c r="B436" s="5" t="s">
        <v>8</v>
      </c>
      <c r="C436" s="11">
        <v>40016</v>
      </c>
      <c r="D436" s="11" t="s">
        <v>47</v>
      </c>
      <c r="E436" s="5">
        <v>300</v>
      </c>
      <c r="F436" s="5">
        <v>6228</v>
      </c>
      <c r="G436" s="5">
        <v>2921</v>
      </c>
      <c r="H436" s="5">
        <f t="shared" si="18"/>
        <v>3307</v>
      </c>
      <c r="I436" s="12">
        <f t="shared" si="19"/>
        <v>0.53098908156711622</v>
      </c>
      <c r="J436" s="5">
        <f t="shared" si="20"/>
        <v>31.14</v>
      </c>
    </row>
    <row r="437" spans="1:10" x14ac:dyDescent="0.2">
      <c r="A437" s="5" t="s">
        <v>4</v>
      </c>
      <c r="B437" s="5" t="s">
        <v>8</v>
      </c>
      <c r="C437" s="11">
        <v>40019</v>
      </c>
      <c r="D437" s="11" t="s">
        <v>31</v>
      </c>
      <c r="E437" s="5">
        <v>600</v>
      </c>
      <c r="F437" s="5">
        <v>13332</v>
      </c>
      <c r="G437" s="5">
        <v>6733</v>
      </c>
      <c r="H437" s="5">
        <f t="shared" si="18"/>
        <v>6599</v>
      </c>
      <c r="I437" s="12">
        <f t="shared" si="19"/>
        <v>0.49497449744974498</v>
      </c>
      <c r="J437" s="5">
        <f t="shared" si="20"/>
        <v>133.32</v>
      </c>
    </row>
    <row r="438" spans="1:10" x14ac:dyDescent="0.2">
      <c r="A438" s="5" t="s">
        <v>5</v>
      </c>
      <c r="B438" s="5" t="s">
        <v>8</v>
      </c>
      <c r="C438" s="11">
        <v>40020</v>
      </c>
      <c r="D438" s="11" t="s">
        <v>48</v>
      </c>
      <c r="E438" s="5">
        <v>200</v>
      </c>
      <c r="F438" s="5">
        <v>4132</v>
      </c>
      <c r="G438" s="5">
        <v>2066</v>
      </c>
      <c r="H438" s="5">
        <f t="shared" si="18"/>
        <v>2066</v>
      </c>
      <c r="I438" s="12">
        <f t="shared" si="19"/>
        <v>0.5</v>
      </c>
      <c r="J438" s="5">
        <f t="shared" si="20"/>
        <v>0</v>
      </c>
    </row>
    <row r="439" spans="1:10" x14ac:dyDescent="0.2">
      <c r="A439" s="5" t="s">
        <v>5</v>
      </c>
      <c r="B439" s="5" t="s">
        <v>12</v>
      </c>
      <c r="C439" s="11">
        <v>40021</v>
      </c>
      <c r="D439" s="11" t="s">
        <v>30</v>
      </c>
      <c r="E439" s="5">
        <v>200</v>
      </c>
      <c r="F439" s="5">
        <v>4722</v>
      </c>
      <c r="G439" s="5">
        <v>2470</v>
      </c>
      <c r="H439" s="5">
        <f t="shared" si="18"/>
        <v>2252</v>
      </c>
      <c r="I439" s="12">
        <f t="shared" si="19"/>
        <v>0.47691656077933081</v>
      </c>
      <c r="J439" s="5">
        <f t="shared" si="20"/>
        <v>0</v>
      </c>
    </row>
    <row r="440" spans="1:10" x14ac:dyDescent="0.2">
      <c r="A440" s="5" t="s">
        <v>4</v>
      </c>
      <c r="B440" s="5" t="s">
        <v>8</v>
      </c>
      <c r="C440" s="11">
        <v>40022</v>
      </c>
      <c r="D440" s="11" t="s">
        <v>33</v>
      </c>
      <c r="E440" s="5">
        <v>700</v>
      </c>
      <c r="F440" s="5">
        <v>16170</v>
      </c>
      <c r="G440" s="5">
        <v>7325</v>
      </c>
      <c r="H440" s="5">
        <f t="shared" si="18"/>
        <v>8845</v>
      </c>
      <c r="I440" s="12">
        <f t="shared" si="19"/>
        <v>0.5470006184291899</v>
      </c>
      <c r="J440" s="5">
        <f t="shared" si="20"/>
        <v>161.70000000000002</v>
      </c>
    </row>
    <row r="441" spans="1:10" x14ac:dyDescent="0.2">
      <c r="A441" s="5" t="s">
        <v>5</v>
      </c>
      <c r="B441" s="5" t="s">
        <v>8</v>
      </c>
      <c r="C441" s="11">
        <v>40023</v>
      </c>
      <c r="D441" s="11" t="s">
        <v>47</v>
      </c>
      <c r="E441" s="5">
        <v>300</v>
      </c>
      <c r="F441" s="5">
        <v>6159</v>
      </c>
      <c r="G441" s="5">
        <v>2790</v>
      </c>
      <c r="H441" s="5">
        <f t="shared" si="18"/>
        <v>3369</v>
      </c>
      <c r="I441" s="12">
        <f t="shared" si="19"/>
        <v>0.54700438382854355</v>
      </c>
      <c r="J441" s="5">
        <f t="shared" si="20"/>
        <v>30.795000000000002</v>
      </c>
    </row>
    <row r="442" spans="1:10" x14ac:dyDescent="0.2">
      <c r="A442" s="5" t="s">
        <v>6</v>
      </c>
      <c r="B442" s="5" t="s">
        <v>7</v>
      </c>
      <c r="C442" s="11">
        <v>40023</v>
      </c>
      <c r="D442" s="11" t="s">
        <v>26</v>
      </c>
      <c r="E442" s="5">
        <v>1000</v>
      </c>
      <c r="F442" s="5">
        <v>18290</v>
      </c>
      <c r="G442" s="5">
        <v>8432</v>
      </c>
      <c r="H442" s="5">
        <f t="shared" si="18"/>
        <v>9858</v>
      </c>
      <c r="I442" s="12">
        <f t="shared" si="19"/>
        <v>0.53898305084745768</v>
      </c>
      <c r="J442" s="5">
        <f t="shared" si="20"/>
        <v>182.9</v>
      </c>
    </row>
    <row r="443" spans="1:10" x14ac:dyDescent="0.2">
      <c r="A443" s="5" t="s">
        <v>6</v>
      </c>
      <c r="B443" s="5" t="s">
        <v>7</v>
      </c>
      <c r="C443" s="11">
        <v>40024</v>
      </c>
      <c r="D443" s="11" t="s">
        <v>30</v>
      </c>
      <c r="E443" s="5">
        <v>1000</v>
      </c>
      <c r="F443" s="5">
        <v>18500</v>
      </c>
      <c r="G443" s="5">
        <v>8492</v>
      </c>
      <c r="H443" s="5">
        <f t="shared" si="18"/>
        <v>10008</v>
      </c>
      <c r="I443" s="12">
        <f t="shared" si="19"/>
        <v>0.54097297297297298</v>
      </c>
      <c r="J443" s="5">
        <f t="shared" si="20"/>
        <v>185</v>
      </c>
    </row>
    <row r="444" spans="1:10" x14ac:dyDescent="0.2">
      <c r="A444" s="5" t="s">
        <v>5</v>
      </c>
      <c r="B444" s="5" t="s">
        <v>12</v>
      </c>
      <c r="C444" s="11">
        <v>40027</v>
      </c>
      <c r="D444" s="11" t="s">
        <v>30</v>
      </c>
      <c r="E444" s="5">
        <v>900</v>
      </c>
      <c r="F444" s="5">
        <v>21159</v>
      </c>
      <c r="G444" s="5">
        <v>9818</v>
      </c>
      <c r="H444" s="5">
        <f t="shared" si="18"/>
        <v>11341</v>
      </c>
      <c r="I444" s="12">
        <f t="shared" si="19"/>
        <v>0.53598941348835016</v>
      </c>
      <c r="J444" s="5">
        <f t="shared" si="20"/>
        <v>423.18</v>
      </c>
    </row>
    <row r="445" spans="1:10" x14ac:dyDescent="0.2">
      <c r="A445" s="5" t="s">
        <v>4</v>
      </c>
      <c r="B445" s="5" t="s">
        <v>12</v>
      </c>
      <c r="C445" s="11">
        <v>40028</v>
      </c>
      <c r="D445" s="11" t="s">
        <v>31</v>
      </c>
      <c r="E445" s="5">
        <v>100</v>
      </c>
      <c r="F445" s="5">
        <v>2547</v>
      </c>
      <c r="G445" s="5">
        <v>1330</v>
      </c>
      <c r="H445" s="5">
        <f t="shared" si="18"/>
        <v>1217</v>
      </c>
      <c r="I445" s="12">
        <f t="shared" si="19"/>
        <v>0.47781703965449551</v>
      </c>
      <c r="J445" s="5">
        <f t="shared" si="20"/>
        <v>0</v>
      </c>
    </row>
    <row r="446" spans="1:10" x14ac:dyDescent="0.2">
      <c r="A446" s="5" t="s">
        <v>6</v>
      </c>
      <c r="B446" s="5" t="s">
        <v>7</v>
      </c>
      <c r="C446" s="11">
        <v>40028</v>
      </c>
      <c r="D446" s="11" t="s">
        <v>23</v>
      </c>
      <c r="E446" s="5">
        <v>800</v>
      </c>
      <c r="F446" s="5">
        <v>15488</v>
      </c>
      <c r="G446" s="5">
        <v>8007</v>
      </c>
      <c r="H446" s="5">
        <f t="shared" si="18"/>
        <v>7481</v>
      </c>
      <c r="I446" s="12">
        <f t="shared" si="19"/>
        <v>0.48301911157024796</v>
      </c>
      <c r="J446" s="5">
        <f t="shared" si="20"/>
        <v>154.88</v>
      </c>
    </row>
    <row r="447" spans="1:10" x14ac:dyDescent="0.2">
      <c r="A447" s="5" t="s">
        <v>6</v>
      </c>
      <c r="B447" s="5" t="s">
        <v>7</v>
      </c>
      <c r="C447" s="11">
        <v>40029</v>
      </c>
      <c r="D447" s="11" t="s">
        <v>48</v>
      </c>
      <c r="E447" s="5">
        <v>200</v>
      </c>
      <c r="F447" s="5">
        <v>3418</v>
      </c>
      <c r="G447" s="5">
        <v>1610</v>
      </c>
      <c r="H447" s="5">
        <f t="shared" si="18"/>
        <v>1808</v>
      </c>
      <c r="I447" s="12">
        <f t="shared" si="19"/>
        <v>0.52896430661205385</v>
      </c>
      <c r="J447" s="5">
        <f t="shared" si="20"/>
        <v>0</v>
      </c>
    </row>
    <row r="448" spans="1:10" x14ac:dyDescent="0.2">
      <c r="A448" s="5" t="s">
        <v>6</v>
      </c>
      <c r="B448" s="5" t="s">
        <v>7</v>
      </c>
      <c r="C448" s="11">
        <v>40030</v>
      </c>
      <c r="D448" s="11" t="s">
        <v>33</v>
      </c>
      <c r="E448" s="5">
        <v>1000</v>
      </c>
      <c r="F448" s="5">
        <v>19530</v>
      </c>
      <c r="G448" s="5">
        <v>9003</v>
      </c>
      <c r="H448" s="5">
        <f t="shared" si="18"/>
        <v>10527</v>
      </c>
      <c r="I448" s="12">
        <f t="shared" si="19"/>
        <v>0.5390168970814132</v>
      </c>
      <c r="J448" s="5">
        <f t="shared" si="20"/>
        <v>195.3</v>
      </c>
    </row>
    <row r="449" spans="1:10" x14ac:dyDescent="0.2">
      <c r="A449" s="5" t="s">
        <v>4</v>
      </c>
      <c r="B449" s="5" t="s">
        <v>8</v>
      </c>
      <c r="C449" s="11">
        <v>40031</v>
      </c>
      <c r="D449" s="11" t="s">
        <v>28</v>
      </c>
      <c r="E449" s="5">
        <v>200</v>
      </c>
      <c r="F449" s="5">
        <v>4380</v>
      </c>
      <c r="G449" s="5">
        <v>2378</v>
      </c>
      <c r="H449" s="5">
        <f t="shared" si="18"/>
        <v>2002</v>
      </c>
      <c r="I449" s="12">
        <f t="shared" si="19"/>
        <v>0.45707762557077625</v>
      </c>
      <c r="J449" s="5">
        <f t="shared" si="20"/>
        <v>0</v>
      </c>
    </row>
    <row r="450" spans="1:10" x14ac:dyDescent="0.2">
      <c r="A450" s="5" t="s">
        <v>5</v>
      </c>
      <c r="B450" s="5" t="s">
        <v>8</v>
      </c>
      <c r="C450" s="11">
        <v>40035</v>
      </c>
      <c r="D450" s="11" t="s">
        <v>48</v>
      </c>
      <c r="E450" s="5">
        <v>600</v>
      </c>
      <c r="F450" s="5">
        <v>13368</v>
      </c>
      <c r="G450" s="5">
        <v>6029</v>
      </c>
      <c r="H450" s="5">
        <f t="shared" ref="H450:H513" si="21">+F450-G450</f>
        <v>7339</v>
      </c>
      <c r="I450" s="12">
        <f t="shared" ref="I450:I513" si="22">+H450/F450</f>
        <v>0.5489976062238181</v>
      </c>
      <c r="J450" s="5">
        <f t="shared" ref="J450:J513" si="23">IF(F450&gt;20000,0.02*F450,IF(F450&gt;10000,0.01*F450,IF(F450&gt;5000,0.005*F450,0)))</f>
        <v>133.68</v>
      </c>
    </row>
    <row r="451" spans="1:10" x14ac:dyDescent="0.2">
      <c r="A451" s="5" t="s">
        <v>5</v>
      </c>
      <c r="B451" s="5" t="s">
        <v>12</v>
      </c>
      <c r="C451" s="11">
        <v>40036</v>
      </c>
      <c r="D451" s="11" t="s">
        <v>31</v>
      </c>
      <c r="E451" s="5">
        <v>200</v>
      </c>
      <c r="F451" s="5">
        <v>4550</v>
      </c>
      <c r="G451" s="5">
        <v>2139</v>
      </c>
      <c r="H451" s="5">
        <f t="shared" si="21"/>
        <v>2411</v>
      </c>
      <c r="I451" s="12">
        <f t="shared" si="22"/>
        <v>0.52989010989010987</v>
      </c>
      <c r="J451" s="5">
        <f t="shared" si="23"/>
        <v>0</v>
      </c>
    </row>
    <row r="452" spans="1:10" x14ac:dyDescent="0.2">
      <c r="A452" s="5" t="s">
        <v>6</v>
      </c>
      <c r="B452" s="5" t="s">
        <v>8</v>
      </c>
      <c r="C452" s="11">
        <v>40038</v>
      </c>
      <c r="D452" s="11" t="s">
        <v>23</v>
      </c>
      <c r="E452" s="5">
        <v>300</v>
      </c>
      <c r="F452" s="5">
        <v>6522</v>
      </c>
      <c r="G452" s="5">
        <v>3470</v>
      </c>
      <c r="H452" s="5">
        <f t="shared" si="21"/>
        <v>3052</v>
      </c>
      <c r="I452" s="12">
        <f t="shared" si="22"/>
        <v>0.46795461514872738</v>
      </c>
      <c r="J452" s="5">
        <f t="shared" si="23"/>
        <v>32.61</v>
      </c>
    </row>
    <row r="453" spans="1:10" x14ac:dyDescent="0.2">
      <c r="A453" s="5" t="s">
        <v>5</v>
      </c>
      <c r="B453" s="5" t="s">
        <v>8</v>
      </c>
      <c r="C453" s="11">
        <v>40040</v>
      </c>
      <c r="D453" s="11" t="s">
        <v>24</v>
      </c>
      <c r="E453" s="5">
        <v>700</v>
      </c>
      <c r="F453" s="5">
        <v>17213</v>
      </c>
      <c r="G453" s="5">
        <v>7901</v>
      </c>
      <c r="H453" s="5">
        <f t="shared" si="21"/>
        <v>9312</v>
      </c>
      <c r="I453" s="12">
        <f t="shared" si="22"/>
        <v>0.54098646371928194</v>
      </c>
      <c r="J453" s="5">
        <f t="shared" si="23"/>
        <v>172.13</v>
      </c>
    </row>
    <row r="454" spans="1:10" x14ac:dyDescent="0.2">
      <c r="A454" s="5" t="s">
        <v>5</v>
      </c>
      <c r="B454" s="5" t="s">
        <v>8</v>
      </c>
      <c r="C454" s="11">
        <v>40040</v>
      </c>
      <c r="D454" s="11" t="s">
        <v>46</v>
      </c>
      <c r="E454" s="5">
        <v>200</v>
      </c>
      <c r="F454" s="5">
        <v>4270</v>
      </c>
      <c r="G454" s="5">
        <v>2259</v>
      </c>
      <c r="H454" s="5">
        <f t="shared" si="21"/>
        <v>2011</v>
      </c>
      <c r="I454" s="12">
        <f t="shared" si="22"/>
        <v>0.47096018735362999</v>
      </c>
      <c r="J454" s="5">
        <f t="shared" si="23"/>
        <v>0</v>
      </c>
    </row>
    <row r="455" spans="1:10" x14ac:dyDescent="0.2">
      <c r="A455" s="5" t="s">
        <v>4</v>
      </c>
      <c r="B455" s="5" t="s">
        <v>8</v>
      </c>
      <c r="C455" s="11">
        <v>40042</v>
      </c>
      <c r="D455" s="11" t="s">
        <v>30</v>
      </c>
      <c r="E455" s="5">
        <v>800</v>
      </c>
      <c r="F455" s="5">
        <v>16232</v>
      </c>
      <c r="G455" s="5">
        <v>8441</v>
      </c>
      <c r="H455" s="5">
        <f t="shared" si="21"/>
        <v>7791</v>
      </c>
      <c r="I455" s="12">
        <f t="shared" si="22"/>
        <v>0.47997782158698865</v>
      </c>
      <c r="J455" s="5">
        <f t="shared" si="23"/>
        <v>162.32</v>
      </c>
    </row>
    <row r="456" spans="1:10" x14ac:dyDescent="0.2">
      <c r="A456" s="5" t="s">
        <v>6</v>
      </c>
      <c r="B456" s="5" t="s">
        <v>12</v>
      </c>
      <c r="C456" s="11">
        <v>40043</v>
      </c>
      <c r="D456" s="11" t="s">
        <v>31</v>
      </c>
      <c r="E456" s="5">
        <v>500</v>
      </c>
      <c r="F456" s="5">
        <v>12755</v>
      </c>
      <c r="G456" s="5">
        <v>5982</v>
      </c>
      <c r="H456" s="5">
        <f t="shared" si="21"/>
        <v>6773</v>
      </c>
      <c r="I456" s="12">
        <f t="shared" si="22"/>
        <v>0.53100744805958444</v>
      </c>
      <c r="J456" s="5">
        <f t="shared" si="23"/>
        <v>127.55</v>
      </c>
    </row>
    <row r="457" spans="1:10" x14ac:dyDescent="0.2">
      <c r="A457" s="5" t="s">
        <v>6</v>
      </c>
      <c r="B457" s="5" t="s">
        <v>8</v>
      </c>
      <c r="C457" s="11">
        <v>40044</v>
      </c>
      <c r="D457" s="11" t="s">
        <v>33</v>
      </c>
      <c r="E457" s="5">
        <v>200</v>
      </c>
      <c r="F457" s="5">
        <v>4470</v>
      </c>
      <c r="G457" s="5">
        <v>2038</v>
      </c>
      <c r="H457" s="5">
        <f t="shared" si="21"/>
        <v>2432</v>
      </c>
      <c r="I457" s="12">
        <f t="shared" si="22"/>
        <v>0.5440715883668904</v>
      </c>
      <c r="J457" s="5">
        <f t="shared" si="23"/>
        <v>0</v>
      </c>
    </row>
    <row r="458" spans="1:10" x14ac:dyDescent="0.2">
      <c r="A458" s="5" t="s">
        <v>5</v>
      </c>
      <c r="B458" s="5" t="s">
        <v>7</v>
      </c>
      <c r="C458" s="11">
        <v>40045</v>
      </c>
      <c r="D458" s="11" t="s">
        <v>31</v>
      </c>
      <c r="E458" s="5">
        <v>300</v>
      </c>
      <c r="F458" s="5">
        <v>6156</v>
      </c>
      <c r="G458" s="5">
        <v>2924</v>
      </c>
      <c r="H458" s="5">
        <f t="shared" si="21"/>
        <v>3232</v>
      </c>
      <c r="I458" s="12">
        <f t="shared" si="22"/>
        <v>0.5250162443144899</v>
      </c>
      <c r="J458" s="5">
        <f t="shared" si="23"/>
        <v>30.78</v>
      </c>
    </row>
    <row r="459" spans="1:10" x14ac:dyDescent="0.2">
      <c r="A459" s="5" t="s">
        <v>5</v>
      </c>
      <c r="B459" s="5" t="s">
        <v>7</v>
      </c>
      <c r="C459" s="11">
        <v>40046</v>
      </c>
      <c r="D459" s="11" t="s">
        <v>32</v>
      </c>
      <c r="E459" s="5">
        <v>800</v>
      </c>
      <c r="F459" s="5">
        <v>15544</v>
      </c>
      <c r="G459" s="5">
        <v>7803</v>
      </c>
      <c r="H459" s="5">
        <f t="shared" si="21"/>
        <v>7741</v>
      </c>
      <c r="I459" s="12">
        <f t="shared" si="22"/>
        <v>0.49800566134843027</v>
      </c>
      <c r="J459" s="5">
        <f t="shared" si="23"/>
        <v>155.44</v>
      </c>
    </row>
    <row r="460" spans="1:10" x14ac:dyDescent="0.2">
      <c r="A460" s="5" t="s">
        <v>6</v>
      </c>
      <c r="B460" s="5" t="s">
        <v>8</v>
      </c>
      <c r="C460" s="11">
        <v>40048</v>
      </c>
      <c r="D460" s="11" t="s">
        <v>31</v>
      </c>
      <c r="E460" s="5">
        <v>100</v>
      </c>
      <c r="F460" s="5">
        <v>2409</v>
      </c>
      <c r="G460" s="5">
        <v>1298</v>
      </c>
      <c r="H460" s="5">
        <f t="shared" si="21"/>
        <v>1111</v>
      </c>
      <c r="I460" s="12">
        <f t="shared" si="22"/>
        <v>0.46118721461187212</v>
      </c>
      <c r="J460" s="5">
        <f t="shared" si="23"/>
        <v>0</v>
      </c>
    </row>
    <row r="461" spans="1:10" x14ac:dyDescent="0.2">
      <c r="A461" s="5" t="s">
        <v>4</v>
      </c>
      <c r="B461" s="5" t="s">
        <v>12</v>
      </c>
      <c r="C461" s="11">
        <v>40049</v>
      </c>
      <c r="D461" s="11" t="s">
        <v>24</v>
      </c>
      <c r="E461" s="5">
        <v>600</v>
      </c>
      <c r="F461" s="5">
        <v>12570</v>
      </c>
      <c r="G461" s="5">
        <v>6021</v>
      </c>
      <c r="H461" s="5">
        <f t="shared" si="21"/>
        <v>6549</v>
      </c>
      <c r="I461" s="12">
        <f t="shared" si="22"/>
        <v>0.52100238663484488</v>
      </c>
      <c r="J461" s="5">
        <f t="shared" si="23"/>
        <v>125.7</v>
      </c>
    </row>
    <row r="462" spans="1:10" x14ac:dyDescent="0.2">
      <c r="A462" s="5" t="s">
        <v>5</v>
      </c>
      <c r="B462" s="5" t="s">
        <v>12</v>
      </c>
      <c r="C462" s="11">
        <v>40049</v>
      </c>
      <c r="D462" s="11" t="s">
        <v>36</v>
      </c>
      <c r="E462" s="5">
        <v>300</v>
      </c>
      <c r="F462" s="5">
        <v>6438</v>
      </c>
      <c r="G462" s="5">
        <v>2961</v>
      </c>
      <c r="H462" s="5">
        <f t="shared" si="21"/>
        <v>3477</v>
      </c>
      <c r="I462" s="12">
        <f t="shared" si="22"/>
        <v>0.54007455731593668</v>
      </c>
      <c r="J462" s="5">
        <f t="shared" si="23"/>
        <v>32.19</v>
      </c>
    </row>
    <row r="463" spans="1:10" x14ac:dyDescent="0.2">
      <c r="A463" s="5" t="s">
        <v>5</v>
      </c>
      <c r="B463" s="5" t="s">
        <v>12</v>
      </c>
      <c r="C463" s="11">
        <v>40050</v>
      </c>
      <c r="D463" s="11" t="s">
        <v>31</v>
      </c>
      <c r="E463" s="5">
        <v>900</v>
      </c>
      <c r="F463" s="5">
        <v>19593</v>
      </c>
      <c r="G463" s="5">
        <v>8895</v>
      </c>
      <c r="H463" s="5">
        <f t="shared" si="21"/>
        <v>10698</v>
      </c>
      <c r="I463" s="12">
        <f t="shared" si="22"/>
        <v>0.54601133057724693</v>
      </c>
      <c r="J463" s="5">
        <f t="shared" si="23"/>
        <v>195.93</v>
      </c>
    </row>
    <row r="464" spans="1:10" x14ac:dyDescent="0.2">
      <c r="A464" s="5" t="s">
        <v>6</v>
      </c>
      <c r="B464" s="5" t="s">
        <v>7</v>
      </c>
      <c r="C464" s="11">
        <v>40051</v>
      </c>
      <c r="D464" s="11" t="s">
        <v>47</v>
      </c>
      <c r="E464" s="5">
        <v>900</v>
      </c>
      <c r="F464" s="5">
        <v>18981</v>
      </c>
      <c r="G464" s="5">
        <v>9206</v>
      </c>
      <c r="H464" s="5">
        <f t="shared" si="21"/>
        <v>9775</v>
      </c>
      <c r="I464" s="12">
        <f t="shared" si="22"/>
        <v>0.51498867288340977</v>
      </c>
      <c r="J464" s="5">
        <f t="shared" si="23"/>
        <v>189.81</v>
      </c>
    </row>
    <row r="465" spans="1:10" x14ac:dyDescent="0.2">
      <c r="A465" s="5" t="s">
        <v>5</v>
      </c>
      <c r="B465" s="5" t="s">
        <v>12</v>
      </c>
      <c r="C465" s="11">
        <v>40052</v>
      </c>
      <c r="D465" s="11" t="s">
        <v>30</v>
      </c>
      <c r="E465" s="5">
        <v>800</v>
      </c>
      <c r="F465" s="5">
        <v>17160</v>
      </c>
      <c r="G465" s="5">
        <v>8220</v>
      </c>
      <c r="H465" s="5">
        <f t="shared" si="21"/>
        <v>8940</v>
      </c>
      <c r="I465" s="12">
        <f t="shared" si="22"/>
        <v>0.52097902097902093</v>
      </c>
      <c r="J465" s="5">
        <f t="shared" si="23"/>
        <v>171.6</v>
      </c>
    </row>
    <row r="466" spans="1:10" x14ac:dyDescent="0.2">
      <c r="A466" s="5" t="s">
        <v>4</v>
      </c>
      <c r="B466" s="5" t="s">
        <v>7</v>
      </c>
      <c r="C466" s="11">
        <v>40052</v>
      </c>
      <c r="D466" s="11" t="s">
        <v>36</v>
      </c>
      <c r="E466" s="5">
        <v>100</v>
      </c>
      <c r="F466" s="5">
        <v>2028</v>
      </c>
      <c r="G466" s="5">
        <v>1016</v>
      </c>
      <c r="H466" s="5">
        <f t="shared" si="21"/>
        <v>1012</v>
      </c>
      <c r="I466" s="12">
        <f t="shared" si="22"/>
        <v>0.49901380670611439</v>
      </c>
      <c r="J466" s="5">
        <f t="shared" si="23"/>
        <v>0</v>
      </c>
    </row>
    <row r="467" spans="1:10" x14ac:dyDescent="0.2">
      <c r="A467" s="5" t="s">
        <v>6</v>
      </c>
      <c r="B467" s="5" t="s">
        <v>7</v>
      </c>
      <c r="C467" s="11">
        <v>40052</v>
      </c>
      <c r="D467" s="11" t="s">
        <v>48</v>
      </c>
      <c r="E467" s="5">
        <v>300</v>
      </c>
      <c r="F467" s="5">
        <v>5859</v>
      </c>
      <c r="G467" s="5">
        <v>2760</v>
      </c>
      <c r="H467" s="5">
        <f t="shared" si="21"/>
        <v>3099</v>
      </c>
      <c r="I467" s="12">
        <f t="shared" si="22"/>
        <v>0.52892985151049665</v>
      </c>
      <c r="J467" s="5">
        <f t="shared" si="23"/>
        <v>29.295000000000002</v>
      </c>
    </row>
    <row r="468" spans="1:10" x14ac:dyDescent="0.2">
      <c r="A468" s="5" t="s">
        <v>4</v>
      </c>
      <c r="B468" s="5" t="s">
        <v>7</v>
      </c>
      <c r="C468" s="11">
        <v>40053</v>
      </c>
      <c r="D468" s="11" t="s">
        <v>29</v>
      </c>
      <c r="E468" s="5">
        <v>300</v>
      </c>
      <c r="F468" s="5">
        <v>5532</v>
      </c>
      <c r="G468" s="5">
        <v>2733</v>
      </c>
      <c r="H468" s="5">
        <f t="shared" si="21"/>
        <v>2799</v>
      </c>
      <c r="I468" s="12">
        <f t="shared" si="22"/>
        <v>0.5059652928416486</v>
      </c>
      <c r="J468" s="5">
        <f t="shared" si="23"/>
        <v>27.66</v>
      </c>
    </row>
    <row r="469" spans="1:10" x14ac:dyDescent="0.2">
      <c r="A469" s="5" t="s">
        <v>6</v>
      </c>
      <c r="B469" s="5" t="s">
        <v>12</v>
      </c>
      <c r="C469" s="11">
        <v>40054</v>
      </c>
      <c r="D469" s="11" t="s">
        <v>31</v>
      </c>
      <c r="E469" s="5">
        <v>500</v>
      </c>
      <c r="F469" s="5">
        <v>12575</v>
      </c>
      <c r="G469" s="5">
        <v>6677</v>
      </c>
      <c r="H469" s="5">
        <f t="shared" si="21"/>
        <v>5898</v>
      </c>
      <c r="I469" s="12">
        <f t="shared" si="22"/>
        <v>0.46902584493041749</v>
      </c>
      <c r="J469" s="5">
        <f t="shared" si="23"/>
        <v>125.75</v>
      </c>
    </row>
    <row r="470" spans="1:10" x14ac:dyDescent="0.2">
      <c r="A470" s="5" t="s">
        <v>6</v>
      </c>
      <c r="B470" s="5" t="s">
        <v>7</v>
      </c>
      <c r="C470" s="11">
        <v>40056</v>
      </c>
      <c r="D470" s="11" t="s">
        <v>27</v>
      </c>
      <c r="E470" s="5">
        <v>800</v>
      </c>
      <c r="F470" s="5">
        <v>16144</v>
      </c>
      <c r="G470" s="5">
        <v>8282</v>
      </c>
      <c r="H470" s="5">
        <f t="shared" si="21"/>
        <v>7862</v>
      </c>
      <c r="I470" s="12">
        <f t="shared" si="22"/>
        <v>0.48699207135778</v>
      </c>
      <c r="J470" s="5">
        <f t="shared" si="23"/>
        <v>161.44</v>
      </c>
    </row>
    <row r="471" spans="1:10" x14ac:dyDescent="0.2">
      <c r="A471" s="5" t="s">
        <v>4</v>
      </c>
      <c r="B471" s="5" t="s">
        <v>8</v>
      </c>
      <c r="C471" s="11">
        <v>40058</v>
      </c>
      <c r="D471" s="11" t="s">
        <v>33</v>
      </c>
      <c r="E471" s="5">
        <v>900</v>
      </c>
      <c r="F471" s="5">
        <v>18486</v>
      </c>
      <c r="G471" s="5">
        <v>9225</v>
      </c>
      <c r="H471" s="5">
        <f t="shared" si="21"/>
        <v>9261</v>
      </c>
      <c r="I471" s="12">
        <f t="shared" si="22"/>
        <v>0.50097370983446932</v>
      </c>
      <c r="J471" s="5">
        <f t="shared" si="23"/>
        <v>184.86</v>
      </c>
    </row>
    <row r="472" spans="1:10" x14ac:dyDescent="0.2">
      <c r="A472" s="5" t="s">
        <v>4</v>
      </c>
      <c r="B472" s="5" t="s">
        <v>7</v>
      </c>
      <c r="C472" s="11">
        <v>40060</v>
      </c>
      <c r="D472" s="11" t="s">
        <v>30</v>
      </c>
      <c r="E472" s="5">
        <v>900</v>
      </c>
      <c r="F472" s="5">
        <v>17289</v>
      </c>
      <c r="G472" s="5">
        <v>8454</v>
      </c>
      <c r="H472" s="5">
        <f t="shared" si="21"/>
        <v>8835</v>
      </c>
      <c r="I472" s="12">
        <f t="shared" si="22"/>
        <v>0.51101856671872292</v>
      </c>
      <c r="J472" s="5">
        <f t="shared" si="23"/>
        <v>172.89000000000001</v>
      </c>
    </row>
    <row r="473" spans="1:10" x14ac:dyDescent="0.2">
      <c r="A473" s="5" t="s">
        <v>4</v>
      </c>
      <c r="B473" s="5" t="s">
        <v>8</v>
      </c>
      <c r="C473" s="11">
        <v>40060</v>
      </c>
      <c r="D473" s="11" t="s">
        <v>33</v>
      </c>
      <c r="E473" s="5">
        <v>100</v>
      </c>
      <c r="F473" s="5">
        <v>2106</v>
      </c>
      <c r="G473" s="5">
        <v>1139</v>
      </c>
      <c r="H473" s="5">
        <f t="shared" si="21"/>
        <v>967</v>
      </c>
      <c r="I473" s="12">
        <f t="shared" si="22"/>
        <v>0.4591642924976258</v>
      </c>
      <c r="J473" s="5">
        <f t="shared" si="23"/>
        <v>0</v>
      </c>
    </row>
    <row r="474" spans="1:10" x14ac:dyDescent="0.2">
      <c r="A474" s="5" t="s">
        <v>4</v>
      </c>
      <c r="B474" s="5" t="s">
        <v>8</v>
      </c>
      <c r="C474" s="11">
        <v>40064</v>
      </c>
      <c r="D474" s="11" t="s">
        <v>34</v>
      </c>
      <c r="E474" s="5">
        <v>100</v>
      </c>
      <c r="F474" s="5">
        <v>2029</v>
      </c>
      <c r="G474" s="5">
        <v>994</v>
      </c>
      <c r="H474" s="5">
        <f t="shared" si="21"/>
        <v>1035</v>
      </c>
      <c r="I474" s="12">
        <f t="shared" si="22"/>
        <v>0.51010349926071952</v>
      </c>
      <c r="J474" s="5">
        <f t="shared" si="23"/>
        <v>0</v>
      </c>
    </row>
    <row r="475" spans="1:10" x14ac:dyDescent="0.2">
      <c r="A475" s="5" t="s">
        <v>5</v>
      </c>
      <c r="B475" s="5" t="s">
        <v>12</v>
      </c>
      <c r="C475" s="11">
        <v>40065</v>
      </c>
      <c r="D475" s="11" t="s">
        <v>47</v>
      </c>
      <c r="E475" s="5">
        <v>600</v>
      </c>
      <c r="F475" s="5">
        <v>12936</v>
      </c>
      <c r="G475" s="5">
        <v>6352</v>
      </c>
      <c r="H475" s="5">
        <f t="shared" si="21"/>
        <v>6584</v>
      </c>
      <c r="I475" s="12">
        <f t="shared" si="22"/>
        <v>0.50896722325293753</v>
      </c>
      <c r="J475" s="5">
        <f t="shared" si="23"/>
        <v>129.36000000000001</v>
      </c>
    </row>
    <row r="476" spans="1:10" x14ac:dyDescent="0.2">
      <c r="A476" s="5" t="s">
        <v>5</v>
      </c>
      <c r="B476" s="5" t="s">
        <v>8</v>
      </c>
      <c r="C476" s="11">
        <v>40065</v>
      </c>
      <c r="D476" s="11" t="s">
        <v>35</v>
      </c>
      <c r="E476" s="5">
        <v>500</v>
      </c>
      <c r="F476" s="5">
        <v>11550</v>
      </c>
      <c r="G476" s="5">
        <v>5452</v>
      </c>
      <c r="H476" s="5">
        <f t="shared" si="21"/>
        <v>6098</v>
      </c>
      <c r="I476" s="12">
        <f t="shared" si="22"/>
        <v>0.52796536796536797</v>
      </c>
      <c r="J476" s="5">
        <f t="shared" si="23"/>
        <v>115.5</v>
      </c>
    </row>
    <row r="477" spans="1:10" x14ac:dyDescent="0.2">
      <c r="A477" s="5" t="s">
        <v>4</v>
      </c>
      <c r="B477" s="5" t="s">
        <v>8</v>
      </c>
      <c r="C477" s="11">
        <v>40067</v>
      </c>
      <c r="D477" s="11" t="s">
        <v>24</v>
      </c>
      <c r="E477" s="5">
        <v>600</v>
      </c>
      <c r="F477" s="5">
        <v>14580</v>
      </c>
      <c r="G477" s="5">
        <v>6707</v>
      </c>
      <c r="H477" s="5">
        <f t="shared" si="21"/>
        <v>7873</v>
      </c>
      <c r="I477" s="12">
        <f t="shared" si="22"/>
        <v>0.53998628257887515</v>
      </c>
      <c r="J477" s="5">
        <f t="shared" si="23"/>
        <v>145.80000000000001</v>
      </c>
    </row>
    <row r="478" spans="1:10" x14ac:dyDescent="0.2">
      <c r="A478" s="5" t="s">
        <v>5</v>
      </c>
      <c r="B478" s="5" t="s">
        <v>12</v>
      </c>
      <c r="C478" s="11">
        <v>40069</v>
      </c>
      <c r="D478" s="11" t="s">
        <v>27</v>
      </c>
      <c r="E478" s="5">
        <v>100</v>
      </c>
      <c r="F478" s="5">
        <v>2058</v>
      </c>
      <c r="G478" s="5">
        <v>957</v>
      </c>
      <c r="H478" s="5">
        <f t="shared" si="21"/>
        <v>1101</v>
      </c>
      <c r="I478" s="12">
        <f t="shared" si="22"/>
        <v>0.53498542274052474</v>
      </c>
      <c r="J478" s="5">
        <f t="shared" si="23"/>
        <v>0</v>
      </c>
    </row>
    <row r="479" spans="1:10" x14ac:dyDescent="0.2">
      <c r="A479" s="5" t="s">
        <v>4</v>
      </c>
      <c r="B479" s="5" t="s">
        <v>8</v>
      </c>
      <c r="C479" s="11">
        <v>40069</v>
      </c>
      <c r="D479" s="11" t="s">
        <v>31</v>
      </c>
      <c r="E479" s="5">
        <v>600</v>
      </c>
      <c r="F479" s="5">
        <v>13566</v>
      </c>
      <c r="G479" s="5">
        <v>6512</v>
      </c>
      <c r="H479" s="5">
        <f t="shared" si="21"/>
        <v>7054</v>
      </c>
      <c r="I479" s="12">
        <f t="shared" si="22"/>
        <v>0.51997641161727848</v>
      </c>
      <c r="J479" s="5">
        <f t="shared" si="23"/>
        <v>135.66</v>
      </c>
    </row>
    <row r="480" spans="1:10" x14ac:dyDescent="0.2">
      <c r="A480" s="5" t="s">
        <v>6</v>
      </c>
      <c r="B480" s="5" t="s">
        <v>7</v>
      </c>
      <c r="C480" s="11">
        <v>40072</v>
      </c>
      <c r="D480" s="11" t="s">
        <v>32</v>
      </c>
      <c r="E480" s="5">
        <v>100</v>
      </c>
      <c r="F480" s="5">
        <v>1741</v>
      </c>
      <c r="G480" s="5">
        <v>855</v>
      </c>
      <c r="H480" s="5">
        <f t="shared" si="21"/>
        <v>886</v>
      </c>
      <c r="I480" s="12">
        <f t="shared" si="22"/>
        <v>0.50890292935094772</v>
      </c>
      <c r="J480" s="5">
        <f t="shared" si="23"/>
        <v>0</v>
      </c>
    </row>
    <row r="481" spans="1:10" x14ac:dyDescent="0.2">
      <c r="A481" s="5" t="s">
        <v>6</v>
      </c>
      <c r="B481" s="5" t="s">
        <v>12</v>
      </c>
      <c r="C481" s="11">
        <v>40073</v>
      </c>
      <c r="D481" s="11" t="s">
        <v>30</v>
      </c>
      <c r="E481" s="5">
        <v>200</v>
      </c>
      <c r="F481" s="5">
        <v>5002</v>
      </c>
      <c r="G481" s="5">
        <v>2486</v>
      </c>
      <c r="H481" s="5">
        <f t="shared" si="21"/>
        <v>2516</v>
      </c>
      <c r="I481" s="12">
        <f t="shared" si="22"/>
        <v>0.50299880047980805</v>
      </c>
      <c r="J481" s="5">
        <f t="shared" si="23"/>
        <v>25.01</v>
      </c>
    </row>
    <row r="482" spans="1:10" x14ac:dyDescent="0.2">
      <c r="A482" s="5" t="s">
        <v>5</v>
      </c>
      <c r="B482" s="5" t="s">
        <v>7</v>
      </c>
      <c r="C482" s="11">
        <v>40074</v>
      </c>
      <c r="D482" s="11" t="s">
        <v>23</v>
      </c>
      <c r="E482" s="5">
        <v>100</v>
      </c>
      <c r="F482" s="5">
        <v>1795</v>
      </c>
      <c r="G482" s="5">
        <v>899</v>
      </c>
      <c r="H482" s="5">
        <f t="shared" si="21"/>
        <v>896</v>
      </c>
      <c r="I482" s="12">
        <f t="shared" si="22"/>
        <v>0.4991643454038997</v>
      </c>
      <c r="J482" s="5">
        <f t="shared" si="23"/>
        <v>0</v>
      </c>
    </row>
    <row r="483" spans="1:10" x14ac:dyDescent="0.2">
      <c r="A483" s="5" t="s">
        <v>4</v>
      </c>
      <c r="B483" s="5" t="s">
        <v>8</v>
      </c>
      <c r="C483" s="11">
        <v>40077</v>
      </c>
      <c r="D483" s="11" t="s">
        <v>36</v>
      </c>
      <c r="E483" s="5">
        <v>400</v>
      </c>
      <c r="F483" s="5">
        <v>8592</v>
      </c>
      <c r="G483" s="5">
        <v>4700</v>
      </c>
      <c r="H483" s="5">
        <f t="shared" si="21"/>
        <v>3892</v>
      </c>
      <c r="I483" s="12">
        <f t="shared" si="22"/>
        <v>0.45297951582867785</v>
      </c>
      <c r="J483" s="5">
        <f t="shared" si="23"/>
        <v>42.96</v>
      </c>
    </row>
    <row r="484" spans="1:10" x14ac:dyDescent="0.2">
      <c r="A484" s="5" t="s">
        <v>4</v>
      </c>
      <c r="B484" s="5" t="s">
        <v>8</v>
      </c>
      <c r="C484" s="11">
        <v>40080</v>
      </c>
      <c r="D484" s="11" t="s">
        <v>23</v>
      </c>
      <c r="E484" s="5">
        <v>600</v>
      </c>
      <c r="F484" s="5">
        <v>12690</v>
      </c>
      <c r="G484" s="5">
        <v>6447</v>
      </c>
      <c r="H484" s="5">
        <f t="shared" si="21"/>
        <v>6243</v>
      </c>
      <c r="I484" s="12">
        <f t="shared" si="22"/>
        <v>0.49196217494089833</v>
      </c>
      <c r="J484" s="5">
        <f t="shared" si="23"/>
        <v>126.9</v>
      </c>
    </row>
    <row r="485" spans="1:10" x14ac:dyDescent="0.2">
      <c r="A485" s="5" t="s">
        <v>6</v>
      </c>
      <c r="B485" s="5" t="s">
        <v>8</v>
      </c>
      <c r="C485" s="11">
        <v>40080</v>
      </c>
      <c r="D485" s="11" t="s">
        <v>36</v>
      </c>
      <c r="E485" s="5">
        <v>300</v>
      </c>
      <c r="F485" s="5">
        <v>6582</v>
      </c>
      <c r="G485" s="5">
        <v>2988</v>
      </c>
      <c r="H485" s="5">
        <f t="shared" si="21"/>
        <v>3594</v>
      </c>
      <c r="I485" s="12">
        <f t="shared" si="22"/>
        <v>0.54603463992707379</v>
      </c>
      <c r="J485" s="5">
        <f t="shared" si="23"/>
        <v>32.910000000000004</v>
      </c>
    </row>
    <row r="486" spans="1:10" x14ac:dyDescent="0.2">
      <c r="A486" s="5" t="s">
        <v>5</v>
      </c>
      <c r="B486" s="5" t="s">
        <v>8</v>
      </c>
      <c r="C486" s="11">
        <v>40081</v>
      </c>
      <c r="D486" s="11" t="s">
        <v>32</v>
      </c>
      <c r="E486" s="5">
        <v>400</v>
      </c>
      <c r="F486" s="5">
        <v>9672</v>
      </c>
      <c r="G486" s="5">
        <v>4778</v>
      </c>
      <c r="H486" s="5">
        <f t="shared" si="21"/>
        <v>4894</v>
      </c>
      <c r="I486" s="12">
        <f t="shared" si="22"/>
        <v>0.50599669148056248</v>
      </c>
      <c r="J486" s="5">
        <f t="shared" si="23"/>
        <v>48.36</v>
      </c>
    </row>
    <row r="487" spans="1:10" x14ac:dyDescent="0.2">
      <c r="A487" s="5" t="s">
        <v>5</v>
      </c>
      <c r="B487" s="5" t="s">
        <v>12</v>
      </c>
      <c r="C487" s="11">
        <v>40081</v>
      </c>
      <c r="D487" s="11" t="s">
        <v>32</v>
      </c>
      <c r="E487" s="5">
        <v>900</v>
      </c>
      <c r="F487" s="5">
        <v>22014</v>
      </c>
      <c r="G487" s="5">
        <v>10567</v>
      </c>
      <c r="H487" s="5">
        <f t="shared" si="21"/>
        <v>11447</v>
      </c>
      <c r="I487" s="12">
        <f t="shared" si="22"/>
        <v>0.51998728082129553</v>
      </c>
      <c r="J487" s="5">
        <f t="shared" si="23"/>
        <v>440.28000000000003</v>
      </c>
    </row>
    <row r="488" spans="1:10" x14ac:dyDescent="0.2">
      <c r="A488" s="5" t="s">
        <v>6</v>
      </c>
      <c r="B488" s="5" t="s">
        <v>7</v>
      </c>
      <c r="C488" s="11">
        <v>40082</v>
      </c>
      <c r="D488" s="11" t="s">
        <v>30</v>
      </c>
      <c r="E488" s="5">
        <v>1000</v>
      </c>
      <c r="F488" s="5">
        <v>18530</v>
      </c>
      <c r="G488" s="5">
        <v>9617</v>
      </c>
      <c r="H488" s="5">
        <f t="shared" si="21"/>
        <v>8913</v>
      </c>
      <c r="I488" s="12">
        <f t="shared" si="22"/>
        <v>0.48100377765785213</v>
      </c>
      <c r="J488" s="5">
        <f t="shared" si="23"/>
        <v>185.3</v>
      </c>
    </row>
    <row r="489" spans="1:10" x14ac:dyDescent="0.2">
      <c r="A489" s="5" t="s">
        <v>5</v>
      </c>
      <c r="B489" s="5" t="s">
        <v>8</v>
      </c>
      <c r="C489" s="11">
        <v>40082</v>
      </c>
      <c r="D489" s="11" t="s">
        <v>48</v>
      </c>
      <c r="E489" s="5">
        <v>600</v>
      </c>
      <c r="F489" s="5">
        <v>14004</v>
      </c>
      <c r="G489" s="5">
        <v>6722</v>
      </c>
      <c r="H489" s="5">
        <f t="shared" si="21"/>
        <v>7282</v>
      </c>
      <c r="I489" s="12">
        <f t="shared" si="22"/>
        <v>0.51999428734647246</v>
      </c>
      <c r="J489" s="5">
        <f t="shared" si="23"/>
        <v>140.04</v>
      </c>
    </row>
    <row r="490" spans="1:10" x14ac:dyDescent="0.2">
      <c r="A490" s="5" t="s">
        <v>4</v>
      </c>
      <c r="B490" s="5" t="s">
        <v>7</v>
      </c>
      <c r="C490" s="11">
        <v>40083</v>
      </c>
      <c r="D490" s="11" t="s">
        <v>48</v>
      </c>
      <c r="E490" s="5">
        <v>700</v>
      </c>
      <c r="F490" s="5">
        <v>13139</v>
      </c>
      <c r="G490" s="5">
        <v>6005</v>
      </c>
      <c r="H490" s="5">
        <f t="shared" si="21"/>
        <v>7134</v>
      </c>
      <c r="I490" s="12">
        <f t="shared" si="22"/>
        <v>0.54296369586726534</v>
      </c>
      <c r="J490" s="5">
        <f t="shared" si="23"/>
        <v>131.39000000000001</v>
      </c>
    </row>
    <row r="491" spans="1:10" x14ac:dyDescent="0.2">
      <c r="A491" s="5" t="s">
        <v>5</v>
      </c>
      <c r="B491" s="5" t="s">
        <v>7</v>
      </c>
      <c r="C491" s="11">
        <v>40084</v>
      </c>
      <c r="D491" s="11" t="s">
        <v>24</v>
      </c>
      <c r="E491" s="5">
        <v>500</v>
      </c>
      <c r="F491" s="5">
        <v>8715</v>
      </c>
      <c r="G491" s="5">
        <v>4314</v>
      </c>
      <c r="H491" s="5">
        <f t="shared" si="21"/>
        <v>4401</v>
      </c>
      <c r="I491" s="12">
        <f t="shared" si="22"/>
        <v>0.50499139414802063</v>
      </c>
      <c r="J491" s="5">
        <f t="shared" si="23"/>
        <v>43.575000000000003</v>
      </c>
    </row>
    <row r="492" spans="1:10" x14ac:dyDescent="0.2">
      <c r="A492" s="5" t="s">
        <v>4</v>
      </c>
      <c r="B492" s="5" t="s">
        <v>7</v>
      </c>
      <c r="C492" s="11">
        <v>40087</v>
      </c>
      <c r="D492" s="11" t="s">
        <v>27</v>
      </c>
      <c r="E492" s="5">
        <v>400</v>
      </c>
      <c r="F492" s="5">
        <v>6944</v>
      </c>
      <c r="G492" s="5">
        <v>3534</v>
      </c>
      <c r="H492" s="5">
        <f t="shared" si="21"/>
        <v>3410</v>
      </c>
      <c r="I492" s="12">
        <f t="shared" si="22"/>
        <v>0.49107142857142855</v>
      </c>
      <c r="J492" s="5">
        <f t="shared" si="23"/>
        <v>34.72</v>
      </c>
    </row>
    <row r="493" spans="1:10" x14ac:dyDescent="0.2">
      <c r="A493" s="5" t="s">
        <v>6</v>
      </c>
      <c r="B493" s="5" t="s">
        <v>12</v>
      </c>
      <c r="C493" s="11">
        <v>40088</v>
      </c>
      <c r="D493" s="11" t="s">
        <v>48</v>
      </c>
      <c r="E493" s="5">
        <v>500</v>
      </c>
      <c r="F493" s="5">
        <v>12760</v>
      </c>
      <c r="G493" s="5">
        <v>6954</v>
      </c>
      <c r="H493" s="5">
        <f t="shared" si="21"/>
        <v>5806</v>
      </c>
      <c r="I493" s="12">
        <f t="shared" si="22"/>
        <v>0.45501567398119125</v>
      </c>
      <c r="J493" s="5">
        <f t="shared" si="23"/>
        <v>127.60000000000001</v>
      </c>
    </row>
    <row r="494" spans="1:10" x14ac:dyDescent="0.2">
      <c r="A494" s="5" t="s">
        <v>6</v>
      </c>
      <c r="B494" s="5" t="s">
        <v>12</v>
      </c>
      <c r="C494" s="11">
        <v>40090</v>
      </c>
      <c r="D494" s="11" t="s">
        <v>48</v>
      </c>
      <c r="E494" s="5">
        <v>1000</v>
      </c>
      <c r="F494" s="5">
        <v>24070</v>
      </c>
      <c r="G494" s="5">
        <v>12661</v>
      </c>
      <c r="H494" s="5">
        <f t="shared" si="21"/>
        <v>11409</v>
      </c>
      <c r="I494" s="12">
        <f t="shared" si="22"/>
        <v>0.47399252181138346</v>
      </c>
      <c r="J494" s="5">
        <f t="shared" si="23"/>
        <v>481.40000000000003</v>
      </c>
    </row>
    <row r="495" spans="1:10" x14ac:dyDescent="0.2">
      <c r="A495" s="5" t="s">
        <v>4</v>
      </c>
      <c r="B495" s="5" t="s">
        <v>8</v>
      </c>
      <c r="C495" s="11">
        <v>40091</v>
      </c>
      <c r="D495" s="11" t="s">
        <v>33</v>
      </c>
      <c r="E495" s="5">
        <v>200</v>
      </c>
      <c r="F495" s="5">
        <v>4186</v>
      </c>
      <c r="G495" s="5">
        <v>2039</v>
      </c>
      <c r="H495" s="5">
        <f t="shared" si="21"/>
        <v>2147</v>
      </c>
      <c r="I495" s="12">
        <f t="shared" si="22"/>
        <v>0.51290014333492595</v>
      </c>
      <c r="J495" s="5">
        <f t="shared" si="23"/>
        <v>0</v>
      </c>
    </row>
    <row r="496" spans="1:10" x14ac:dyDescent="0.2">
      <c r="A496" s="5" t="s">
        <v>4</v>
      </c>
      <c r="B496" s="5" t="s">
        <v>7</v>
      </c>
      <c r="C496" s="11">
        <v>40092</v>
      </c>
      <c r="D496" s="11" t="s">
        <v>47</v>
      </c>
      <c r="E496" s="5">
        <v>700</v>
      </c>
      <c r="F496" s="5">
        <v>13195</v>
      </c>
      <c r="G496" s="5">
        <v>5951</v>
      </c>
      <c r="H496" s="5">
        <f t="shared" si="21"/>
        <v>7244</v>
      </c>
      <c r="I496" s="12">
        <f t="shared" si="22"/>
        <v>0.54899583175445243</v>
      </c>
      <c r="J496" s="5">
        <f t="shared" si="23"/>
        <v>131.94999999999999</v>
      </c>
    </row>
    <row r="497" spans="1:10" x14ac:dyDescent="0.2">
      <c r="A497" s="5" t="s">
        <v>5</v>
      </c>
      <c r="B497" s="5" t="s">
        <v>7</v>
      </c>
      <c r="C497" s="11">
        <v>40093</v>
      </c>
      <c r="D497" s="11" t="s">
        <v>32</v>
      </c>
      <c r="E497" s="5">
        <v>200</v>
      </c>
      <c r="F497" s="5">
        <v>3922</v>
      </c>
      <c r="G497" s="5">
        <v>1871</v>
      </c>
      <c r="H497" s="5">
        <f t="shared" si="21"/>
        <v>2051</v>
      </c>
      <c r="I497" s="12">
        <f t="shared" si="22"/>
        <v>0.52294747577766443</v>
      </c>
      <c r="J497" s="5">
        <f t="shared" si="23"/>
        <v>0</v>
      </c>
    </row>
    <row r="498" spans="1:10" x14ac:dyDescent="0.2">
      <c r="A498" s="5" t="s">
        <v>5</v>
      </c>
      <c r="B498" s="5" t="s">
        <v>8</v>
      </c>
      <c r="C498" s="11">
        <v>40094</v>
      </c>
      <c r="D498" s="11" t="s">
        <v>24</v>
      </c>
      <c r="E498" s="5">
        <v>1000</v>
      </c>
      <c r="F498" s="5">
        <v>23970</v>
      </c>
      <c r="G498" s="5">
        <v>11290</v>
      </c>
      <c r="H498" s="5">
        <f t="shared" si="21"/>
        <v>12680</v>
      </c>
      <c r="I498" s="12">
        <f t="shared" si="22"/>
        <v>0.52899457655402582</v>
      </c>
      <c r="J498" s="5">
        <f t="shared" si="23"/>
        <v>479.40000000000003</v>
      </c>
    </row>
    <row r="499" spans="1:10" x14ac:dyDescent="0.2">
      <c r="A499" s="5" t="s">
        <v>6</v>
      </c>
      <c r="B499" s="5" t="s">
        <v>7</v>
      </c>
      <c r="C499" s="11">
        <v>40096</v>
      </c>
      <c r="D499" s="11" t="s">
        <v>44</v>
      </c>
      <c r="E499" s="5">
        <v>500</v>
      </c>
      <c r="F499" s="5">
        <v>8940</v>
      </c>
      <c r="G499" s="5">
        <v>4577</v>
      </c>
      <c r="H499" s="5">
        <f t="shared" si="21"/>
        <v>4363</v>
      </c>
      <c r="I499" s="12">
        <f t="shared" si="22"/>
        <v>0.48803131991051452</v>
      </c>
      <c r="J499" s="5">
        <f t="shared" si="23"/>
        <v>44.7</v>
      </c>
    </row>
    <row r="500" spans="1:10" x14ac:dyDescent="0.2">
      <c r="A500" s="5" t="s">
        <v>6</v>
      </c>
      <c r="B500" s="5" t="s">
        <v>12</v>
      </c>
      <c r="C500" s="11">
        <v>40097</v>
      </c>
      <c r="D500" s="11" t="s">
        <v>30</v>
      </c>
      <c r="E500" s="5">
        <v>200</v>
      </c>
      <c r="F500" s="5">
        <v>5002</v>
      </c>
      <c r="G500" s="5">
        <v>2446</v>
      </c>
      <c r="H500" s="5">
        <f t="shared" si="21"/>
        <v>2556</v>
      </c>
      <c r="I500" s="12">
        <f t="shared" si="22"/>
        <v>0.51099560175929626</v>
      </c>
      <c r="J500" s="5">
        <f t="shared" si="23"/>
        <v>25.01</v>
      </c>
    </row>
    <row r="501" spans="1:10" x14ac:dyDescent="0.2">
      <c r="A501" s="5" t="s">
        <v>6</v>
      </c>
      <c r="B501" s="5" t="s">
        <v>7</v>
      </c>
      <c r="C501" s="11">
        <v>40099</v>
      </c>
      <c r="D501" s="11" t="s">
        <v>38</v>
      </c>
      <c r="E501" s="5">
        <v>1000</v>
      </c>
      <c r="F501" s="5">
        <v>17190</v>
      </c>
      <c r="G501" s="5">
        <v>9076</v>
      </c>
      <c r="H501" s="5">
        <f t="shared" si="21"/>
        <v>8114</v>
      </c>
      <c r="I501" s="12">
        <f t="shared" si="22"/>
        <v>0.47201861547411283</v>
      </c>
      <c r="J501" s="5">
        <f t="shared" si="23"/>
        <v>171.9</v>
      </c>
    </row>
    <row r="502" spans="1:10" x14ac:dyDescent="0.2">
      <c r="A502" s="5" t="s">
        <v>4</v>
      </c>
      <c r="B502" s="5" t="s">
        <v>12</v>
      </c>
      <c r="C502" s="11">
        <v>40101</v>
      </c>
      <c r="D502" s="11" t="s">
        <v>23</v>
      </c>
      <c r="E502" s="5">
        <v>900</v>
      </c>
      <c r="F502" s="5">
        <v>21042</v>
      </c>
      <c r="G502" s="5">
        <v>9490</v>
      </c>
      <c r="H502" s="5">
        <f t="shared" si="21"/>
        <v>11552</v>
      </c>
      <c r="I502" s="12">
        <f t="shared" si="22"/>
        <v>0.54899724360802205</v>
      </c>
      <c r="J502" s="5">
        <f t="shared" si="23"/>
        <v>420.84000000000003</v>
      </c>
    </row>
    <row r="503" spans="1:10" x14ac:dyDescent="0.2">
      <c r="A503" s="5" t="s">
        <v>5</v>
      </c>
      <c r="B503" s="5" t="s">
        <v>8</v>
      </c>
      <c r="C503" s="11">
        <v>40101</v>
      </c>
      <c r="D503" s="11" t="s">
        <v>36</v>
      </c>
      <c r="E503" s="5">
        <v>500</v>
      </c>
      <c r="F503" s="5">
        <v>11530</v>
      </c>
      <c r="G503" s="5">
        <v>5454</v>
      </c>
      <c r="H503" s="5">
        <f t="shared" si="21"/>
        <v>6076</v>
      </c>
      <c r="I503" s="12">
        <f t="shared" si="22"/>
        <v>0.52697311361665222</v>
      </c>
      <c r="J503" s="5">
        <f t="shared" si="23"/>
        <v>115.3</v>
      </c>
    </row>
    <row r="504" spans="1:10" x14ac:dyDescent="0.2">
      <c r="A504" s="5" t="s">
        <v>5</v>
      </c>
      <c r="B504" s="5" t="s">
        <v>7</v>
      </c>
      <c r="C504" s="11">
        <v>40102</v>
      </c>
      <c r="D504" s="11" t="s">
        <v>42</v>
      </c>
      <c r="E504" s="5">
        <v>800</v>
      </c>
      <c r="F504" s="5">
        <v>15312</v>
      </c>
      <c r="G504" s="5">
        <v>8131</v>
      </c>
      <c r="H504" s="5">
        <f t="shared" si="21"/>
        <v>7181</v>
      </c>
      <c r="I504" s="12">
        <f t="shared" si="22"/>
        <v>0.46897857889237199</v>
      </c>
      <c r="J504" s="5">
        <f t="shared" si="23"/>
        <v>153.12</v>
      </c>
    </row>
    <row r="505" spans="1:10" x14ac:dyDescent="0.2">
      <c r="A505" s="5" t="s">
        <v>4</v>
      </c>
      <c r="B505" s="5" t="s">
        <v>12</v>
      </c>
      <c r="C505" s="11">
        <v>40103</v>
      </c>
      <c r="D505" s="11" t="s">
        <v>47</v>
      </c>
      <c r="E505" s="5">
        <v>900</v>
      </c>
      <c r="F505" s="5">
        <v>19161</v>
      </c>
      <c r="G505" s="5">
        <v>9676</v>
      </c>
      <c r="H505" s="5">
        <f t="shared" si="21"/>
        <v>9485</v>
      </c>
      <c r="I505" s="12">
        <f t="shared" si="22"/>
        <v>0.49501591774959552</v>
      </c>
      <c r="J505" s="5">
        <f t="shared" si="23"/>
        <v>191.61</v>
      </c>
    </row>
    <row r="506" spans="1:10" x14ac:dyDescent="0.2">
      <c r="A506" s="5" t="s">
        <v>4</v>
      </c>
      <c r="B506" s="5" t="s">
        <v>12</v>
      </c>
      <c r="C506" s="11">
        <v>40104</v>
      </c>
      <c r="D506" s="11" t="s">
        <v>27</v>
      </c>
      <c r="E506" s="5">
        <v>500</v>
      </c>
      <c r="F506" s="5">
        <v>10940</v>
      </c>
      <c r="G506" s="5">
        <v>5579</v>
      </c>
      <c r="H506" s="5">
        <f t="shared" si="21"/>
        <v>5361</v>
      </c>
      <c r="I506" s="12">
        <f t="shared" si="22"/>
        <v>0.490036563071298</v>
      </c>
      <c r="J506" s="5">
        <f t="shared" si="23"/>
        <v>109.4</v>
      </c>
    </row>
    <row r="507" spans="1:10" x14ac:dyDescent="0.2">
      <c r="A507" s="5" t="s">
        <v>5</v>
      </c>
      <c r="B507" s="5" t="s">
        <v>7</v>
      </c>
      <c r="C507" s="11">
        <v>40105</v>
      </c>
      <c r="D507" s="11" t="s">
        <v>31</v>
      </c>
      <c r="E507" s="5">
        <v>1000</v>
      </c>
      <c r="F507" s="5">
        <v>21010</v>
      </c>
      <c r="G507" s="5">
        <v>9539</v>
      </c>
      <c r="H507" s="5">
        <f t="shared" si="21"/>
        <v>11471</v>
      </c>
      <c r="I507" s="12">
        <f t="shared" si="22"/>
        <v>0.54597810566396954</v>
      </c>
      <c r="J507" s="5">
        <f t="shared" si="23"/>
        <v>420.2</v>
      </c>
    </row>
    <row r="508" spans="1:10" x14ac:dyDescent="0.2">
      <c r="A508" s="5" t="s">
        <v>4</v>
      </c>
      <c r="B508" s="5" t="s">
        <v>8</v>
      </c>
      <c r="C508" s="11">
        <v>40107</v>
      </c>
      <c r="D508" s="11" t="s">
        <v>32</v>
      </c>
      <c r="E508" s="5">
        <v>700</v>
      </c>
      <c r="F508" s="5">
        <v>13797</v>
      </c>
      <c r="G508" s="5">
        <v>7561</v>
      </c>
      <c r="H508" s="5">
        <f t="shared" si="21"/>
        <v>6236</v>
      </c>
      <c r="I508" s="12">
        <f t="shared" si="22"/>
        <v>0.4519823149960136</v>
      </c>
      <c r="J508" s="5">
        <f t="shared" si="23"/>
        <v>137.97</v>
      </c>
    </row>
    <row r="509" spans="1:10" x14ac:dyDescent="0.2">
      <c r="A509" s="5" t="s">
        <v>5</v>
      </c>
      <c r="B509" s="5" t="s">
        <v>8</v>
      </c>
      <c r="C509" s="11">
        <v>40107</v>
      </c>
      <c r="D509" s="11" t="s">
        <v>27</v>
      </c>
      <c r="E509" s="5">
        <v>200</v>
      </c>
      <c r="F509" s="5">
        <v>4484</v>
      </c>
      <c r="G509" s="5">
        <v>2363</v>
      </c>
      <c r="H509" s="5">
        <f t="shared" si="21"/>
        <v>2121</v>
      </c>
      <c r="I509" s="12">
        <f t="shared" si="22"/>
        <v>0.4730151650312221</v>
      </c>
      <c r="J509" s="5">
        <f t="shared" si="23"/>
        <v>0</v>
      </c>
    </row>
    <row r="510" spans="1:10" x14ac:dyDescent="0.2">
      <c r="A510" s="5" t="s">
        <v>4</v>
      </c>
      <c r="B510" s="5" t="s">
        <v>7</v>
      </c>
      <c r="C510" s="11">
        <v>40107</v>
      </c>
      <c r="D510" s="11" t="s">
        <v>24</v>
      </c>
      <c r="E510" s="5">
        <v>900</v>
      </c>
      <c r="F510" s="5">
        <v>18576</v>
      </c>
      <c r="G510" s="5">
        <v>9214</v>
      </c>
      <c r="H510" s="5">
        <f t="shared" si="21"/>
        <v>9362</v>
      </c>
      <c r="I510" s="12">
        <f t="shared" si="22"/>
        <v>0.50398363479758823</v>
      </c>
      <c r="J510" s="5">
        <f t="shared" si="23"/>
        <v>185.76</v>
      </c>
    </row>
    <row r="511" spans="1:10" x14ac:dyDescent="0.2">
      <c r="A511" s="5" t="s">
        <v>4</v>
      </c>
      <c r="B511" s="5" t="s">
        <v>7</v>
      </c>
      <c r="C511" s="11">
        <v>40108</v>
      </c>
      <c r="D511" s="11" t="s">
        <v>27</v>
      </c>
      <c r="E511" s="5">
        <v>700</v>
      </c>
      <c r="F511" s="5">
        <v>12131</v>
      </c>
      <c r="G511" s="5">
        <v>6223</v>
      </c>
      <c r="H511" s="5">
        <f t="shared" si="21"/>
        <v>5908</v>
      </c>
      <c r="I511" s="12">
        <f t="shared" si="22"/>
        <v>0.48701673398730527</v>
      </c>
      <c r="J511" s="5">
        <f t="shared" si="23"/>
        <v>121.31</v>
      </c>
    </row>
    <row r="512" spans="1:10" x14ac:dyDescent="0.2">
      <c r="A512" s="5" t="s">
        <v>5</v>
      </c>
      <c r="B512" s="5" t="s">
        <v>8</v>
      </c>
      <c r="C512" s="11">
        <v>40110</v>
      </c>
      <c r="D512" s="11" t="s">
        <v>30</v>
      </c>
      <c r="E512" s="5">
        <v>500</v>
      </c>
      <c r="F512" s="5">
        <v>11250</v>
      </c>
      <c r="G512" s="5">
        <v>5119</v>
      </c>
      <c r="H512" s="5">
        <f t="shared" si="21"/>
        <v>6131</v>
      </c>
      <c r="I512" s="12">
        <f t="shared" si="22"/>
        <v>0.54497777777777778</v>
      </c>
      <c r="J512" s="5">
        <f t="shared" si="23"/>
        <v>112.5</v>
      </c>
    </row>
    <row r="513" spans="1:10" x14ac:dyDescent="0.2">
      <c r="A513" s="5" t="s">
        <v>5</v>
      </c>
      <c r="B513" s="5" t="s">
        <v>8</v>
      </c>
      <c r="C513" s="11">
        <v>40111</v>
      </c>
      <c r="D513" s="11" t="s">
        <v>27</v>
      </c>
      <c r="E513" s="5">
        <v>500</v>
      </c>
      <c r="F513" s="5">
        <v>11430</v>
      </c>
      <c r="G513" s="5">
        <v>6206</v>
      </c>
      <c r="H513" s="5">
        <f t="shared" si="21"/>
        <v>5224</v>
      </c>
      <c r="I513" s="12">
        <f t="shared" si="22"/>
        <v>0.45704286964129481</v>
      </c>
      <c r="J513" s="5">
        <f t="shared" si="23"/>
        <v>114.3</v>
      </c>
    </row>
    <row r="514" spans="1:10" x14ac:dyDescent="0.2">
      <c r="A514" s="5" t="s">
        <v>4</v>
      </c>
      <c r="B514" s="5" t="s">
        <v>12</v>
      </c>
      <c r="C514" s="11">
        <v>40114</v>
      </c>
      <c r="D514" s="11" t="s">
        <v>33</v>
      </c>
      <c r="E514" s="5">
        <v>100</v>
      </c>
      <c r="F514" s="5">
        <v>2234</v>
      </c>
      <c r="G514" s="5">
        <v>1054</v>
      </c>
      <c r="H514" s="5">
        <f t="shared" ref="H514:H564" si="24">+F514-G514</f>
        <v>1180</v>
      </c>
      <c r="I514" s="12">
        <f t="shared" ref="I514:I564" si="25">+H514/F514</f>
        <v>0.52820053715308868</v>
      </c>
      <c r="J514" s="5">
        <f t="shared" ref="J514:J564" si="26">IF(F514&gt;20000,0.02*F514,IF(F514&gt;10000,0.01*F514,IF(F514&gt;5000,0.005*F514,0)))</f>
        <v>0</v>
      </c>
    </row>
    <row r="515" spans="1:10" x14ac:dyDescent="0.2">
      <c r="A515" s="5" t="s">
        <v>5</v>
      </c>
      <c r="B515" s="5" t="s">
        <v>12</v>
      </c>
      <c r="C515" s="11">
        <v>40116</v>
      </c>
      <c r="D515" s="11" t="s">
        <v>47</v>
      </c>
      <c r="E515" s="5">
        <v>100</v>
      </c>
      <c r="F515" s="5">
        <v>2092</v>
      </c>
      <c r="G515" s="5">
        <v>1128</v>
      </c>
      <c r="H515" s="5">
        <f t="shared" si="24"/>
        <v>964</v>
      </c>
      <c r="I515" s="12">
        <f t="shared" si="25"/>
        <v>0.46080305927342258</v>
      </c>
      <c r="J515" s="5">
        <f t="shared" si="26"/>
        <v>0</v>
      </c>
    </row>
    <row r="516" spans="1:10" x14ac:dyDescent="0.2">
      <c r="A516" s="5" t="s">
        <v>4</v>
      </c>
      <c r="B516" s="5" t="s">
        <v>12</v>
      </c>
      <c r="C516" s="11">
        <v>40116</v>
      </c>
      <c r="D516" s="11" t="s">
        <v>30</v>
      </c>
      <c r="E516" s="5">
        <v>600</v>
      </c>
      <c r="F516" s="5">
        <v>13818</v>
      </c>
      <c r="G516" s="5">
        <v>7351</v>
      </c>
      <c r="H516" s="5">
        <f t="shared" si="24"/>
        <v>6467</v>
      </c>
      <c r="I516" s="12">
        <f t="shared" si="25"/>
        <v>0.46801273700969748</v>
      </c>
      <c r="J516" s="5">
        <f t="shared" si="26"/>
        <v>138.18</v>
      </c>
    </row>
    <row r="517" spans="1:10" x14ac:dyDescent="0.2">
      <c r="A517" s="5" t="s">
        <v>6</v>
      </c>
      <c r="B517" s="5" t="s">
        <v>12</v>
      </c>
      <c r="C517" s="11">
        <v>40120</v>
      </c>
      <c r="D517" s="11" t="s">
        <v>44</v>
      </c>
      <c r="E517" s="5">
        <v>600</v>
      </c>
      <c r="F517" s="5">
        <v>12612</v>
      </c>
      <c r="G517" s="5">
        <v>6054</v>
      </c>
      <c r="H517" s="5">
        <f t="shared" si="24"/>
        <v>6558</v>
      </c>
      <c r="I517" s="12">
        <f t="shared" si="25"/>
        <v>0.5199809705042816</v>
      </c>
      <c r="J517" s="5">
        <f t="shared" si="26"/>
        <v>126.12</v>
      </c>
    </row>
    <row r="518" spans="1:10" x14ac:dyDescent="0.2">
      <c r="A518" s="5" t="s">
        <v>6</v>
      </c>
      <c r="B518" s="5" t="s">
        <v>7</v>
      </c>
      <c r="C518" s="11">
        <v>40121</v>
      </c>
      <c r="D518" s="11" t="s">
        <v>22</v>
      </c>
      <c r="E518" s="5">
        <v>800</v>
      </c>
      <c r="F518" s="5">
        <v>15104</v>
      </c>
      <c r="G518" s="5">
        <v>7975</v>
      </c>
      <c r="H518" s="5">
        <f t="shared" si="24"/>
        <v>7129</v>
      </c>
      <c r="I518" s="12">
        <f t="shared" si="25"/>
        <v>0.47199417372881358</v>
      </c>
      <c r="J518" s="5">
        <f t="shared" si="26"/>
        <v>151.04</v>
      </c>
    </row>
    <row r="519" spans="1:10" x14ac:dyDescent="0.2">
      <c r="A519" s="5" t="s">
        <v>6</v>
      </c>
      <c r="B519" s="5" t="s">
        <v>12</v>
      </c>
      <c r="C519" s="11">
        <v>40124</v>
      </c>
      <c r="D519" s="11" t="s">
        <v>30</v>
      </c>
      <c r="E519" s="5">
        <v>700</v>
      </c>
      <c r="F519" s="5">
        <v>16576</v>
      </c>
      <c r="G519" s="5">
        <v>7741</v>
      </c>
      <c r="H519" s="5">
        <f t="shared" si="24"/>
        <v>8835</v>
      </c>
      <c r="I519" s="12">
        <f t="shared" si="25"/>
        <v>0.53299951737451734</v>
      </c>
      <c r="J519" s="5">
        <f t="shared" si="26"/>
        <v>165.76</v>
      </c>
    </row>
    <row r="520" spans="1:10" x14ac:dyDescent="0.2">
      <c r="A520" s="5" t="s">
        <v>4</v>
      </c>
      <c r="B520" s="5" t="s">
        <v>12</v>
      </c>
      <c r="C520" s="11">
        <v>40125</v>
      </c>
      <c r="D520" s="11" t="s">
        <v>33</v>
      </c>
      <c r="E520" s="5">
        <v>700</v>
      </c>
      <c r="F520" s="5">
        <v>17059</v>
      </c>
      <c r="G520" s="5">
        <v>8785</v>
      </c>
      <c r="H520" s="5">
        <f t="shared" si="24"/>
        <v>8274</v>
      </c>
      <c r="I520" s="12">
        <f t="shared" si="25"/>
        <v>0.48502256873204758</v>
      </c>
      <c r="J520" s="5">
        <f t="shared" si="26"/>
        <v>170.59</v>
      </c>
    </row>
    <row r="521" spans="1:10" x14ac:dyDescent="0.2">
      <c r="A521" s="5" t="s">
        <v>5</v>
      </c>
      <c r="B521" s="5" t="s">
        <v>8</v>
      </c>
      <c r="C521" s="11">
        <v>40129</v>
      </c>
      <c r="D521" s="11" t="s">
        <v>27</v>
      </c>
      <c r="E521" s="5">
        <v>800</v>
      </c>
      <c r="F521" s="5">
        <v>19424</v>
      </c>
      <c r="G521" s="5">
        <v>9090</v>
      </c>
      <c r="H521" s="5">
        <f t="shared" si="24"/>
        <v>10334</v>
      </c>
      <c r="I521" s="12">
        <f t="shared" si="25"/>
        <v>0.53202224052718283</v>
      </c>
      <c r="J521" s="5">
        <f t="shared" si="26"/>
        <v>194.24</v>
      </c>
    </row>
    <row r="522" spans="1:10" x14ac:dyDescent="0.2">
      <c r="A522" s="5" t="s">
        <v>4</v>
      </c>
      <c r="B522" s="5" t="s">
        <v>8</v>
      </c>
      <c r="C522" s="11">
        <v>40129</v>
      </c>
      <c r="D522" s="11" t="s">
        <v>48</v>
      </c>
      <c r="E522" s="5">
        <v>700</v>
      </c>
      <c r="F522" s="5">
        <v>14784</v>
      </c>
      <c r="G522" s="5">
        <v>8102</v>
      </c>
      <c r="H522" s="5">
        <f t="shared" si="24"/>
        <v>6682</v>
      </c>
      <c r="I522" s="12">
        <f t="shared" si="25"/>
        <v>0.45197510822510822</v>
      </c>
      <c r="J522" s="5">
        <f t="shared" si="26"/>
        <v>147.84</v>
      </c>
    </row>
    <row r="523" spans="1:10" x14ac:dyDescent="0.2">
      <c r="A523" s="5" t="s">
        <v>6</v>
      </c>
      <c r="B523" s="5" t="s">
        <v>8</v>
      </c>
      <c r="C523" s="11">
        <v>40130</v>
      </c>
      <c r="D523" s="11" t="s">
        <v>31</v>
      </c>
      <c r="E523" s="5">
        <v>1000</v>
      </c>
      <c r="F523" s="5">
        <v>21740</v>
      </c>
      <c r="G523" s="5">
        <v>11087</v>
      </c>
      <c r="H523" s="5">
        <f t="shared" si="24"/>
        <v>10653</v>
      </c>
      <c r="I523" s="12">
        <f t="shared" si="25"/>
        <v>0.49001839926402946</v>
      </c>
      <c r="J523" s="5">
        <f t="shared" si="26"/>
        <v>434.8</v>
      </c>
    </row>
    <row r="524" spans="1:10" x14ac:dyDescent="0.2">
      <c r="A524" s="5" t="s">
        <v>4</v>
      </c>
      <c r="B524" s="5" t="s">
        <v>8</v>
      </c>
      <c r="C524" s="11">
        <v>40131</v>
      </c>
      <c r="D524" s="11" t="s">
        <v>31</v>
      </c>
      <c r="E524" s="5">
        <v>900</v>
      </c>
      <c r="F524" s="5">
        <v>19674</v>
      </c>
      <c r="G524" s="5">
        <v>10703</v>
      </c>
      <c r="H524" s="5">
        <f t="shared" si="24"/>
        <v>8971</v>
      </c>
      <c r="I524" s="12">
        <f t="shared" si="25"/>
        <v>0.45598251499440884</v>
      </c>
      <c r="J524" s="5">
        <f t="shared" si="26"/>
        <v>196.74</v>
      </c>
    </row>
    <row r="525" spans="1:10" x14ac:dyDescent="0.2">
      <c r="A525" s="5" t="s">
        <v>5</v>
      </c>
      <c r="B525" s="5" t="s">
        <v>7</v>
      </c>
      <c r="C525" s="11">
        <v>40131</v>
      </c>
      <c r="D525" s="11" t="s">
        <v>48</v>
      </c>
      <c r="E525" s="5">
        <v>500</v>
      </c>
      <c r="F525" s="5">
        <v>8970</v>
      </c>
      <c r="G525" s="5">
        <v>4637</v>
      </c>
      <c r="H525" s="5">
        <f t="shared" si="24"/>
        <v>4333</v>
      </c>
      <c r="I525" s="12">
        <f t="shared" si="25"/>
        <v>0.48305462653288739</v>
      </c>
      <c r="J525" s="5">
        <f t="shared" si="26"/>
        <v>44.85</v>
      </c>
    </row>
    <row r="526" spans="1:10" x14ac:dyDescent="0.2">
      <c r="A526" s="5" t="s">
        <v>5</v>
      </c>
      <c r="B526" s="5" t="s">
        <v>12</v>
      </c>
      <c r="C526" s="11">
        <v>40133</v>
      </c>
      <c r="D526" s="11" t="s">
        <v>33</v>
      </c>
      <c r="E526" s="5">
        <v>600</v>
      </c>
      <c r="F526" s="5">
        <v>13680</v>
      </c>
      <c r="G526" s="5">
        <v>6977</v>
      </c>
      <c r="H526" s="5">
        <f t="shared" si="24"/>
        <v>6703</v>
      </c>
      <c r="I526" s="12">
        <f t="shared" si="25"/>
        <v>0.48998538011695908</v>
      </c>
      <c r="J526" s="5">
        <f t="shared" si="26"/>
        <v>136.80000000000001</v>
      </c>
    </row>
    <row r="527" spans="1:10" x14ac:dyDescent="0.2">
      <c r="A527" s="5" t="s">
        <v>4</v>
      </c>
      <c r="B527" s="5" t="s">
        <v>8</v>
      </c>
      <c r="C527" s="11">
        <v>40135</v>
      </c>
      <c r="D527" s="11" t="s">
        <v>27</v>
      </c>
      <c r="E527" s="5">
        <v>800</v>
      </c>
      <c r="F527" s="5">
        <v>17136</v>
      </c>
      <c r="G527" s="5">
        <v>8225</v>
      </c>
      <c r="H527" s="5">
        <f t="shared" si="24"/>
        <v>8911</v>
      </c>
      <c r="I527" s="12">
        <f t="shared" si="25"/>
        <v>0.52001633986928109</v>
      </c>
      <c r="J527" s="5">
        <f t="shared" si="26"/>
        <v>171.36</v>
      </c>
    </row>
    <row r="528" spans="1:10" x14ac:dyDescent="0.2">
      <c r="A528" s="5" t="s">
        <v>6</v>
      </c>
      <c r="B528" s="5" t="s">
        <v>7</v>
      </c>
      <c r="C528" s="11">
        <v>40136</v>
      </c>
      <c r="D528" s="11" t="s">
        <v>48</v>
      </c>
      <c r="E528" s="5">
        <v>400</v>
      </c>
      <c r="F528" s="5">
        <v>6880</v>
      </c>
      <c r="G528" s="5">
        <v>3784</v>
      </c>
      <c r="H528" s="5">
        <f t="shared" si="24"/>
        <v>3096</v>
      </c>
      <c r="I528" s="12">
        <f t="shared" si="25"/>
        <v>0.45</v>
      </c>
      <c r="J528" s="5">
        <f t="shared" si="26"/>
        <v>34.4</v>
      </c>
    </row>
    <row r="529" spans="1:10" x14ac:dyDescent="0.2">
      <c r="A529" s="5" t="s">
        <v>6</v>
      </c>
      <c r="B529" s="5" t="s">
        <v>8</v>
      </c>
      <c r="C529" s="11">
        <v>40137</v>
      </c>
      <c r="D529" s="11" t="s">
        <v>33</v>
      </c>
      <c r="E529" s="5">
        <v>500</v>
      </c>
      <c r="F529" s="5">
        <v>11330</v>
      </c>
      <c r="G529" s="5">
        <v>5110</v>
      </c>
      <c r="H529" s="5">
        <f t="shared" si="24"/>
        <v>6220</v>
      </c>
      <c r="I529" s="12">
        <f t="shared" si="25"/>
        <v>0.54898499558693736</v>
      </c>
      <c r="J529" s="5">
        <f t="shared" si="26"/>
        <v>113.3</v>
      </c>
    </row>
    <row r="530" spans="1:10" x14ac:dyDescent="0.2">
      <c r="A530" s="5" t="s">
        <v>6</v>
      </c>
      <c r="B530" s="5" t="s">
        <v>8</v>
      </c>
      <c r="C530" s="11">
        <v>40138</v>
      </c>
      <c r="D530" s="11" t="s">
        <v>30</v>
      </c>
      <c r="E530" s="5">
        <v>200</v>
      </c>
      <c r="F530" s="5">
        <v>4412</v>
      </c>
      <c r="G530" s="5">
        <v>2325</v>
      </c>
      <c r="H530" s="5">
        <f t="shared" si="24"/>
        <v>2087</v>
      </c>
      <c r="I530" s="12">
        <f t="shared" si="25"/>
        <v>0.47302810516772437</v>
      </c>
      <c r="J530" s="5">
        <f t="shared" si="26"/>
        <v>0</v>
      </c>
    </row>
    <row r="531" spans="1:10" x14ac:dyDescent="0.2">
      <c r="A531" s="5" t="s">
        <v>4</v>
      </c>
      <c r="B531" s="5" t="s">
        <v>8</v>
      </c>
      <c r="C531" s="11">
        <v>40139</v>
      </c>
      <c r="D531" s="11" t="s">
        <v>27</v>
      </c>
      <c r="E531" s="5">
        <v>400</v>
      </c>
      <c r="F531" s="5">
        <v>9484</v>
      </c>
      <c r="G531" s="5">
        <v>4600</v>
      </c>
      <c r="H531" s="5">
        <f t="shared" si="24"/>
        <v>4884</v>
      </c>
      <c r="I531" s="12">
        <f t="shared" si="25"/>
        <v>0.5149725854070013</v>
      </c>
      <c r="J531" s="5">
        <f t="shared" si="26"/>
        <v>47.42</v>
      </c>
    </row>
    <row r="532" spans="1:10" x14ac:dyDescent="0.2">
      <c r="A532" s="5" t="s">
        <v>4</v>
      </c>
      <c r="B532" s="5" t="s">
        <v>8</v>
      </c>
      <c r="C532" s="11">
        <v>40140</v>
      </c>
      <c r="D532" s="11" t="s">
        <v>27</v>
      </c>
      <c r="E532" s="5">
        <v>400</v>
      </c>
      <c r="F532" s="5">
        <v>8204</v>
      </c>
      <c r="G532" s="5">
        <v>4094</v>
      </c>
      <c r="H532" s="5">
        <f t="shared" si="24"/>
        <v>4110</v>
      </c>
      <c r="I532" s="12">
        <f t="shared" si="25"/>
        <v>0.50097513408093608</v>
      </c>
      <c r="J532" s="5">
        <f t="shared" si="26"/>
        <v>41.02</v>
      </c>
    </row>
    <row r="533" spans="1:10" x14ac:dyDescent="0.2">
      <c r="A533" s="5" t="s">
        <v>6</v>
      </c>
      <c r="B533" s="5" t="s">
        <v>12</v>
      </c>
      <c r="C533" s="11">
        <v>40141</v>
      </c>
      <c r="D533" s="11" t="s">
        <v>28</v>
      </c>
      <c r="E533" s="5">
        <v>400</v>
      </c>
      <c r="F533" s="5">
        <v>8556</v>
      </c>
      <c r="G533" s="5">
        <v>3970</v>
      </c>
      <c r="H533" s="5">
        <f t="shared" si="24"/>
        <v>4586</v>
      </c>
      <c r="I533" s="12">
        <f t="shared" si="25"/>
        <v>0.53599812996727447</v>
      </c>
      <c r="J533" s="5">
        <f t="shared" si="26"/>
        <v>42.78</v>
      </c>
    </row>
    <row r="534" spans="1:10" x14ac:dyDescent="0.2">
      <c r="A534" s="5" t="s">
        <v>6</v>
      </c>
      <c r="B534" s="5" t="s">
        <v>8</v>
      </c>
      <c r="C534" s="11">
        <v>40144</v>
      </c>
      <c r="D534" s="11" t="s">
        <v>27</v>
      </c>
      <c r="E534" s="5">
        <v>400</v>
      </c>
      <c r="F534" s="5">
        <v>8464</v>
      </c>
      <c r="G534" s="5">
        <v>4587</v>
      </c>
      <c r="H534" s="5">
        <f t="shared" si="24"/>
        <v>3877</v>
      </c>
      <c r="I534" s="12">
        <f t="shared" si="25"/>
        <v>0.45805765595463138</v>
      </c>
      <c r="J534" s="5">
        <f t="shared" si="26"/>
        <v>42.32</v>
      </c>
    </row>
    <row r="535" spans="1:10" x14ac:dyDescent="0.2">
      <c r="A535" s="5" t="s">
        <v>5</v>
      </c>
      <c r="B535" s="5" t="s">
        <v>12</v>
      </c>
      <c r="C535" s="11">
        <v>40144</v>
      </c>
      <c r="D535" s="11" t="s">
        <v>33</v>
      </c>
      <c r="E535" s="5">
        <v>500</v>
      </c>
      <c r="F535" s="5">
        <v>11470</v>
      </c>
      <c r="G535" s="5">
        <v>5311</v>
      </c>
      <c r="H535" s="5">
        <f t="shared" si="24"/>
        <v>6159</v>
      </c>
      <c r="I535" s="12">
        <f t="shared" si="25"/>
        <v>0.53696599825632085</v>
      </c>
      <c r="J535" s="5">
        <f t="shared" si="26"/>
        <v>114.7</v>
      </c>
    </row>
    <row r="536" spans="1:10" x14ac:dyDescent="0.2">
      <c r="A536" s="5" t="s">
        <v>4</v>
      </c>
      <c r="B536" s="5" t="s">
        <v>8</v>
      </c>
      <c r="C536" s="11">
        <v>40145</v>
      </c>
      <c r="D536" s="11" t="s">
        <v>23</v>
      </c>
      <c r="E536" s="5">
        <v>600</v>
      </c>
      <c r="F536" s="5">
        <v>14154</v>
      </c>
      <c r="G536" s="5">
        <v>7346</v>
      </c>
      <c r="H536" s="5">
        <f t="shared" si="24"/>
        <v>6808</v>
      </c>
      <c r="I536" s="12">
        <f t="shared" si="25"/>
        <v>0.48099477179595873</v>
      </c>
      <c r="J536" s="5">
        <f t="shared" si="26"/>
        <v>141.54</v>
      </c>
    </row>
    <row r="537" spans="1:10" x14ac:dyDescent="0.2">
      <c r="A537" s="5" t="s">
        <v>4</v>
      </c>
      <c r="B537" s="5" t="s">
        <v>8</v>
      </c>
      <c r="C537" s="11">
        <v>40146</v>
      </c>
      <c r="D537" s="11" t="s">
        <v>48</v>
      </c>
      <c r="E537" s="5">
        <v>800</v>
      </c>
      <c r="F537" s="5">
        <v>19280</v>
      </c>
      <c r="G537" s="5">
        <v>9081</v>
      </c>
      <c r="H537" s="5">
        <f t="shared" si="24"/>
        <v>10199</v>
      </c>
      <c r="I537" s="12">
        <f t="shared" si="25"/>
        <v>0.52899377593360997</v>
      </c>
      <c r="J537" s="5">
        <f t="shared" si="26"/>
        <v>192.8</v>
      </c>
    </row>
    <row r="538" spans="1:10" x14ac:dyDescent="0.2">
      <c r="A538" s="5" t="s">
        <v>6</v>
      </c>
      <c r="B538" s="5" t="s">
        <v>12</v>
      </c>
      <c r="C538" s="11">
        <v>40147</v>
      </c>
      <c r="D538" s="11" t="s">
        <v>33</v>
      </c>
      <c r="E538" s="5">
        <v>900</v>
      </c>
      <c r="F538" s="5">
        <v>22887</v>
      </c>
      <c r="G538" s="5">
        <v>10482</v>
      </c>
      <c r="H538" s="5">
        <f t="shared" si="24"/>
        <v>12405</v>
      </c>
      <c r="I538" s="12">
        <f t="shared" si="25"/>
        <v>0.54201074845982433</v>
      </c>
      <c r="J538" s="5">
        <f t="shared" si="26"/>
        <v>457.74</v>
      </c>
    </row>
    <row r="539" spans="1:10" x14ac:dyDescent="0.2">
      <c r="A539" s="5" t="s">
        <v>4</v>
      </c>
      <c r="B539" s="5" t="s">
        <v>12</v>
      </c>
      <c r="C539" s="11">
        <v>40148</v>
      </c>
      <c r="D539" s="11" t="s">
        <v>47</v>
      </c>
      <c r="E539" s="5">
        <v>600</v>
      </c>
      <c r="F539" s="5">
        <v>13290</v>
      </c>
      <c r="G539" s="5">
        <v>6432</v>
      </c>
      <c r="H539" s="5">
        <f t="shared" si="24"/>
        <v>6858</v>
      </c>
      <c r="I539" s="12">
        <f t="shared" si="25"/>
        <v>0.51602708803611741</v>
      </c>
      <c r="J539" s="5">
        <f t="shared" si="26"/>
        <v>132.9</v>
      </c>
    </row>
    <row r="540" spans="1:10" x14ac:dyDescent="0.2">
      <c r="A540" s="5" t="s">
        <v>5</v>
      </c>
      <c r="B540" s="5" t="s">
        <v>8</v>
      </c>
      <c r="C540" s="11">
        <v>40148</v>
      </c>
      <c r="D540" s="11" t="s">
        <v>30</v>
      </c>
      <c r="E540" s="5">
        <v>1000</v>
      </c>
      <c r="F540" s="5">
        <v>20840</v>
      </c>
      <c r="G540" s="5">
        <v>9378</v>
      </c>
      <c r="H540" s="5">
        <f t="shared" si="24"/>
        <v>11462</v>
      </c>
      <c r="I540" s="12">
        <f t="shared" si="25"/>
        <v>0.55000000000000004</v>
      </c>
      <c r="J540" s="5">
        <f t="shared" si="26"/>
        <v>416.8</v>
      </c>
    </row>
    <row r="541" spans="1:10" x14ac:dyDescent="0.2">
      <c r="A541" s="5" t="s">
        <v>6</v>
      </c>
      <c r="B541" s="5" t="s">
        <v>12</v>
      </c>
      <c r="C541" s="11">
        <v>40151</v>
      </c>
      <c r="D541" s="11" t="s">
        <v>27</v>
      </c>
      <c r="E541" s="5">
        <v>400</v>
      </c>
      <c r="F541" s="5">
        <v>8284</v>
      </c>
      <c r="G541" s="5">
        <v>4142</v>
      </c>
      <c r="H541" s="5">
        <f t="shared" si="24"/>
        <v>4142</v>
      </c>
      <c r="I541" s="12">
        <f t="shared" si="25"/>
        <v>0.5</v>
      </c>
      <c r="J541" s="5">
        <f t="shared" si="26"/>
        <v>41.42</v>
      </c>
    </row>
    <row r="542" spans="1:10" x14ac:dyDescent="0.2">
      <c r="A542" s="5" t="s">
        <v>6</v>
      </c>
      <c r="B542" s="5" t="s">
        <v>12</v>
      </c>
      <c r="C542" s="11">
        <v>40151</v>
      </c>
      <c r="D542" s="11" t="s">
        <v>31</v>
      </c>
      <c r="E542" s="5">
        <v>800</v>
      </c>
      <c r="F542" s="5">
        <v>17496</v>
      </c>
      <c r="G542" s="5">
        <v>8276</v>
      </c>
      <c r="H542" s="5">
        <f t="shared" si="24"/>
        <v>9220</v>
      </c>
      <c r="I542" s="12">
        <f t="shared" si="25"/>
        <v>0.52697759487882945</v>
      </c>
      <c r="J542" s="5">
        <f t="shared" si="26"/>
        <v>174.96</v>
      </c>
    </row>
    <row r="543" spans="1:10" x14ac:dyDescent="0.2">
      <c r="A543" s="5" t="s">
        <v>6</v>
      </c>
      <c r="B543" s="5" t="s">
        <v>12</v>
      </c>
      <c r="C543" s="11">
        <v>40151</v>
      </c>
      <c r="D543" s="11" t="s">
        <v>45</v>
      </c>
      <c r="E543" s="5">
        <v>800</v>
      </c>
      <c r="F543" s="5">
        <v>19544</v>
      </c>
      <c r="G543" s="5">
        <v>10710</v>
      </c>
      <c r="H543" s="5">
        <f t="shared" si="24"/>
        <v>8834</v>
      </c>
      <c r="I543" s="12">
        <f t="shared" si="25"/>
        <v>0.45200573065902577</v>
      </c>
      <c r="J543" s="5">
        <f t="shared" si="26"/>
        <v>195.44</v>
      </c>
    </row>
    <row r="544" spans="1:10" x14ac:dyDescent="0.2">
      <c r="A544" s="5" t="s">
        <v>6</v>
      </c>
      <c r="B544" s="5" t="s">
        <v>8</v>
      </c>
      <c r="C544" s="11">
        <v>40153</v>
      </c>
      <c r="D544" s="11" t="s">
        <v>33</v>
      </c>
      <c r="E544" s="5">
        <v>1000</v>
      </c>
      <c r="F544" s="5">
        <v>23690</v>
      </c>
      <c r="G544" s="5">
        <v>12698</v>
      </c>
      <c r="H544" s="5">
        <f t="shared" si="24"/>
        <v>10992</v>
      </c>
      <c r="I544" s="12">
        <f t="shared" si="25"/>
        <v>0.46399324609539888</v>
      </c>
      <c r="J544" s="5">
        <f t="shared" si="26"/>
        <v>473.8</v>
      </c>
    </row>
    <row r="545" spans="1:10" x14ac:dyDescent="0.2">
      <c r="A545" s="5" t="s">
        <v>5</v>
      </c>
      <c r="B545" s="5" t="s">
        <v>12</v>
      </c>
      <c r="C545" s="11">
        <v>40154</v>
      </c>
      <c r="D545" s="11" t="s">
        <v>27</v>
      </c>
      <c r="E545" s="5">
        <v>100</v>
      </c>
      <c r="F545" s="5">
        <v>2309</v>
      </c>
      <c r="G545" s="5">
        <v>1231</v>
      </c>
      <c r="H545" s="5">
        <f t="shared" si="24"/>
        <v>1078</v>
      </c>
      <c r="I545" s="12">
        <f t="shared" si="25"/>
        <v>0.46686877436119534</v>
      </c>
      <c r="J545" s="5">
        <f t="shared" si="26"/>
        <v>0</v>
      </c>
    </row>
    <row r="546" spans="1:10" x14ac:dyDescent="0.2">
      <c r="A546" s="5" t="s">
        <v>4</v>
      </c>
      <c r="B546" s="5" t="s">
        <v>12</v>
      </c>
      <c r="C546" s="11">
        <v>40155</v>
      </c>
      <c r="D546" s="11" t="s">
        <v>24</v>
      </c>
      <c r="E546" s="5">
        <v>900</v>
      </c>
      <c r="F546" s="5">
        <v>18756</v>
      </c>
      <c r="G546" s="5">
        <v>9866</v>
      </c>
      <c r="H546" s="5">
        <f t="shared" si="24"/>
        <v>8890</v>
      </c>
      <c r="I546" s="12">
        <f t="shared" si="25"/>
        <v>0.47398165920238855</v>
      </c>
      <c r="J546" s="5">
        <f t="shared" si="26"/>
        <v>187.56</v>
      </c>
    </row>
    <row r="547" spans="1:10" x14ac:dyDescent="0.2">
      <c r="A547" s="5" t="s">
        <v>5</v>
      </c>
      <c r="B547" s="5" t="s">
        <v>7</v>
      </c>
      <c r="C547" s="11">
        <v>40156</v>
      </c>
      <c r="D547" s="11" t="s">
        <v>33</v>
      </c>
      <c r="E547" s="5">
        <v>1000</v>
      </c>
      <c r="F547" s="5">
        <v>17410</v>
      </c>
      <c r="G547" s="5">
        <v>9123</v>
      </c>
      <c r="H547" s="5">
        <f t="shared" si="24"/>
        <v>8287</v>
      </c>
      <c r="I547" s="12">
        <f t="shared" si="25"/>
        <v>0.47599080987937964</v>
      </c>
      <c r="J547" s="5">
        <f t="shared" si="26"/>
        <v>174.1</v>
      </c>
    </row>
    <row r="548" spans="1:10" x14ac:dyDescent="0.2">
      <c r="A548" s="5" t="s">
        <v>5</v>
      </c>
      <c r="B548" s="5" t="s">
        <v>8</v>
      </c>
      <c r="C548" s="11">
        <v>40156</v>
      </c>
      <c r="D548" s="11" t="s">
        <v>33</v>
      </c>
      <c r="E548" s="5">
        <v>200</v>
      </c>
      <c r="F548" s="5">
        <v>4492</v>
      </c>
      <c r="G548" s="5">
        <v>2367</v>
      </c>
      <c r="H548" s="5">
        <f t="shared" si="24"/>
        <v>2125</v>
      </c>
      <c r="I548" s="12">
        <f t="shared" si="25"/>
        <v>0.47306322350845947</v>
      </c>
      <c r="J548" s="5">
        <f t="shared" si="26"/>
        <v>0</v>
      </c>
    </row>
    <row r="549" spans="1:10" x14ac:dyDescent="0.2">
      <c r="A549" s="5" t="s">
        <v>4</v>
      </c>
      <c r="B549" s="5" t="s">
        <v>8</v>
      </c>
      <c r="C549" s="11">
        <v>40157</v>
      </c>
      <c r="D549" s="11" t="s">
        <v>32</v>
      </c>
      <c r="E549" s="5">
        <v>200</v>
      </c>
      <c r="F549" s="5">
        <v>4696</v>
      </c>
      <c r="G549" s="5">
        <v>2273</v>
      </c>
      <c r="H549" s="5">
        <f t="shared" si="24"/>
        <v>2423</v>
      </c>
      <c r="I549" s="12">
        <f t="shared" si="25"/>
        <v>0.51597103918228282</v>
      </c>
      <c r="J549" s="5">
        <f t="shared" si="26"/>
        <v>0</v>
      </c>
    </row>
    <row r="550" spans="1:10" x14ac:dyDescent="0.2">
      <c r="A550" s="5" t="s">
        <v>4</v>
      </c>
      <c r="B550" s="5" t="s">
        <v>8</v>
      </c>
      <c r="C550" s="11">
        <v>40159</v>
      </c>
      <c r="D550" s="11" t="s">
        <v>47</v>
      </c>
      <c r="E550" s="5">
        <v>500</v>
      </c>
      <c r="F550" s="5">
        <v>10295</v>
      </c>
      <c r="G550" s="5">
        <v>5003</v>
      </c>
      <c r="H550" s="5">
        <f t="shared" si="24"/>
        <v>5292</v>
      </c>
      <c r="I550" s="12">
        <f t="shared" si="25"/>
        <v>0.51403593977659057</v>
      </c>
      <c r="J550" s="5">
        <f t="shared" si="26"/>
        <v>102.95</v>
      </c>
    </row>
    <row r="551" spans="1:10" x14ac:dyDescent="0.2">
      <c r="A551" s="5" t="s">
        <v>6</v>
      </c>
      <c r="B551" s="5" t="s">
        <v>12</v>
      </c>
      <c r="C551" s="11">
        <v>40161</v>
      </c>
      <c r="D551" s="11" t="s">
        <v>27</v>
      </c>
      <c r="E551" s="5">
        <v>1000</v>
      </c>
      <c r="F551" s="5">
        <v>25010</v>
      </c>
      <c r="G551" s="5">
        <v>13130</v>
      </c>
      <c r="H551" s="5">
        <f t="shared" si="24"/>
        <v>11880</v>
      </c>
      <c r="I551" s="12">
        <f t="shared" si="25"/>
        <v>0.47500999600159938</v>
      </c>
      <c r="J551" s="5">
        <f t="shared" si="26"/>
        <v>500.2</v>
      </c>
    </row>
    <row r="552" spans="1:10" x14ac:dyDescent="0.2">
      <c r="A552" s="5" t="s">
        <v>4</v>
      </c>
      <c r="B552" s="5" t="s">
        <v>12</v>
      </c>
      <c r="C552" s="11">
        <v>40161</v>
      </c>
      <c r="D552" s="11" t="s">
        <v>31</v>
      </c>
      <c r="E552" s="5">
        <v>500</v>
      </c>
      <c r="F552" s="5">
        <v>10380</v>
      </c>
      <c r="G552" s="5">
        <v>5180</v>
      </c>
      <c r="H552" s="5">
        <f t="shared" si="24"/>
        <v>5200</v>
      </c>
      <c r="I552" s="12">
        <f t="shared" si="25"/>
        <v>0.50096339113680155</v>
      </c>
      <c r="J552" s="5">
        <f t="shared" si="26"/>
        <v>103.8</v>
      </c>
    </row>
    <row r="553" spans="1:10" x14ac:dyDescent="0.2">
      <c r="A553" s="5" t="s">
        <v>4</v>
      </c>
      <c r="B553" s="5" t="s">
        <v>12</v>
      </c>
      <c r="C553" s="11">
        <v>40162</v>
      </c>
      <c r="D553" s="11" t="s">
        <v>36</v>
      </c>
      <c r="E553" s="5">
        <v>300</v>
      </c>
      <c r="F553" s="5">
        <v>6744</v>
      </c>
      <c r="G553" s="5">
        <v>3183</v>
      </c>
      <c r="H553" s="5">
        <f t="shared" si="24"/>
        <v>3561</v>
      </c>
      <c r="I553" s="12">
        <f t="shared" si="25"/>
        <v>0.52802491103202842</v>
      </c>
      <c r="J553" s="5">
        <f t="shared" si="26"/>
        <v>33.72</v>
      </c>
    </row>
    <row r="554" spans="1:10" x14ac:dyDescent="0.2">
      <c r="A554" s="5" t="s">
        <v>5</v>
      </c>
      <c r="B554" s="5" t="s">
        <v>7</v>
      </c>
      <c r="C554" s="11">
        <v>40164</v>
      </c>
      <c r="D554" s="11" t="s">
        <v>31</v>
      </c>
      <c r="E554" s="5">
        <v>700</v>
      </c>
      <c r="F554" s="5">
        <v>13552</v>
      </c>
      <c r="G554" s="5">
        <v>6234</v>
      </c>
      <c r="H554" s="5">
        <f t="shared" si="24"/>
        <v>7318</v>
      </c>
      <c r="I554" s="12">
        <f t="shared" si="25"/>
        <v>0.53999409681227861</v>
      </c>
      <c r="J554" s="5">
        <f t="shared" si="26"/>
        <v>135.52000000000001</v>
      </c>
    </row>
    <row r="555" spans="1:10" x14ac:dyDescent="0.2">
      <c r="A555" s="5" t="s">
        <v>6</v>
      </c>
      <c r="B555" s="5" t="s">
        <v>12</v>
      </c>
      <c r="C555" s="11">
        <v>40166</v>
      </c>
      <c r="D555" s="11" t="s">
        <v>48</v>
      </c>
      <c r="E555" s="5">
        <v>800</v>
      </c>
      <c r="F555" s="5">
        <v>18560</v>
      </c>
      <c r="G555" s="5">
        <v>9373</v>
      </c>
      <c r="H555" s="5">
        <f t="shared" si="24"/>
        <v>9187</v>
      </c>
      <c r="I555" s="12">
        <f t="shared" si="25"/>
        <v>0.49498922413793106</v>
      </c>
      <c r="J555" s="5">
        <f t="shared" si="26"/>
        <v>185.6</v>
      </c>
    </row>
    <row r="556" spans="1:10" x14ac:dyDescent="0.2">
      <c r="A556" s="5" t="s">
        <v>5</v>
      </c>
      <c r="B556" s="5" t="s">
        <v>7</v>
      </c>
      <c r="C556" s="11">
        <v>40167</v>
      </c>
      <c r="D556" s="11" t="s">
        <v>30</v>
      </c>
      <c r="E556" s="5">
        <v>300</v>
      </c>
      <c r="F556" s="5">
        <v>5847</v>
      </c>
      <c r="G556" s="5">
        <v>2900</v>
      </c>
      <c r="H556" s="5">
        <f t="shared" si="24"/>
        <v>2947</v>
      </c>
      <c r="I556" s="12">
        <f t="shared" si="25"/>
        <v>0.5040191551222849</v>
      </c>
      <c r="J556" s="5">
        <f t="shared" si="26"/>
        <v>29.234999999999999</v>
      </c>
    </row>
    <row r="557" spans="1:10" x14ac:dyDescent="0.2">
      <c r="A557" s="5" t="s">
        <v>6</v>
      </c>
      <c r="B557" s="5" t="s">
        <v>12</v>
      </c>
      <c r="C557" s="11">
        <v>40168</v>
      </c>
      <c r="D557" s="11" t="s">
        <v>23</v>
      </c>
      <c r="E557" s="5">
        <v>800</v>
      </c>
      <c r="F557" s="5">
        <v>18304</v>
      </c>
      <c r="G557" s="5">
        <v>9170</v>
      </c>
      <c r="H557" s="5">
        <f t="shared" si="24"/>
        <v>9134</v>
      </c>
      <c r="I557" s="12">
        <f t="shared" si="25"/>
        <v>0.49901660839160839</v>
      </c>
      <c r="J557" s="5">
        <f t="shared" si="26"/>
        <v>183.04</v>
      </c>
    </row>
    <row r="558" spans="1:10" x14ac:dyDescent="0.2">
      <c r="A558" s="5" t="s">
        <v>5</v>
      </c>
      <c r="B558" s="5" t="s">
        <v>12</v>
      </c>
      <c r="C558" s="11">
        <v>40169</v>
      </c>
      <c r="D558" s="11" t="s">
        <v>30</v>
      </c>
      <c r="E558" s="5">
        <v>700</v>
      </c>
      <c r="F558" s="5">
        <v>17199</v>
      </c>
      <c r="G558" s="5">
        <v>8514</v>
      </c>
      <c r="H558" s="5">
        <f t="shared" si="24"/>
        <v>8685</v>
      </c>
      <c r="I558" s="12">
        <f t="shared" si="25"/>
        <v>0.50497121925693356</v>
      </c>
      <c r="J558" s="5">
        <f t="shared" si="26"/>
        <v>171.99</v>
      </c>
    </row>
    <row r="559" spans="1:10" x14ac:dyDescent="0.2">
      <c r="A559" s="5" t="s">
        <v>5</v>
      </c>
      <c r="B559" s="5" t="s">
        <v>7</v>
      </c>
      <c r="C559" s="11">
        <v>40170</v>
      </c>
      <c r="D559" s="11" t="s">
        <v>36</v>
      </c>
      <c r="E559" s="5">
        <v>100</v>
      </c>
      <c r="F559" s="5">
        <v>1968</v>
      </c>
      <c r="G559" s="5">
        <v>949</v>
      </c>
      <c r="H559" s="5">
        <f t="shared" si="24"/>
        <v>1019</v>
      </c>
      <c r="I559" s="12">
        <f t="shared" si="25"/>
        <v>0.51778455284552849</v>
      </c>
      <c r="J559" s="5">
        <f t="shared" si="26"/>
        <v>0</v>
      </c>
    </row>
    <row r="560" spans="1:10" x14ac:dyDescent="0.2">
      <c r="A560" s="5" t="s">
        <v>5</v>
      </c>
      <c r="B560" s="5" t="s">
        <v>12</v>
      </c>
      <c r="C560" s="11">
        <v>40171</v>
      </c>
      <c r="D560" s="11" t="s">
        <v>48</v>
      </c>
      <c r="E560" s="5">
        <v>200</v>
      </c>
      <c r="F560" s="5">
        <v>4690</v>
      </c>
      <c r="G560" s="5">
        <v>2476</v>
      </c>
      <c r="H560" s="5">
        <f t="shared" si="24"/>
        <v>2214</v>
      </c>
      <c r="I560" s="12">
        <f t="shared" si="25"/>
        <v>0.47206823027718547</v>
      </c>
      <c r="J560" s="5">
        <f t="shared" si="26"/>
        <v>0</v>
      </c>
    </row>
    <row r="561" spans="1:10" x14ac:dyDescent="0.2">
      <c r="A561" s="5" t="s">
        <v>6</v>
      </c>
      <c r="B561" s="5" t="s">
        <v>12</v>
      </c>
      <c r="C561" s="11">
        <v>40173</v>
      </c>
      <c r="D561" s="11" t="s">
        <v>43</v>
      </c>
      <c r="E561" s="5">
        <v>500</v>
      </c>
      <c r="F561" s="5">
        <v>11680</v>
      </c>
      <c r="G561" s="5">
        <v>6307</v>
      </c>
      <c r="H561" s="5">
        <f t="shared" si="24"/>
        <v>5373</v>
      </c>
      <c r="I561" s="12">
        <f t="shared" si="25"/>
        <v>0.46001712328767125</v>
      </c>
      <c r="J561" s="5">
        <f t="shared" si="26"/>
        <v>116.8</v>
      </c>
    </row>
    <row r="562" spans="1:10" x14ac:dyDescent="0.2">
      <c r="A562" s="5" t="s">
        <v>6</v>
      </c>
      <c r="B562" s="5" t="s">
        <v>8</v>
      </c>
      <c r="C562" s="11">
        <v>40173</v>
      </c>
      <c r="D562" s="11" t="s">
        <v>48</v>
      </c>
      <c r="E562" s="5">
        <v>700</v>
      </c>
      <c r="F562" s="5">
        <v>14560</v>
      </c>
      <c r="G562" s="5">
        <v>7469</v>
      </c>
      <c r="H562" s="5">
        <f t="shared" si="24"/>
        <v>7091</v>
      </c>
      <c r="I562" s="12">
        <f t="shared" si="25"/>
        <v>0.48701923076923076</v>
      </c>
      <c r="J562" s="5">
        <f t="shared" si="26"/>
        <v>145.6</v>
      </c>
    </row>
    <row r="563" spans="1:10" x14ac:dyDescent="0.2">
      <c r="A563" s="5" t="s">
        <v>4</v>
      </c>
      <c r="B563" s="5" t="s">
        <v>12</v>
      </c>
      <c r="C563" s="11">
        <v>40174</v>
      </c>
      <c r="D563" s="11" t="s">
        <v>24</v>
      </c>
      <c r="E563" s="5">
        <v>700</v>
      </c>
      <c r="F563" s="5">
        <v>15225</v>
      </c>
      <c r="G563" s="5">
        <v>7750</v>
      </c>
      <c r="H563" s="5">
        <f t="shared" si="24"/>
        <v>7475</v>
      </c>
      <c r="I563" s="12">
        <f t="shared" si="25"/>
        <v>0.49096880131362891</v>
      </c>
      <c r="J563" s="5">
        <f t="shared" si="26"/>
        <v>152.25</v>
      </c>
    </row>
    <row r="564" spans="1:10" x14ac:dyDescent="0.2">
      <c r="A564" s="5" t="s">
        <v>5</v>
      </c>
      <c r="B564" s="5" t="s">
        <v>7</v>
      </c>
      <c r="C564" s="11">
        <v>40175</v>
      </c>
      <c r="D564" s="11" t="s">
        <v>33</v>
      </c>
      <c r="E564" s="5">
        <v>900</v>
      </c>
      <c r="F564" s="5">
        <v>15363</v>
      </c>
      <c r="G564" s="5">
        <v>7789</v>
      </c>
      <c r="H564" s="5">
        <f t="shared" si="24"/>
        <v>7574</v>
      </c>
      <c r="I564" s="12">
        <f t="shared" si="25"/>
        <v>0.4930026687495932</v>
      </c>
      <c r="J564" s="5">
        <f t="shared" si="26"/>
        <v>153.63</v>
      </c>
    </row>
    <row r="565" spans="1:10" x14ac:dyDescent="0.2">
      <c r="D565" s="11"/>
    </row>
    <row r="566" spans="1:10" x14ac:dyDescent="0.2">
      <c r="B566" s="5" t="s">
        <v>15</v>
      </c>
      <c r="D566" s="11"/>
    </row>
    <row r="567" spans="1:10" x14ac:dyDescent="0.2">
      <c r="B567" s="5" t="s">
        <v>16</v>
      </c>
      <c r="D567" s="11"/>
    </row>
    <row r="568" spans="1:10" x14ac:dyDescent="0.2">
      <c r="B568" s="5" t="s">
        <v>17</v>
      </c>
      <c r="D568" s="11"/>
    </row>
    <row r="569" spans="1:10" x14ac:dyDescent="0.2">
      <c r="B569" s="5" t="s">
        <v>18</v>
      </c>
      <c r="D569" s="11"/>
    </row>
    <row r="570" spans="1:10" x14ac:dyDescent="0.2">
      <c r="B570" s="5" t="s">
        <v>19</v>
      </c>
      <c r="D570" s="11"/>
    </row>
    <row r="571" spans="1:10" x14ac:dyDescent="0.2">
      <c r="B571" s="5" t="s">
        <v>20</v>
      </c>
      <c r="D571" s="11"/>
    </row>
    <row r="572" spans="1:10" x14ac:dyDescent="0.2">
      <c r="B572" s="5" t="s">
        <v>21</v>
      </c>
      <c r="D572" s="11"/>
    </row>
    <row r="573" spans="1:10" x14ac:dyDescent="0.2">
      <c r="B573" s="5" t="s">
        <v>14</v>
      </c>
      <c r="D573" s="11"/>
    </row>
    <row r="574" spans="1:10" x14ac:dyDescent="0.2">
      <c r="D574" s="11"/>
    </row>
    <row r="575" spans="1:10" x14ac:dyDescent="0.2">
      <c r="D575" s="11"/>
    </row>
    <row r="576" spans="1:10" x14ac:dyDescent="0.2">
      <c r="D576" s="11"/>
    </row>
    <row r="577" spans="4:4" x14ac:dyDescent="0.2">
      <c r="D577" s="11"/>
    </row>
    <row r="578" spans="4:4" x14ac:dyDescent="0.2">
      <c r="D578" s="11"/>
    </row>
    <row r="579" spans="4:4" x14ac:dyDescent="0.2">
      <c r="D579" s="11"/>
    </row>
    <row r="580" spans="4:4" x14ac:dyDescent="0.2">
      <c r="D580" s="11"/>
    </row>
    <row r="581" spans="4:4" x14ac:dyDescent="0.2">
      <c r="D581" s="11"/>
    </row>
    <row r="582" spans="4:4" x14ac:dyDescent="0.2">
      <c r="D582" s="11"/>
    </row>
    <row r="583" spans="4:4" x14ac:dyDescent="0.2">
      <c r="D583" s="11"/>
    </row>
    <row r="584" spans="4:4" x14ac:dyDescent="0.2">
      <c r="D584" s="11"/>
    </row>
    <row r="585" spans="4:4" x14ac:dyDescent="0.2">
      <c r="D585" s="11"/>
    </row>
    <row r="586" spans="4:4" x14ac:dyDescent="0.2">
      <c r="D586" s="11"/>
    </row>
    <row r="587" spans="4:4" x14ac:dyDescent="0.2">
      <c r="D587" s="11"/>
    </row>
    <row r="588" spans="4:4" x14ac:dyDescent="0.2">
      <c r="D588" s="11"/>
    </row>
    <row r="589" spans="4:4" x14ac:dyDescent="0.2">
      <c r="D589" s="11"/>
    </row>
    <row r="590" spans="4:4" x14ac:dyDescent="0.2">
      <c r="D590" s="11"/>
    </row>
    <row r="591" spans="4:4" x14ac:dyDescent="0.2">
      <c r="D591" s="11"/>
    </row>
    <row r="592" spans="4:4" x14ac:dyDescent="0.2">
      <c r="D592" s="11"/>
    </row>
    <row r="593" spans="4:4" x14ac:dyDescent="0.2">
      <c r="D593" s="11"/>
    </row>
    <row r="594" spans="4:4" x14ac:dyDescent="0.2">
      <c r="D594" s="11"/>
    </row>
    <row r="595" spans="4:4" x14ac:dyDescent="0.2">
      <c r="D595" s="11"/>
    </row>
    <row r="596" spans="4:4" x14ac:dyDescent="0.2">
      <c r="D596" s="11"/>
    </row>
    <row r="597" spans="4:4" x14ac:dyDescent="0.2">
      <c r="D597" s="11"/>
    </row>
    <row r="598" spans="4:4" x14ac:dyDescent="0.2">
      <c r="D598" s="11"/>
    </row>
    <row r="599" spans="4:4" x14ac:dyDescent="0.2">
      <c r="D599" s="11"/>
    </row>
    <row r="600" spans="4:4" x14ac:dyDescent="0.2">
      <c r="D600" s="11"/>
    </row>
    <row r="601" spans="4:4" x14ac:dyDescent="0.2">
      <c r="D601" s="11"/>
    </row>
    <row r="602" spans="4:4" x14ac:dyDescent="0.2">
      <c r="D602" s="11"/>
    </row>
    <row r="603" spans="4:4" x14ac:dyDescent="0.2">
      <c r="D603" s="11"/>
    </row>
    <row r="604" spans="4:4" x14ac:dyDescent="0.2">
      <c r="D604" s="11"/>
    </row>
    <row r="605" spans="4:4" x14ac:dyDescent="0.2">
      <c r="D605" s="11"/>
    </row>
    <row r="606" spans="4:4" x14ac:dyDescent="0.2">
      <c r="D606" s="11"/>
    </row>
    <row r="607" spans="4:4" x14ac:dyDescent="0.2">
      <c r="D607" s="11"/>
    </row>
    <row r="608" spans="4:4" x14ac:dyDescent="0.2">
      <c r="D608" s="11"/>
    </row>
    <row r="609" spans="4:4" x14ac:dyDescent="0.2">
      <c r="D609" s="11"/>
    </row>
    <row r="610" spans="4:4" x14ac:dyDescent="0.2">
      <c r="D610" s="11"/>
    </row>
    <row r="611" spans="4:4" x14ac:dyDescent="0.2">
      <c r="D611" s="11"/>
    </row>
    <row r="612" spans="4:4" x14ac:dyDescent="0.2">
      <c r="D612" s="11"/>
    </row>
    <row r="613" spans="4:4" x14ac:dyDescent="0.2">
      <c r="D613" s="11"/>
    </row>
    <row r="614" spans="4:4" x14ac:dyDescent="0.2">
      <c r="D614" s="11"/>
    </row>
    <row r="615" spans="4:4" x14ac:dyDescent="0.2">
      <c r="D615" s="11"/>
    </row>
    <row r="616" spans="4:4" x14ac:dyDescent="0.2">
      <c r="D616" s="11"/>
    </row>
    <row r="617" spans="4:4" x14ac:dyDescent="0.2">
      <c r="D617" s="11"/>
    </row>
    <row r="618" spans="4:4" x14ac:dyDescent="0.2">
      <c r="D618" s="11"/>
    </row>
    <row r="619" spans="4:4" x14ac:dyDescent="0.2">
      <c r="D619" s="11"/>
    </row>
    <row r="620" spans="4:4" x14ac:dyDescent="0.2">
      <c r="D620" s="11"/>
    </row>
    <row r="621" spans="4:4" x14ac:dyDescent="0.2">
      <c r="D621" s="11"/>
    </row>
    <row r="622" spans="4:4" x14ac:dyDescent="0.2">
      <c r="D622" s="11"/>
    </row>
    <row r="623" spans="4:4" x14ac:dyDescent="0.2">
      <c r="D623" s="11"/>
    </row>
    <row r="624" spans="4:4" x14ac:dyDescent="0.2">
      <c r="D624" s="11"/>
    </row>
    <row r="625" spans="4:4" x14ac:dyDescent="0.2">
      <c r="D625" s="11"/>
    </row>
    <row r="626" spans="4:4" x14ac:dyDescent="0.2">
      <c r="D626" s="11"/>
    </row>
    <row r="627" spans="4:4" x14ac:dyDescent="0.2">
      <c r="D627" s="11"/>
    </row>
    <row r="628" spans="4:4" x14ac:dyDescent="0.2">
      <c r="D628" s="11"/>
    </row>
    <row r="629" spans="4:4" x14ac:dyDescent="0.2">
      <c r="D629" s="11"/>
    </row>
    <row r="630" spans="4:4" x14ac:dyDescent="0.2">
      <c r="D630" s="11"/>
    </row>
    <row r="631" spans="4:4" x14ac:dyDescent="0.2">
      <c r="D631" s="11"/>
    </row>
    <row r="632" spans="4:4" x14ac:dyDescent="0.2">
      <c r="D632" s="11"/>
    </row>
    <row r="633" spans="4:4" x14ac:dyDescent="0.2">
      <c r="D633" s="11"/>
    </row>
    <row r="634" spans="4:4" x14ac:dyDescent="0.2">
      <c r="D634" s="11"/>
    </row>
    <row r="635" spans="4:4" x14ac:dyDescent="0.2">
      <c r="D635" s="11"/>
    </row>
    <row r="636" spans="4:4" x14ac:dyDescent="0.2">
      <c r="D636" s="11"/>
    </row>
    <row r="637" spans="4:4" x14ac:dyDescent="0.2">
      <c r="D637" s="11"/>
    </row>
    <row r="638" spans="4:4" x14ac:dyDescent="0.2">
      <c r="D638" s="11"/>
    </row>
    <row r="639" spans="4:4" x14ac:dyDescent="0.2">
      <c r="D639" s="11"/>
    </row>
    <row r="640" spans="4:4" x14ac:dyDescent="0.2">
      <c r="D640" s="11"/>
    </row>
    <row r="641" spans="4:4" x14ac:dyDescent="0.2">
      <c r="D641" s="11"/>
    </row>
    <row r="642" spans="4:4" x14ac:dyDescent="0.2">
      <c r="D642" s="11"/>
    </row>
    <row r="643" spans="4:4" x14ac:dyDescent="0.2">
      <c r="D643" s="11"/>
    </row>
    <row r="644" spans="4:4" x14ac:dyDescent="0.2">
      <c r="D644" s="11"/>
    </row>
    <row r="645" spans="4:4" x14ac:dyDescent="0.2">
      <c r="D645" s="11"/>
    </row>
    <row r="646" spans="4:4" x14ac:dyDescent="0.2">
      <c r="D646" s="11"/>
    </row>
    <row r="647" spans="4:4" x14ac:dyDescent="0.2">
      <c r="D647" s="11"/>
    </row>
    <row r="648" spans="4:4" x14ac:dyDescent="0.2">
      <c r="D648" s="11"/>
    </row>
    <row r="649" spans="4:4" x14ac:dyDescent="0.2">
      <c r="D649" s="11"/>
    </row>
    <row r="650" spans="4:4" x14ac:dyDescent="0.2">
      <c r="D650" s="11"/>
    </row>
    <row r="651" spans="4:4" x14ac:dyDescent="0.2">
      <c r="D651" s="11"/>
    </row>
    <row r="652" spans="4:4" x14ac:dyDescent="0.2">
      <c r="D652" s="11"/>
    </row>
    <row r="653" spans="4:4" x14ac:dyDescent="0.2">
      <c r="D653" s="11"/>
    </row>
    <row r="654" spans="4:4" x14ac:dyDescent="0.2">
      <c r="D654" s="11"/>
    </row>
    <row r="655" spans="4:4" x14ac:dyDescent="0.2">
      <c r="D655" s="11"/>
    </row>
    <row r="656" spans="4:4" x14ac:dyDescent="0.2">
      <c r="D656" s="11"/>
    </row>
    <row r="657" spans="4:4" x14ac:dyDescent="0.2">
      <c r="D657" s="11"/>
    </row>
    <row r="658" spans="4:4" x14ac:dyDescent="0.2">
      <c r="D658" s="11"/>
    </row>
    <row r="659" spans="4:4" x14ac:dyDescent="0.2">
      <c r="D659" s="11"/>
    </row>
    <row r="660" spans="4:4" x14ac:dyDescent="0.2">
      <c r="D660" s="11"/>
    </row>
    <row r="661" spans="4:4" x14ac:dyDescent="0.2">
      <c r="D661" s="11"/>
    </row>
    <row r="662" spans="4:4" x14ac:dyDescent="0.2">
      <c r="D662" s="11"/>
    </row>
    <row r="663" spans="4:4" x14ac:dyDescent="0.2">
      <c r="D663" s="11"/>
    </row>
    <row r="664" spans="4:4" x14ac:dyDescent="0.2">
      <c r="D664" s="11"/>
    </row>
    <row r="665" spans="4:4" x14ac:dyDescent="0.2">
      <c r="D665" s="11"/>
    </row>
    <row r="666" spans="4:4" x14ac:dyDescent="0.2">
      <c r="D666" s="11"/>
    </row>
    <row r="667" spans="4:4" x14ac:dyDescent="0.2">
      <c r="D667" s="11"/>
    </row>
    <row r="668" spans="4:4" x14ac:dyDescent="0.2">
      <c r="D668" s="11"/>
    </row>
    <row r="669" spans="4:4" x14ac:dyDescent="0.2">
      <c r="D669" s="11"/>
    </row>
    <row r="670" spans="4:4" x14ac:dyDescent="0.2">
      <c r="D670" s="11"/>
    </row>
    <row r="671" spans="4:4" x14ac:dyDescent="0.2">
      <c r="D671" s="11"/>
    </row>
    <row r="672" spans="4:4" x14ac:dyDescent="0.2">
      <c r="D672" s="11"/>
    </row>
    <row r="673" spans="4:4" x14ac:dyDescent="0.2">
      <c r="D673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3"/>
  <sheetViews>
    <sheetView zoomScale="130" zoomScaleNormal="130" workbookViewId="0">
      <pane ySplit="1" topLeftCell="A2" activePane="bottomLeft" state="frozen"/>
      <selection sqref="A1:IV65536"/>
      <selection pane="bottomLeft" activeCell="G2" sqref="G2:G564"/>
    </sheetView>
  </sheetViews>
  <sheetFormatPr defaultRowHeight="12.75" x14ac:dyDescent="0.2"/>
  <cols>
    <col min="1" max="2" width="9.140625" style="5"/>
    <col min="3" max="3" width="11.140625" style="5" customWidth="1"/>
    <col min="4" max="4" width="15.140625" style="5" customWidth="1"/>
    <col min="5" max="5" width="9.140625" style="5"/>
    <col min="6" max="6" width="10" style="5" bestFit="1" customWidth="1"/>
    <col min="7" max="10" width="9.140625" style="5"/>
    <col min="11" max="11" width="10.140625" style="7" bestFit="1" customWidth="1"/>
    <col min="12" max="16384" width="9.140625" style="5"/>
  </cols>
  <sheetData>
    <row r="1" spans="1:13" x14ac:dyDescent="0.2">
      <c r="A1" s="10" t="s">
        <v>0</v>
      </c>
      <c r="B1" s="10" t="s">
        <v>1</v>
      </c>
      <c r="C1" s="10" t="s">
        <v>11</v>
      </c>
      <c r="D1" s="10" t="s">
        <v>13</v>
      </c>
      <c r="E1" s="2" t="s">
        <v>9</v>
      </c>
      <c r="F1" s="2" t="s">
        <v>10</v>
      </c>
      <c r="G1" s="2" t="s">
        <v>61</v>
      </c>
      <c r="H1" s="9"/>
      <c r="I1" s="3"/>
      <c r="J1" s="3"/>
      <c r="L1" s="3"/>
      <c r="M1" s="4"/>
    </row>
    <row r="2" spans="1:13" x14ac:dyDescent="0.2">
      <c r="A2" s="5" t="s">
        <v>4</v>
      </c>
      <c r="B2" s="5" t="s">
        <v>12</v>
      </c>
      <c r="C2" s="11">
        <v>39448</v>
      </c>
      <c r="D2" s="11" t="s">
        <v>31</v>
      </c>
      <c r="E2" s="5">
        <v>1000</v>
      </c>
      <c r="F2" s="5">
        <v>22810</v>
      </c>
      <c r="G2" s="13">
        <f t="shared" ref="G2:G65" si="0">IFERROR(F2/E2,"n.m.")</f>
        <v>22.81</v>
      </c>
      <c r="I2" s="12"/>
    </row>
    <row r="3" spans="1:13" x14ac:dyDescent="0.2">
      <c r="A3" s="5" t="s">
        <v>5</v>
      </c>
      <c r="B3" s="5" t="s">
        <v>8</v>
      </c>
      <c r="C3" s="11">
        <v>39449</v>
      </c>
      <c r="D3" s="11" t="s">
        <v>47</v>
      </c>
      <c r="E3" s="5">
        <v>100</v>
      </c>
      <c r="F3" s="5">
        <v>2257</v>
      </c>
      <c r="G3" s="13">
        <f t="shared" si="0"/>
        <v>22.57</v>
      </c>
      <c r="I3" s="12"/>
    </row>
    <row r="4" spans="1:13" x14ac:dyDescent="0.2">
      <c r="A4" s="5" t="s">
        <v>4</v>
      </c>
      <c r="B4" s="5" t="s">
        <v>8</v>
      </c>
      <c r="C4" s="11">
        <v>39451</v>
      </c>
      <c r="D4" s="11" t="s">
        <v>39</v>
      </c>
      <c r="E4" s="5">
        <v>800</v>
      </c>
      <c r="F4" s="5">
        <v>18552</v>
      </c>
      <c r="G4" s="13">
        <f t="shared" si="0"/>
        <v>23.19</v>
      </c>
      <c r="I4" s="12"/>
    </row>
    <row r="5" spans="1:13" x14ac:dyDescent="0.2">
      <c r="A5" s="5" t="s">
        <v>4</v>
      </c>
      <c r="B5" s="5" t="s">
        <v>12</v>
      </c>
      <c r="C5" s="11">
        <v>39451</v>
      </c>
      <c r="D5" s="11" t="s">
        <v>46</v>
      </c>
      <c r="E5" s="5">
        <v>0</v>
      </c>
      <c r="F5" s="5">
        <v>9152</v>
      </c>
      <c r="G5" s="13" t="str">
        <f t="shared" si="0"/>
        <v>n.m.</v>
      </c>
      <c r="I5" s="12"/>
    </row>
    <row r="6" spans="1:13" x14ac:dyDescent="0.2">
      <c r="A6" s="5" t="s">
        <v>4</v>
      </c>
      <c r="B6" s="5" t="s">
        <v>7</v>
      </c>
      <c r="C6" s="11">
        <v>39454</v>
      </c>
      <c r="D6" s="11" t="s">
        <v>33</v>
      </c>
      <c r="E6" s="5">
        <v>400</v>
      </c>
      <c r="F6" s="5">
        <v>8456</v>
      </c>
      <c r="G6" s="13">
        <f t="shared" si="0"/>
        <v>21.14</v>
      </c>
      <c r="I6" s="12"/>
    </row>
    <row r="7" spans="1:13" x14ac:dyDescent="0.2">
      <c r="A7" s="5" t="s">
        <v>4</v>
      </c>
      <c r="B7" s="5" t="s">
        <v>8</v>
      </c>
      <c r="C7" s="11">
        <v>39454</v>
      </c>
      <c r="D7" s="11" t="s">
        <v>45</v>
      </c>
      <c r="E7" s="5">
        <v>1000</v>
      </c>
      <c r="F7" s="5">
        <v>21730</v>
      </c>
      <c r="G7" s="13">
        <f t="shared" si="0"/>
        <v>21.73</v>
      </c>
      <c r="I7" s="12"/>
    </row>
    <row r="8" spans="1:13" x14ac:dyDescent="0.2">
      <c r="A8" s="5" t="s">
        <v>5</v>
      </c>
      <c r="B8" s="5" t="s">
        <v>7</v>
      </c>
      <c r="C8" s="11">
        <v>39456</v>
      </c>
      <c r="D8" s="11" t="s">
        <v>33</v>
      </c>
      <c r="E8" s="5">
        <v>800</v>
      </c>
      <c r="F8" s="5">
        <v>16416</v>
      </c>
      <c r="G8" s="13">
        <f t="shared" si="0"/>
        <v>20.52</v>
      </c>
      <c r="I8" s="12"/>
    </row>
    <row r="9" spans="1:13" x14ac:dyDescent="0.2">
      <c r="A9" s="5" t="s">
        <v>5</v>
      </c>
      <c r="B9" s="5" t="s">
        <v>12</v>
      </c>
      <c r="C9" s="11">
        <v>39457</v>
      </c>
      <c r="D9" s="11" t="s">
        <v>48</v>
      </c>
      <c r="E9" s="5">
        <v>0</v>
      </c>
      <c r="F9" s="5">
        <v>21438</v>
      </c>
      <c r="G9" s="13" t="str">
        <f t="shared" si="0"/>
        <v>n.m.</v>
      </c>
      <c r="I9" s="12"/>
    </row>
    <row r="10" spans="1:13" x14ac:dyDescent="0.2">
      <c r="A10" s="5" t="s">
        <v>5</v>
      </c>
      <c r="B10" s="5" t="s">
        <v>7</v>
      </c>
      <c r="C10" s="11">
        <v>39459</v>
      </c>
      <c r="D10" s="11" t="s">
        <v>36</v>
      </c>
      <c r="E10" s="5">
        <v>300</v>
      </c>
      <c r="F10" s="5">
        <v>6267</v>
      </c>
      <c r="G10" s="13">
        <f t="shared" si="0"/>
        <v>20.89</v>
      </c>
      <c r="I10" s="12"/>
    </row>
    <row r="11" spans="1:13" x14ac:dyDescent="0.2">
      <c r="A11" s="5" t="s">
        <v>4</v>
      </c>
      <c r="B11" s="5" t="s">
        <v>12</v>
      </c>
      <c r="C11" s="11">
        <v>39461</v>
      </c>
      <c r="D11" s="11" t="s">
        <v>23</v>
      </c>
      <c r="E11" s="5">
        <v>100</v>
      </c>
      <c r="F11" s="5">
        <v>2401</v>
      </c>
      <c r="G11" s="13">
        <f t="shared" si="0"/>
        <v>24.01</v>
      </c>
      <c r="I11" s="12"/>
    </row>
    <row r="12" spans="1:13" x14ac:dyDescent="0.2">
      <c r="A12" s="5" t="s">
        <v>4</v>
      </c>
      <c r="B12" s="5" t="s">
        <v>7</v>
      </c>
      <c r="C12" s="11">
        <v>39462</v>
      </c>
      <c r="D12" s="11" t="s">
        <v>47</v>
      </c>
      <c r="E12" s="5">
        <v>500</v>
      </c>
      <c r="F12" s="5">
        <v>9345</v>
      </c>
      <c r="G12" s="13">
        <f t="shared" si="0"/>
        <v>18.690000000000001</v>
      </c>
      <c r="I12" s="12"/>
    </row>
    <row r="13" spans="1:13" x14ac:dyDescent="0.2">
      <c r="A13" s="5" t="s">
        <v>4</v>
      </c>
      <c r="B13" s="5" t="s">
        <v>7</v>
      </c>
      <c r="C13" s="11">
        <v>39463</v>
      </c>
      <c r="D13" s="11" t="s">
        <v>27</v>
      </c>
      <c r="E13" s="5">
        <v>600</v>
      </c>
      <c r="F13" s="5">
        <v>11628</v>
      </c>
      <c r="G13" s="13">
        <f t="shared" si="0"/>
        <v>19.38</v>
      </c>
      <c r="I13" s="12"/>
    </row>
    <row r="14" spans="1:13" x14ac:dyDescent="0.2">
      <c r="A14" s="5" t="s">
        <v>6</v>
      </c>
      <c r="B14" s="5" t="s">
        <v>8</v>
      </c>
      <c r="C14" s="11">
        <v>39466</v>
      </c>
      <c r="D14" s="11" t="s">
        <v>47</v>
      </c>
      <c r="E14" s="5">
        <v>100</v>
      </c>
      <c r="F14" s="5">
        <v>2042</v>
      </c>
      <c r="G14" s="13">
        <f t="shared" si="0"/>
        <v>20.420000000000002</v>
      </c>
      <c r="I14" s="12"/>
    </row>
    <row r="15" spans="1:13" x14ac:dyDescent="0.2">
      <c r="A15" s="5" t="s">
        <v>4</v>
      </c>
      <c r="B15" s="5" t="s">
        <v>7</v>
      </c>
      <c r="C15" s="11">
        <v>39468</v>
      </c>
      <c r="D15" s="11" t="s">
        <v>43</v>
      </c>
      <c r="E15" s="5">
        <v>800</v>
      </c>
      <c r="F15" s="5">
        <v>14440</v>
      </c>
      <c r="G15" s="13">
        <f t="shared" si="0"/>
        <v>18.05</v>
      </c>
      <c r="I15" s="12"/>
    </row>
    <row r="16" spans="1:13" x14ac:dyDescent="0.2">
      <c r="A16" s="5" t="s">
        <v>6</v>
      </c>
      <c r="B16" s="5" t="s">
        <v>7</v>
      </c>
      <c r="C16" s="11">
        <v>39468</v>
      </c>
      <c r="D16" s="11" t="s">
        <v>39</v>
      </c>
      <c r="E16" s="5">
        <v>200</v>
      </c>
      <c r="F16" s="5">
        <v>3552</v>
      </c>
      <c r="G16" s="13">
        <f t="shared" si="0"/>
        <v>17.760000000000002</v>
      </c>
      <c r="I16" s="12"/>
    </row>
    <row r="17" spans="1:9" x14ac:dyDescent="0.2">
      <c r="A17" s="5" t="s">
        <v>6</v>
      </c>
      <c r="B17" s="5" t="s">
        <v>7</v>
      </c>
      <c r="C17" s="11">
        <v>39470</v>
      </c>
      <c r="D17" s="11" t="s">
        <v>33</v>
      </c>
      <c r="E17" s="5">
        <v>800</v>
      </c>
      <c r="F17" s="5">
        <v>14592</v>
      </c>
      <c r="G17" s="13">
        <f t="shared" si="0"/>
        <v>18.239999999999998</v>
      </c>
      <c r="I17" s="12"/>
    </row>
    <row r="18" spans="1:9" x14ac:dyDescent="0.2">
      <c r="A18" s="5" t="s">
        <v>4</v>
      </c>
      <c r="B18" s="5" t="s">
        <v>7</v>
      </c>
      <c r="C18" s="11">
        <v>39471</v>
      </c>
      <c r="D18" s="11" t="s">
        <v>36</v>
      </c>
      <c r="E18" s="5">
        <v>600</v>
      </c>
      <c r="F18" s="5">
        <v>12606</v>
      </c>
      <c r="G18" s="13">
        <f t="shared" si="0"/>
        <v>21.01</v>
      </c>
      <c r="I18" s="12"/>
    </row>
    <row r="19" spans="1:9" x14ac:dyDescent="0.2">
      <c r="A19" s="5" t="s">
        <v>5</v>
      </c>
      <c r="B19" s="5" t="s">
        <v>7</v>
      </c>
      <c r="C19" s="11">
        <v>39472</v>
      </c>
      <c r="D19" s="11" t="s">
        <v>27</v>
      </c>
      <c r="E19" s="5">
        <v>1000</v>
      </c>
      <c r="F19" s="5">
        <v>20770</v>
      </c>
      <c r="G19" s="13">
        <f t="shared" si="0"/>
        <v>20.77</v>
      </c>
      <c r="I19" s="12"/>
    </row>
    <row r="20" spans="1:9" x14ac:dyDescent="0.2">
      <c r="A20" s="5" t="s">
        <v>4</v>
      </c>
      <c r="B20" s="5" t="s">
        <v>7</v>
      </c>
      <c r="C20" s="11">
        <v>39473</v>
      </c>
      <c r="D20" s="11" t="s">
        <v>36</v>
      </c>
      <c r="E20" s="5">
        <v>400</v>
      </c>
      <c r="F20" s="5">
        <v>8128</v>
      </c>
      <c r="G20" s="13">
        <f t="shared" si="0"/>
        <v>20.32</v>
      </c>
      <c r="I20" s="12"/>
    </row>
    <row r="21" spans="1:9" x14ac:dyDescent="0.2">
      <c r="A21" s="5" t="s">
        <v>4</v>
      </c>
      <c r="B21" s="5" t="s">
        <v>8</v>
      </c>
      <c r="C21" s="11">
        <v>39476</v>
      </c>
      <c r="D21" s="11" t="s">
        <v>33</v>
      </c>
      <c r="E21" s="5">
        <v>700</v>
      </c>
      <c r="F21" s="5">
        <v>17150</v>
      </c>
      <c r="G21" s="13">
        <f t="shared" si="0"/>
        <v>24.5</v>
      </c>
      <c r="I21" s="12"/>
    </row>
    <row r="22" spans="1:9" x14ac:dyDescent="0.2">
      <c r="A22" s="5" t="s">
        <v>4</v>
      </c>
      <c r="B22" s="5" t="s">
        <v>7</v>
      </c>
      <c r="C22" s="11">
        <v>39476</v>
      </c>
      <c r="D22" s="11" t="s">
        <v>46</v>
      </c>
      <c r="E22" s="5">
        <v>400</v>
      </c>
      <c r="F22" s="5">
        <v>7136</v>
      </c>
      <c r="G22" s="13">
        <f t="shared" si="0"/>
        <v>17.84</v>
      </c>
      <c r="I22" s="12"/>
    </row>
    <row r="23" spans="1:9" x14ac:dyDescent="0.2">
      <c r="A23" s="5" t="s">
        <v>4</v>
      </c>
      <c r="B23" s="5" t="s">
        <v>8</v>
      </c>
      <c r="C23" s="11">
        <v>39477</v>
      </c>
      <c r="D23" s="11" t="s">
        <v>48</v>
      </c>
      <c r="E23" s="5">
        <v>300</v>
      </c>
      <c r="F23" s="5">
        <v>6714</v>
      </c>
      <c r="G23" s="13">
        <f t="shared" si="0"/>
        <v>22.38</v>
      </c>
      <c r="I23" s="12"/>
    </row>
    <row r="24" spans="1:9" x14ac:dyDescent="0.2">
      <c r="A24" s="5" t="s">
        <v>4</v>
      </c>
      <c r="B24" s="5" t="s">
        <v>7</v>
      </c>
      <c r="C24" s="11">
        <v>39478</v>
      </c>
      <c r="D24" s="11" t="s">
        <v>33</v>
      </c>
      <c r="E24" s="5">
        <v>800</v>
      </c>
      <c r="F24" s="5">
        <v>15640</v>
      </c>
      <c r="G24" s="13">
        <f t="shared" si="0"/>
        <v>19.55</v>
      </c>
      <c r="I24" s="12"/>
    </row>
    <row r="25" spans="1:9" x14ac:dyDescent="0.2">
      <c r="A25" s="5" t="s">
        <v>6</v>
      </c>
      <c r="B25" s="5" t="s">
        <v>7</v>
      </c>
      <c r="C25" s="11">
        <v>39479</v>
      </c>
      <c r="D25" s="11" t="s">
        <v>48</v>
      </c>
      <c r="E25" s="5">
        <v>300</v>
      </c>
      <c r="F25" s="5">
        <v>5532</v>
      </c>
      <c r="G25" s="13">
        <f t="shared" si="0"/>
        <v>18.440000000000001</v>
      </c>
      <c r="I25" s="12"/>
    </row>
    <row r="26" spans="1:9" x14ac:dyDescent="0.2">
      <c r="A26" s="5" t="s">
        <v>6</v>
      </c>
      <c r="B26" s="5" t="s">
        <v>8</v>
      </c>
      <c r="C26" s="11">
        <v>39481</v>
      </c>
      <c r="D26" s="11" t="s">
        <v>47</v>
      </c>
      <c r="E26" s="5">
        <v>800</v>
      </c>
      <c r="F26" s="5">
        <v>17160</v>
      </c>
      <c r="G26" s="13">
        <f t="shared" si="0"/>
        <v>21.45</v>
      </c>
      <c r="I26" s="12"/>
    </row>
    <row r="27" spans="1:9" x14ac:dyDescent="0.2">
      <c r="A27" s="5" t="s">
        <v>4</v>
      </c>
      <c r="B27" s="5" t="s">
        <v>8</v>
      </c>
      <c r="C27" s="11">
        <v>39484</v>
      </c>
      <c r="D27" s="11" t="s">
        <v>32</v>
      </c>
      <c r="E27" s="5">
        <v>900</v>
      </c>
      <c r="F27" s="5">
        <v>21708</v>
      </c>
      <c r="G27" s="13">
        <f t="shared" si="0"/>
        <v>24.12</v>
      </c>
      <c r="I27" s="12"/>
    </row>
    <row r="28" spans="1:9" x14ac:dyDescent="0.2">
      <c r="A28" s="5" t="s">
        <v>6</v>
      </c>
      <c r="B28" s="5" t="s">
        <v>7</v>
      </c>
      <c r="C28" s="11">
        <v>39485</v>
      </c>
      <c r="D28" s="11" t="s">
        <v>36</v>
      </c>
      <c r="E28" s="5">
        <v>1000</v>
      </c>
      <c r="F28" s="5">
        <v>19890</v>
      </c>
      <c r="G28" s="13">
        <f t="shared" si="0"/>
        <v>19.89</v>
      </c>
      <c r="I28" s="12"/>
    </row>
    <row r="29" spans="1:9" x14ac:dyDescent="0.2">
      <c r="A29" s="5" t="s">
        <v>5</v>
      </c>
      <c r="B29" s="5" t="s">
        <v>7</v>
      </c>
      <c r="C29" s="11">
        <v>39486</v>
      </c>
      <c r="D29" s="11" t="s">
        <v>27</v>
      </c>
      <c r="E29" s="5">
        <v>100</v>
      </c>
      <c r="F29" s="5">
        <v>1817</v>
      </c>
      <c r="G29" s="13">
        <f t="shared" si="0"/>
        <v>18.170000000000002</v>
      </c>
      <c r="I29" s="12"/>
    </row>
    <row r="30" spans="1:9" x14ac:dyDescent="0.2">
      <c r="A30" s="5" t="s">
        <v>5</v>
      </c>
      <c r="B30" s="5" t="s">
        <v>7</v>
      </c>
      <c r="C30" s="11">
        <v>39487</v>
      </c>
      <c r="D30" s="11" t="s">
        <v>33</v>
      </c>
      <c r="E30" s="5">
        <v>300</v>
      </c>
      <c r="F30" s="5">
        <v>5157</v>
      </c>
      <c r="G30" s="13">
        <f t="shared" si="0"/>
        <v>17.190000000000001</v>
      </c>
      <c r="I30" s="12"/>
    </row>
    <row r="31" spans="1:9" x14ac:dyDescent="0.2">
      <c r="A31" s="5" t="s">
        <v>4</v>
      </c>
      <c r="B31" s="5" t="s">
        <v>8</v>
      </c>
      <c r="C31" s="11">
        <v>39492</v>
      </c>
      <c r="D31" s="11" t="s">
        <v>27</v>
      </c>
      <c r="E31" s="5">
        <v>700</v>
      </c>
      <c r="F31" s="5">
        <v>13867</v>
      </c>
      <c r="G31" s="13">
        <f t="shared" si="0"/>
        <v>19.809999999999999</v>
      </c>
      <c r="I31" s="12"/>
    </row>
    <row r="32" spans="1:9" x14ac:dyDescent="0.2">
      <c r="A32" s="5" t="s">
        <v>4</v>
      </c>
      <c r="B32" s="5" t="s">
        <v>12</v>
      </c>
      <c r="C32" s="11">
        <v>39494</v>
      </c>
      <c r="D32" s="11" t="s">
        <v>25</v>
      </c>
      <c r="E32" s="5">
        <v>800</v>
      </c>
      <c r="F32" s="5">
        <v>16936</v>
      </c>
      <c r="G32" s="13">
        <f t="shared" si="0"/>
        <v>21.17</v>
      </c>
      <c r="I32" s="12"/>
    </row>
    <row r="33" spans="1:9" x14ac:dyDescent="0.2">
      <c r="A33" s="5" t="s">
        <v>4</v>
      </c>
      <c r="B33" s="5" t="s">
        <v>7</v>
      </c>
      <c r="C33" s="11">
        <v>39495</v>
      </c>
      <c r="D33" s="11" t="s">
        <v>30</v>
      </c>
      <c r="E33" s="5">
        <v>600</v>
      </c>
      <c r="F33" s="5">
        <v>11430</v>
      </c>
      <c r="G33" s="13">
        <f t="shared" si="0"/>
        <v>19.05</v>
      </c>
      <c r="I33" s="12"/>
    </row>
    <row r="34" spans="1:9" x14ac:dyDescent="0.2">
      <c r="A34" s="5" t="s">
        <v>6</v>
      </c>
      <c r="B34" s="5" t="s">
        <v>7</v>
      </c>
      <c r="C34" s="11">
        <v>39496</v>
      </c>
      <c r="D34" s="11" t="s">
        <v>48</v>
      </c>
      <c r="E34" s="5">
        <v>1000</v>
      </c>
      <c r="F34" s="5">
        <v>20250</v>
      </c>
      <c r="G34" s="13">
        <f t="shared" si="0"/>
        <v>20.25</v>
      </c>
      <c r="I34" s="12"/>
    </row>
    <row r="35" spans="1:9" x14ac:dyDescent="0.2">
      <c r="A35" s="5" t="s">
        <v>5</v>
      </c>
      <c r="B35" s="5" t="s">
        <v>7</v>
      </c>
      <c r="C35" s="11">
        <v>39497</v>
      </c>
      <c r="D35" s="11" t="s">
        <v>48</v>
      </c>
      <c r="E35" s="5">
        <v>500</v>
      </c>
      <c r="F35" s="5">
        <v>10385</v>
      </c>
      <c r="G35" s="13">
        <f t="shared" si="0"/>
        <v>20.77</v>
      </c>
      <c r="I35" s="12"/>
    </row>
    <row r="36" spans="1:9" x14ac:dyDescent="0.2">
      <c r="A36" s="5" t="s">
        <v>5</v>
      </c>
      <c r="B36" s="5" t="s">
        <v>7</v>
      </c>
      <c r="C36" s="11">
        <v>39498</v>
      </c>
      <c r="D36" s="11" t="s">
        <v>30</v>
      </c>
      <c r="E36" s="5">
        <v>600</v>
      </c>
      <c r="F36" s="5">
        <v>11124</v>
      </c>
      <c r="G36" s="13">
        <f t="shared" si="0"/>
        <v>18.54</v>
      </c>
      <c r="I36" s="12"/>
    </row>
    <row r="37" spans="1:9" x14ac:dyDescent="0.2">
      <c r="A37" s="5" t="s">
        <v>6</v>
      </c>
      <c r="B37" s="5" t="s">
        <v>7</v>
      </c>
      <c r="C37" s="11">
        <v>39498</v>
      </c>
      <c r="D37" s="11" t="s">
        <v>31</v>
      </c>
      <c r="E37" s="5">
        <v>300</v>
      </c>
      <c r="F37" s="5">
        <v>5700</v>
      </c>
      <c r="G37" s="13">
        <f t="shared" si="0"/>
        <v>19</v>
      </c>
      <c r="I37" s="12"/>
    </row>
    <row r="38" spans="1:9" x14ac:dyDescent="0.2">
      <c r="A38" s="5" t="s">
        <v>5</v>
      </c>
      <c r="B38" s="5" t="s">
        <v>12</v>
      </c>
      <c r="C38" s="11">
        <v>39498</v>
      </c>
      <c r="D38" s="11" t="s">
        <v>48</v>
      </c>
      <c r="E38" s="5">
        <v>1000</v>
      </c>
      <c r="F38" s="5">
        <v>23810</v>
      </c>
      <c r="G38" s="13">
        <f t="shared" si="0"/>
        <v>23.81</v>
      </c>
      <c r="I38" s="12"/>
    </row>
    <row r="39" spans="1:9" x14ac:dyDescent="0.2">
      <c r="A39" s="5" t="s">
        <v>5</v>
      </c>
      <c r="B39" s="5" t="s">
        <v>12</v>
      </c>
      <c r="C39" s="11">
        <v>39501</v>
      </c>
      <c r="D39" s="11" t="s">
        <v>48</v>
      </c>
      <c r="E39" s="5">
        <v>500</v>
      </c>
      <c r="F39" s="5">
        <v>11525</v>
      </c>
      <c r="G39" s="13">
        <f t="shared" si="0"/>
        <v>23.05</v>
      </c>
      <c r="I39" s="12"/>
    </row>
    <row r="40" spans="1:9" x14ac:dyDescent="0.2">
      <c r="A40" s="5" t="s">
        <v>4</v>
      </c>
      <c r="B40" s="5" t="s">
        <v>8</v>
      </c>
      <c r="C40" s="11">
        <v>39504</v>
      </c>
      <c r="D40" s="11" t="s">
        <v>31</v>
      </c>
      <c r="E40" s="5">
        <v>600</v>
      </c>
      <c r="F40" s="5">
        <v>13206</v>
      </c>
      <c r="G40" s="13">
        <f t="shared" si="0"/>
        <v>22.01</v>
      </c>
      <c r="I40" s="12"/>
    </row>
    <row r="41" spans="1:9" x14ac:dyDescent="0.2">
      <c r="A41" s="5" t="s">
        <v>5</v>
      </c>
      <c r="B41" s="5" t="s">
        <v>12</v>
      </c>
      <c r="C41" s="11">
        <v>39504</v>
      </c>
      <c r="D41" s="11" t="s">
        <v>48</v>
      </c>
      <c r="E41" s="5">
        <v>1000</v>
      </c>
      <c r="F41" s="5">
        <v>25140</v>
      </c>
      <c r="G41" s="13">
        <f t="shared" si="0"/>
        <v>25.14</v>
      </c>
      <c r="I41" s="12"/>
    </row>
    <row r="42" spans="1:9" x14ac:dyDescent="0.2">
      <c r="A42" s="5" t="s">
        <v>5</v>
      </c>
      <c r="B42" s="5" t="s">
        <v>8</v>
      </c>
      <c r="C42" s="11">
        <v>39504</v>
      </c>
      <c r="D42" s="11" t="s">
        <v>26</v>
      </c>
      <c r="E42" s="5">
        <v>900</v>
      </c>
      <c r="F42" s="5">
        <v>20610</v>
      </c>
      <c r="G42" s="13">
        <f t="shared" si="0"/>
        <v>22.9</v>
      </c>
      <c r="I42" s="12"/>
    </row>
    <row r="43" spans="1:9" x14ac:dyDescent="0.2">
      <c r="A43" s="5" t="s">
        <v>5</v>
      </c>
      <c r="B43" s="5" t="s">
        <v>7</v>
      </c>
      <c r="C43" s="11">
        <v>39505</v>
      </c>
      <c r="D43" s="11" t="s">
        <v>31</v>
      </c>
      <c r="E43" s="5">
        <v>900</v>
      </c>
      <c r="F43" s="5">
        <v>16209</v>
      </c>
      <c r="G43" s="13">
        <f t="shared" si="0"/>
        <v>18.010000000000002</v>
      </c>
      <c r="I43" s="12"/>
    </row>
    <row r="44" spans="1:9" x14ac:dyDescent="0.2">
      <c r="A44" s="5" t="s">
        <v>4</v>
      </c>
      <c r="B44" s="5" t="s">
        <v>8</v>
      </c>
      <c r="C44" s="11">
        <v>39505</v>
      </c>
      <c r="D44" s="11" t="s">
        <v>48</v>
      </c>
      <c r="E44" s="5">
        <v>400</v>
      </c>
      <c r="F44" s="5">
        <v>8708</v>
      </c>
      <c r="G44" s="13">
        <f t="shared" si="0"/>
        <v>21.77</v>
      </c>
      <c r="I44" s="12"/>
    </row>
    <row r="45" spans="1:9" x14ac:dyDescent="0.2">
      <c r="A45" s="5" t="s">
        <v>4</v>
      </c>
      <c r="B45" s="5" t="s">
        <v>12</v>
      </c>
      <c r="C45" s="11">
        <v>39506</v>
      </c>
      <c r="D45" s="11" t="s">
        <v>33</v>
      </c>
      <c r="E45" s="5">
        <v>900</v>
      </c>
      <c r="F45" s="5">
        <v>21456</v>
      </c>
      <c r="G45" s="13">
        <f t="shared" si="0"/>
        <v>23.84</v>
      </c>
      <c r="I45" s="12"/>
    </row>
    <row r="46" spans="1:9" x14ac:dyDescent="0.2">
      <c r="A46" s="5" t="s">
        <v>6</v>
      </c>
      <c r="B46" s="5" t="s">
        <v>12</v>
      </c>
      <c r="C46" s="11">
        <v>39507</v>
      </c>
      <c r="D46" s="11" t="s">
        <v>48</v>
      </c>
      <c r="E46" s="5">
        <v>500</v>
      </c>
      <c r="F46" s="5">
        <v>10445</v>
      </c>
      <c r="G46" s="13">
        <f t="shared" si="0"/>
        <v>20.89</v>
      </c>
      <c r="I46" s="12"/>
    </row>
    <row r="47" spans="1:9" x14ac:dyDescent="0.2">
      <c r="A47" s="5" t="s">
        <v>6</v>
      </c>
      <c r="B47" s="5" t="s">
        <v>8</v>
      </c>
      <c r="C47" s="11">
        <v>39510</v>
      </c>
      <c r="D47" s="11" t="s">
        <v>32</v>
      </c>
      <c r="E47" s="5">
        <v>600</v>
      </c>
      <c r="F47" s="5">
        <v>14472</v>
      </c>
      <c r="G47" s="13">
        <f t="shared" si="0"/>
        <v>24.12</v>
      </c>
      <c r="I47" s="12"/>
    </row>
    <row r="48" spans="1:9" x14ac:dyDescent="0.2">
      <c r="A48" s="5" t="s">
        <v>5</v>
      </c>
      <c r="B48" s="5" t="s">
        <v>12</v>
      </c>
      <c r="C48" s="11">
        <v>39511</v>
      </c>
      <c r="D48" s="11" t="s">
        <v>48</v>
      </c>
      <c r="E48" s="5">
        <v>200</v>
      </c>
      <c r="F48" s="5">
        <v>4262</v>
      </c>
      <c r="G48" s="13">
        <f t="shared" si="0"/>
        <v>21.31</v>
      </c>
      <c r="I48" s="12"/>
    </row>
    <row r="49" spans="1:9" x14ac:dyDescent="0.2">
      <c r="A49" s="5" t="s">
        <v>6</v>
      </c>
      <c r="B49" s="5" t="s">
        <v>7</v>
      </c>
      <c r="C49" s="11">
        <v>39512</v>
      </c>
      <c r="D49" s="11" t="s">
        <v>41</v>
      </c>
      <c r="E49" s="5">
        <v>700</v>
      </c>
      <c r="F49" s="5">
        <v>12474</v>
      </c>
      <c r="G49" s="13">
        <f t="shared" si="0"/>
        <v>17.82</v>
      </c>
      <c r="I49" s="12"/>
    </row>
    <row r="50" spans="1:9" x14ac:dyDescent="0.2">
      <c r="A50" s="5" t="s">
        <v>6</v>
      </c>
      <c r="B50" s="5" t="s">
        <v>7</v>
      </c>
      <c r="C50" s="11">
        <v>39513</v>
      </c>
      <c r="D50" s="11" t="s">
        <v>30</v>
      </c>
      <c r="E50" s="5">
        <v>500</v>
      </c>
      <c r="F50" s="5">
        <v>10155</v>
      </c>
      <c r="G50" s="13">
        <f t="shared" si="0"/>
        <v>20.309999999999999</v>
      </c>
      <c r="I50" s="12"/>
    </row>
    <row r="51" spans="1:9" x14ac:dyDescent="0.2">
      <c r="A51" s="5" t="s">
        <v>5</v>
      </c>
      <c r="B51" s="5" t="s">
        <v>8</v>
      </c>
      <c r="C51" s="11">
        <v>39516</v>
      </c>
      <c r="D51" s="11" t="s">
        <v>48</v>
      </c>
      <c r="E51" s="5">
        <v>900</v>
      </c>
      <c r="F51" s="5">
        <v>19503</v>
      </c>
      <c r="G51" s="13">
        <f t="shared" si="0"/>
        <v>21.67</v>
      </c>
      <c r="I51" s="12"/>
    </row>
    <row r="52" spans="1:9" x14ac:dyDescent="0.2">
      <c r="A52" s="5" t="s">
        <v>4</v>
      </c>
      <c r="B52" s="5" t="s">
        <v>7</v>
      </c>
      <c r="C52" s="11">
        <v>39519</v>
      </c>
      <c r="D52" s="11" t="s">
        <v>36</v>
      </c>
      <c r="E52" s="5">
        <v>100</v>
      </c>
      <c r="F52" s="5">
        <v>1819</v>
      </c>
      <c r="G52" s="13">
        <f t="shared" si="0"/>
        <v>18.190000000000001</v>
      </c>
      <c r="I52" s="12"/>
    </row>
    <row r="53" spans="1:9" x14ac:dyDescent="0.2">
      <c r="A53" s="5" t="s">
        <v>5</v>
      </c>
      <c r="B53" s="5" t="s">
        <v>12</v>
      </c>
      <c r="C53" s="11">
        <v>39520</v>
      </c>
      <c r="D53" s="11" t="s">
        <v>27</v>
      </c>
      <c r="E53" s="5">
        <v>1000</v>
      </c>
      <c r="F53" s="5">
        <v>24430</v>
      </c>
      <c r="G53" s="13">
        <f t="shared" si="0"/>
        <v>24.43</v>
      </c>
      <c r="I53" s="12"/>
    </row>
    <row r="54" spans="1:9" x14ac:dyDescent="0.2">
      <c r="A54" s="5" t="s">
        <v>4</v>
      </c>
      <c r="B54" s="5" t="s">
        <v>12</v>
      </c>
      <c r="C54" s="11">
        <v>39520</v>
      </c>
      <c r="D54" s="11" t="s">
        <v>48</v>
      </c>
      <c r="E54" s="5">
        <v>500</v>
      </c>
      <c r="F54" s="5">
        <v>10935</v>
      </c>
      <c r="G54" s="13">
        <f t="shared" si="0"/>
        <v>21.87</v>
      </c>
      <c r="I54" s="12"/>
    </row>
    <row r="55" spans="1:9" x14ac:dyDescent="0.2">
      <c r="A55" s="5" t="s">
        <v>4</v>
      </c>
      <c r="B55" s="5" t="s">
        <v>7</v>
      </c>
      <c r="C55" s="11">
        <v>39522</v>
      </c>
      <c r="D55" s="11" t="s">
        <v>26</v>
      </c>
      <c r="E55" s="5">
        <v>400</v>
      </c>
      <c r="F55" s="5">
        <v>8116</v>
      </c>
      <c r="G55" s="13">
        <f t="shared" si="0"/>
        <v>20.29</v>
      </c>
      <c r="I55" s="12"/>
    </row>
    <row r="56" spans="1:9" x14ac:dyDescent="0.2">
      <c r="A56" s="5" t="s">
        <v>5</v>
      </c>
      <c r="B56" s="5" t="s">
        <v>12</v>
      </c>
      <c r="C56" s="11">
        <v>39523</v>
      </c>
      <c r="D56" s="11" t="s">
        <v>27</v>
      </c>
      <c r="E56" s="5">
        <v>900</v>
      </c>
      <c r="F56" s="5">
        <v>18783</v>
      </c>
      <c r="G56" s="13">
        <f t="shared" si="0"/>
        <v>20.87</v>
      </c>
      <c r="I56" s="12"/>
    </row>
    <row r="57" spans="1:9" x14ac:dyDescent="0.2">
      <c r="A57" s="5" t="s">
        <v>5</v>
      </c>
      <c r="B57" s="5" t="s">
        <v>7</v>
      </c>
      <c r="C57" s="11">
        <v>39525</v>
      </c>
      <c r="D57" s="11" t="s">
        <v>48</v>
      </c>
      <c r="E57" s="5">
        <v>800</v>
      </c>
      <c r="F57" s="5">
        <v>16696</v>
      </c>
      <c r="G57" s="13">
        <f t="shared" si="0"/>
        <v>20.87</v>
      </c>
      <c r="I57" s="12"/>
    </row>
    <row r="58" spans="1:9" x14ac:dyDescent="0.2">
      <c r="A58" s="5" t="s">
        <v>4</v>
      </c>
      <c r="B58" s="5" t="s">
        <v>7</v>
      </c>
      <c r="C58" s="11">
        <v>39526</v>
      </c>
      <c r="D58" s="11" t="s">
        <v>32</v>
      </c>
      <c r="E58" s="5">
        <v>400</v>
      </c>
      <c r="F58" s="5">
        <v>7132</v>
      </c>
      <c r="G58" s="13">
        <f t="shared" si="0"/>
        <v>17.829999999999998</v>
      </c>
      <c r="I58" s="12"/>
    </row>
    <row r="59" spans="1:9" x14ac:dyDescent="0.2">
      <c r="A59" s="5" t="s">
        <v>4</v>
      </c>
      <c r="B59" s="5" t="s">
        <v>12</v>
      </c>
      <c r="C59" s="11">
        <v>39527</v>
      </c>
      <c r="D59" s="11" t="s">
        <v>32</v>
      </c>
      <c r="E59" s="5">
        <v>200</v>
      </c>
      <c r="F59" s="5">
        <v>4784</v>
      </c>
      <c r="G59" s="13">
        <f t="shared" si="0"/>
        <v>23.92</v>
      </c>
      <c r="I59" s="12"/>
    </row>
    <row r="60" spans="1:9" x14ac:dyDescent="0.2">
      <c r="A60" s="5" t="s">
        <v>6</v>
      </c>
      <c r="B60" s="5" t="s">
        <v>12</v>
      </c>
      <c r="C60" s="11">
        <v>39528</v>
      </c>
      <c r="D60" s="11" t="s">
        <v>23</v>
      </c>
      <c r="E60" s="5">
        <v>300</v>
      </c>
      <c r="F60" s="5">
        <v>6765</v>
      </c>
      <c r="G60" s="13">
        <f t="shared" si="0"/>
        <v>22.55</v>
      </c>
      <c r="I60" s="12"/>
    </row>
    <row r="61" spans="1:9" x14ac:dyDescent="0.2">
      <c r="A61" s="5" t="s">
        <v>5</v>
      </c>
      <c r="B61" s="5" t="s">
        <v>7</v>
      </c>
      <c r="C61" s="11">
        <v>39529</v>
      </c>
      <c r="D61" s="11" t="s">
        <v>48</v>
      </c>
      <c r="E61" s="5">
        <v>300</v>
      </c>
      <c r="F61" s="5">
        <v>5355</v>
      </c>
      <c r="G61" s="13">
        <f t="shared" si="0"/>
        <v>17.850000000000001</v>
      </c>
      <c r="I61" s="12"/>
    </row>
    <row r="62" spans="1:9" x14ac:dyDescent="0.2">
      <c r="A62" s="5" t="s">
        <v>5</v>
      </c>
      <c r="B62" s="5" t="s">
        <v>7</v>
      </c>
      <c r="C62" s="11">
        <v>39530</v>
      </c>
      <c r="D62" s="11" t="s">
        <v>48</v>
      </c>
      <c r="E62" s="5">
        <v>200</v>
      </c>
      <c r="F62" s="5">
        <v>3756</v>
      </c>
      <c r="G62" s="13">
        <f t="shared" si="0"/>
        <v>18.78</v>
      </c>
      <c r="I62" s="12"/>
    </row>
    <row r="63" spans="1:9" x14ac:dyDescent="0.2">
      <c r="A63" s="5" t="s">
        <v>4</v>
      </c>
      <c r="B63" s="5" t="s">
        <v>8</v>
      </c>
      <c r="C63" s="11">
        <v>39531</v>
      </c>
      <c r="D63" s="11" t="s">
        <v>33</v>
      </c>
      <c r="E63" s="5">
        <v>1000</v>
      </c>
      <c r="F63" s="5">
        <v>20090</v>
      </c>
      <c r="G63" s="13">
        <f t="shared" si="0"/>
        <v>20.09</v>
      </c>
      <c r="I63" s="12"/>
    </row>
    <row r="64" spans="1:9" x14ac:dyDescent="0.2">
      <c r="A64" s="5" t="s">
        <v>5</v>
      </c>
      <c r="B64" s="5" t="s">
        <v>12</v>
      </c>
      <c r="C64" s="11">
        <v>39532</v>
      </c>
      <c r="D64" s="11" t="s">
        <v>31</v>
      </c>
      <c r="E64" s="5">
        <v>1000</v>
      </c>
      <c r="F64" s="5">
        <v>23090</v>
      </c>
      <c r="G64" s="13">
        <f t="shared" si="0"/>
        <v>23.09</v>
      </c>
      <c r="I64" s="12"/>
    </row>
    <row r="65" spans="1:9" x14ac:dyDescent="0.2">
      <c r="A65" s="5" t="s">
        <v>5</v>
      </c>
      <c r="B65" s="5" t="s">
        <v>8</v>
      </c>
      <c r="C65" s="11">
        <v>39534</v>
      </c>
      <c r="D65" s="11" t="s">
        <v>23</v>
      </c>
      <c r="E65" s="5">
        <v>900</v>
      </c>
      <c r="F65" s="5">
        <v>21357</v>
      </c>
      <c r="G65" s="13">
        <f t="shared" si="0"/>
        <v>23.73</v>
      </c>
      <c r="I65" s="12"/>
    </row>
    <row r="66" spans="1:9" x14ac:dyDescent="0.2">
      <c r="A66" s="5" t="s">
        <v>5</v>
      </c>
      <c r="B66" s="5" t="s">
        <v>7</v>
      </c>
      <c r="C66" s="11">
        <v>39534</v>
      </c>
      <c r="D66" s="11" t="s">
        <v>33</v>
      </c>
      <c r="E66" s="5">
        <v>300</v>
      </c>
      <c r="F66" s="5">
        <v>5358</v>
      </c>
      <c r="G66" s="13">
        <f t="shared" ref="G66:G129" si="1">IFERROR(F66/E66,"n.m.")</f>
        <v>17.86</v>
      </c>
      <c r="I66" s="12"/>
    </row>
    <row r="67" spans="1:9" x14ac:dyDescent="0.2">
      <c r="A67" s="5" t="s">
        <v>6</v>
      </c>
      <c r="B67" s="5" t="s">
        <v>8</v>
      </c>
      <c r="C67" s="11">
        <v>39536</v>
      </c>
      <c r="D67" s="11" t="s">
        <v>32</v>
      </c>
      <c r="E67" s="5">
        <v>800</v>
      </c>
      <c r="F67" s="5">
        <v>16016</v>
      </c>
      <c r="G67" s="13">
        <f t="shared" si="1"/>
        <v>20.02</v>
      </c>
      <c r="I67" s="12"/>
    </row>
    <row r="68" spans="1:9" x14ac:dyDescent="0.2">
      <c r="A68" s="5" t="s">
        <v>5</v>
      </c>
      <c r="B68" s="5" t="s">
        <v>12</v>
      </c>
      <c r="C68" s="11">
        <v>39538</v>
      </c>
      <c r="D68" s="11" t="s">
        <v>23</v>
      </c>
      <c r="E68" s="5">
        <v>600</v>
      </c>
      <c r="F68" s="5">
        <v>14448</v>
      </c>
      <c r="G68" s="13">
        <f t="shared" si="1"/>
        <v>24.08</v>
      </c>
      <c r="I68" s="12"/>
    </row>
    <row r="69" spans="1:9" x14ac:dyDescent="0.2">
      <c r="A69" s="5" t="s">
        <v>4</v>
      </c>
      <c r="B69" s="5" t="s">
        <v>7</v>
      </c>
      <c r="C69" s="11">
        <v>39539</v>
      </c>
      <c r="D69" s="11" t="s">
        <v>23</v>
      </c>
      <c r="E69" s="5">
        <v>300</v>
      </c>
      <c r="F69" s="5">
        <v>5370</v>
      </c>
      <c r="G69" s="13">
        <f t="shared" si="1"/>
        <v>17.899999999999999</v>
      </c>
      <c r="I69" s="12"/>
    </row>
    <row r="70" spans="1:9" x14ac:dyDescent="0.2">
      <c r="A70" s="5" t="s">
        <v>4</v>
      </c>
      <c r="B70" s="5" t="s">
        <v>8</v>
      </c>
      <c r="C70" s="11">
        <v>39541</v>
      </c>
      <c r="D70" s="11" t="s">
        <v>30</v>
      </c>
      <c r="E70" s="5">
        <v>400</v>
      </c>
      <c r="F70" s="5">
        <v>8632</v>
      </c>
      <c r="G70" s="13">
        <f t="shared" si="1"/>
        <v>21.58</v>
      </c>
      <c r="I70" s="12"/>
    </row>
    <row r="71" spans="1:9" x14ac:dyDescent="0.2">
      <c r="A71" s="5" t="s">
        <v>4</v>
      </c>
      <c r="B71" s="5" t="s">
        <v>8</v>
      </c>
      <c r="C71" s="11">
        <v>39541</v>
      </c>
      <c r="D71" s="11" t="s">
        <v>30</v>
      </c>
      <c r="E71" s="5">
        <v>300</v>
      </c>
      <c r="F71" s="5">
        <v>6588</v>
      </c>
      <c r="G71" s="13">
        <f t="shared" si="1"/>
        <v>21.96</v>
      </c>
      <c r="I71" s="12"/>
    </row>
    <row r="72" spans="1:9" x14ac:dyDescent="0.2">
      <c r="A72" s="5" t="s">
        <v>6</v>
      </c>
      <c r="B72" s="5" t="s">
        <v>12</v>
      </c>
      <c r="C72" s="11">
        <v>39541</v>
      </c>
      <c r="D72" s="11" t="s">
        <v>41</v>
      </c>
      <c r="E72" s="5">
        <v>800</v>
      </c>
      <c r="F72" s="5">
        <v>20408</v>
      </c>
      <c r="G72" s="13">
        <f t="shared" si="1"/>
        <v>25.51</v>
      </c>
      <c r="I72" s="12"/>
    </row>
    <row r="73" spans="1:9" x14ac:dyDescent="0.2">
      <c r="A73" s="5" t="s">
        <v>6</v>
      </c>
      <c r="B73" s="5" t="s">
        <v>12</v>
      </c>
      <c r="C73" s="11">
        <v>39542</v>
      </c>
      <c r="D73" s="11" t="s">
        <v>47</v>
      </c>
      <c r="E73" s="5">
        <v>100</v>
      </c>
      <c r="F73" s="5">
        <v>2466</v>
      </c>
      <c r="G73" s="13">
        <f t="shared" si="1"/>
        <v>24.66</v>
      </c>
      <c r="I73" s="12"/>
    </row>
    <row r="74" spans="1:9" x14ac:dyDescent="0.2">
      <c r="A74" s="5" t="s">
        <v>5</v>
      </c>
      <c r="B74" s="5" t="s">
        <v>7</v>
      </c>
      <c r="C74" s="11">
        <v>39544</v>
      </c>
      <c r="D74" s="11" t="s">
        <v>32</v>
      </c>
      <c r="E74" s="5">
        <v>300</v>
      </c>
      <c r="F74" s="5">
        <v>5886</v>
      </c>
      <c r="G74" s="13">
        <f t="shared" si="1"/>
        <v>19.62</v>
      </c>
      <c r="I74" s="12"/>
    </row>
    <row r="75" spans="1:9" x14ac:dyDescent="0.2">
      <c r="A75" s="5" t="s">
        <v>4</v>
      </c>
      <c r="B75" s="5" t="s">
        <v>7</v>
      </c>
      <c r="C75" s="11">
        <v>39544</v>
      </c>
      <c r="D75" s="11" t="s">
        <v>24</v>
      </c>
      <c r="E75" s="5">
        <v>700</v>
      </c>
      <c r="F75" s="5">
        <v>14686</v>
      </c>
      <c r="G75" s="13">
        <f t="shared" si="1"/>
        <v>20.98</v>
      </c>
      <c r="I75" s="12"/>
    </row>
    <row r="76" spans="1:9" x14ac:dyDescent="0.2">
      <c r="A76" s="5" t="s">
        <v>4</v>
      </c>
      <c r="B76" s="5" t="s">
        <v>8</v>
      </c>
      <c r="C76" s="11">
        <v>39547</v>
      </c>
      <c r="D76" s="11" t="s">
        <v>30</v>
      </c>
      <c r="E76" s="5">
        <v>500</v>
      </c>
      <c r="F76" s="5">
        <v>12095</v>
      </c>
      <c r="G76" s="13">
        <f t="shared" si="1"/>
        <v>24.19</v>
      </c>
      <c r="I76" s="12"/>
    </row>
    <row r="77" spans="1:9" x14ac:dyDescent="0.2">
      <c r="A77" s="5" t="s">
        <v>4</v>
      </c>
      <c r="B77" s="5" t="s">
        <v>12</v>
      </c>
      <c r="C77" s="11">
        <v>39548</v>
      </c>
      <c r="D77" s="11" t="s">
        <v>36</v>
      </c>
      <c r="E77" s="5">
        <v>900</v>
      </c>
      <c r="F77" s="5">
        <v>19539</v>
      </c>
      <c r="G77" s="13">
        <f t="shared" si="1"/>
        <v>21.71</v>
      </c>
      <c r="I77" s="12"/>
    </row>
    <row r="78" spans="1:9" x14ac:dyDescent="0.2">
      <c r="A78" s="5" t="s">
        <v>6</v>
      </c>
      <c r="B78" s="5" t="s">
        <v>7</v>
      </c>
      <c r="C78" s="11">
        <v>39549</v>
      </c>
      <c r="D78" s="11" t="s">
        <v>32</v>
      </c>
      <c r="E78" s="5">
        <v>300</v>
      </c>
      <c r="F78" s="5">
        <v>6063</v>
      </c>
      <c r="G78" s="13">
        <f t="shared" si="1"/>
        <v>20.21</v>
      </c>
      <c r="I78" s="12"/>
    </row>
    <row r="79" spans="1:9" x14ac:dyDescent="0.2">
      <c r="A79" s="5" t="s">
        <v>4</v>
      </c>
      <c r="B79" s="5" t="s">
        <v>7</v>
      </c>
      <c r="C79" s="11">
        <v>39550</v>
      </c>
      <c r="D79" s="11" t="s">
        <v>32</v>
      </c>
      <c r="E79" s="5">
        <v>600</v>
      </c>
      <c r="F79" s="5">
        <v>11598</v>
      </c>
      <c r="G79" s="13">
        <f t="shared" si="1"/>
        <v>19.329999999999998</v>
      </c>
      <c r="I79" s="12"/>
    </row>
    <row r="80" spans="1:9" x14ac:dyDescent="0.2">
      <c r="A80" s="5" t="s">
        <v>5</v>
      </c>
      <c r="B80" s="5" t="s">
        <v>7</v>
      </c>
      <c r="C80" s="11">
        <v>39551</v>
      </c>
      <c r="D80" s="11" t="s">
        <v>27</v>
      </c>
      <c r="E80" s="5">
        <v>400</v>
      </c>
      <c r="F80" s="5">
        <v>8016</v>
      </c>
      <c r="G80" s="13">
        <f t="shared" si="1"/>
        <v>20.04</v>
      </c>
      <c r="I80" s="12"/>
    </row>
    <row r="81" spans="1:9" x14ac:dyDescent="0.2">
      <c r="A81" s="5" t="s">
        <v>4</v>
      </c>
      <c r="B81" s="5" t="s">
        <v>12</v>
      </c>
      <c r="C81" s="11">
        <v>39557</v>
      </c>
      <c r="D81" s="11" t="s">
        <v>47</v>
      </c>
      <c r="E81" s="5">
        <v>1000</v>
      </c>
      <c r="F81" s="5">
        <v>21880</v>
      </c>
      <c r="G81" s="13">
        <f t="shared" si="1"/>
        <v>21.88</v>
      </c>
      <c r="I81" s="12"/>
    </row>
    <row r="82" spans="1:9" x14ac:dyDescent="0.2">
      <c r="A82" s="5" t="s">
        <v>5</v>
      </c>
      <c r="B82" s="5" t="s">
        <v>12</v>
      </c>
      <c r="C82" s="11">
        <v>39557</v>
      </c>
      <c r="D82" s="11" t="s">
        <v>40</v>
      </c>
      <c r="E82" s="5">
        <v>200</v>
      </c>
      <c r="F82" s="5">
        <v>4948</v>
      </c>
      <c r="G82" s="13">
        <f t="shared" si="1"/>
        <v>24.74</v>
      </c>
      <c r="I82" s="12"/>
    </row>
    <row r="83" spans="1:9" x14ac:dyDescent="0.2">
      <c r="A83" s="5" t="s">
        <v>5</v>
      </c>
      <c r="B83" s="5" t="s">
        <v>12</v>
      </c>
      <c r="C83" s="11">
        <v>39559</v>
      </c>
      <c r="D83" s="11" t="s">
        <v>48</v>
      </c>
      <c r="E83" s="5">
        <v>700</v>
      </c>
      <c r="F83" s="5">
        <v>15834</v>
      </c>
      <c r="G83" s="13">
        <f t="shared" si="1"/>
        <v>22.62</v>
      </c>
      <c r="I83" s="12"/>
    </row>
    <row r="84" spans="1:9" x14ac:dyDescent="0.2">
      <c r="A84" s="5" t="s">
        <v>4</v>
      </c>
      <c r="B84" s="5" t="s">
        <v>8</v>
      </c>
      <c r="C84" s="11">
        <v>39560</v>
      </c>
      <c r="D84" s="11" t="s">
        <v>31</v>
      </c>
      <c r="E84" s="5">
        <v>100</v>
      </c>
      <c r="F84" s="5">
        <v>2457</v>
      </c>
      <c r="G84" s="13">
        <f t="shared" si="1"/>
        <v>24.57</v>
      </c>
      <c r="I84" s="12"/>
    </row>
    <row r="85" spans="1:9" x14ac:dyDescent="0.2">
      <c r="A85" s="5" t="s">
        <v>4</v>
      </c>
      <c r="B85" s="5" t="s">
        <v>7</v>
      </c>
      <c r="C85" s="11">
        <v>39561</v>
      </c>
      <c r="D85" s="11" t="s">
        <v>30</v>
      </c>
      <c r="E85" s="5">
        <v>300</v>
      </c>
      <c r="F85" s="5">
        <v>5439</v>
      </c>
      <c r="G85" s="13">
        <f t="shared" si="1"/>
        <v>18.13</v>
      </c>
      <c r="I85" s="12"/>
    </row>
    <row r="86" spans="1:9" x14ac:dyDescent="0.2">
      <c r="A86" s="5" t="s">
        <v>4</v>
      </c>
      <c r="B86" s="5" t="s">
        <v>8</v>
      </c>
      <c r="C86" s="11">
        <v>39562</v>
      </c>
      <c r="D86" s="11" t="s">
        <v>48</v>
      </c>
      <c r="E86" s="5">
        <v>500</v>
      </c>
      <c r="F86" s="5">
        <v>11435</v>
      </c>
      <c r="G86" s="13">
        <f t="shared" si="1"/>
        <v>22.87</v>
      </c>
      <c r="I86" s="12"/>
    </row>
    <row r="87" spans="1:9" x14ac:dyDescent="0.2">
      <c r="A87" s="5" t="s">
        <v>5</v>
      </c>
      <c r="B87" s="5" t="s">
        <v>12</v>
      </c>
      <c r="C87" s="11">
        <v>39564</v>
      </c>
      <c r="D87" s="11" t="s">
        <v>33</v>
      </c>
      <c r="E87" s="5">
        <v>1000</v>
      </c>
      <c r="F87" s="5">
        <v>22530</v>
      </c>
      <c r="G87" s="13">
        <f t="shared" si="1"/>
        <v>22.53</v>
      </c>
      <c r="I87" s="12"/>
    </row>
    <row r="88" spans="1:9" x14ac:dyDescent="0.2">
      <c r="A88" s="5" t="s">
        <v>4</v>
      </c>
      <c r="B88" s="5" t="s">
        <v>12</v>
      </c>
      <c r="C88" s="11">
        <v>39565</v>
      </c>
      <c r="D88" s="11" t="s">
        <v>31</v>
      </c>
      <c r="E88" s="5">
        <v>1000</v>
      </c>
      <c r="F88" s="5">
        <v>25060</v>
      </c>
      <c r="G88" s="13">
        <f t="shared" si="1"/>
        <v>25.06</v>
      </c>
      <c r="I88" s="12"/>
    </row>
    <row r="89" spans="1:9" x14ac:dyDescent="0.2">
      <c r="A89" s="5" t="s">
        <v>4</v>
      </c>
      <c r="B89" s="5" t="s">
        <v>12</v>
      </c>
      <c r="C89" s="11">
        <v>39566</v>
      </c>
      <c r="D89" s="11" t="s">
        <v>29</v>
      </c>
      <c r="E89" s="5">
        <v>800</v>
      </c>
      <c r="F89" s="5">
        <v>18264</v>
      </c>
      <c r="G89" s="13">
        <f t="shared" si="1"/>
        <v>22.83</v>
      </c>
      <c r="I89" s="12"/>
    </row>
    <row r="90" spans="1:9" x14ac:dyDescent="0.2">
      <c r="A90" s="5" t="s">
        <v>4</v>
      </c>
      <c r="B90" s="5" t="s">
        <v>12</v>
      </c>
      <c r="C90" s="11">
        <v>39567</v>
      </c>
      <c r="D90" s="11" t="s">
        <v>23</v>
      </c>
      <c r="E90" s="5">
        <v>200</v>
      </c>
      <c r="F90" s="5">
        <v>4124</v>
      </c>
      <c r="G90" s="13">
        <f t="shared" si="1"/>
        <v>20.62</v>
      </c>
      <c r="I90" s="12"/>
    </row>
    <row r="91" spans="1:9" x14ac:dyDescent="0.2">
      <c r="A91" s="5" t="s">
        <v>5</v>
      </c>
      <c r="B91" s="5" t="s">
        <v>7</v>
      </c>
      <c r="C91" s="11">
        <v>39568</v>
      </c>
      <c r="D91" s="11" t="s">
        <v>31</v>
      </c>
      <c r="E91" s="5">
        <v>200</v>
      </c>
      <c r="F91" s="5">
        <v>3802</v>
      </c>
      <c r="G91" s="13">
        <f t="shared" si="1"/>
        <v>19.010000000000002</v>
      </c>
      <c r="I91" s="12"/>
    </row>
    <row r="92" spans="1:9" x14ac:dyDescent="0.2">
      <c r="A92" s="5" t="s">
        <v>5</v>
      </c>
      <c r="B92" s="5" t="s">
        <v>8</v>
      </c>
      <c r="C92" s="11">
        <v>39568</v>
      </c>
      <c r="D92" s="11" t="s">
        <v>37</v>
      </c>
      <c r="E92" s="5">
        <v>800</v>
      </c>
      <c r="F92" s="5">
        <v>19520</v>
      </c>
      <c r="G92" s="13">
        <f t="shared" si="1"/>
        <v>24.4</v>
      </c>
      <c r="I92" s="12"/>
    </row>
    <row r="93" spans="1:9" x14ac:dyDescent="0.2">
      <c r="A93" s="5" t="s">
        <v>6</v>
      </c>
      <c r="B93" s="5" t="s">
        <v>12</v>
      </c>
      <c r="C93" s="11">
        <v>39570</v>
      </c>
      <c r="D93" s="11" t="s">
        <v>24</v>
      </c>
      <c r="E93" s="5">
        <v>800</v>
      </c>
      <c r="F93" s="5">
        <v>19288</v>
      </c>
      <c r="G93" s="13">
        <f t="shared" si="1"/>
        <v>24.11</v>
      </c>
      <c r="I93" s="12"/>
    </row>
    <row r="94" spans="1:9" x14ac:dyDescent="0.2">
      <c r="A94" s="5" t="s">
        <v>6</v>
      </c>
      <c r="B94" s="5" t="s">
        <v>12</v>
      </c>
      <c r="C94" s="11">
        <v>39572</v>
      </c>
      <c r="D94" s="11" t="s">
        <v>24</v>
      </c>
      <c r="E94" s="5">
        <v>300</v>
      </c>
      <c r="F94" s="5">
        <v>6867</v>
      </c>
      <c r="G94" s="13">
        <f t="shared" si="1"/>
        <v>22.89</v>
      </c>
      <c r="I94" s="12"/>
    </row>
    <row r="95" spans="1:9" x14ac:dyDescent="0.2">
      <c r="A95" s="5" t="s">
        <v>4</v>
      </c>
      <c r="B95" s="5" t="s">
        <v>7</v>
      </c>
      <c r="C95" s="11">
        <v>39572</v>
      </c>
      <c r="D95" s="11" t="s">
        <v>23</v>
      </c>
      <c r="E95" s="5">
        <v>800</v>
      </c>
      <c r="F95" s="5">
        <v>15592</v>
      </c>
      <c r="G95" s="13">
        <f t="shared" si="1"/>
        <v>19.489999999999998</v>
      </c>
      <c r="I95" s="12"/>
    </row>
    <row r="96" spans="1:9" x14ac:dyDescent="0.2">
      <c r="A96" s="5" t="s">
        <v>6</v>
      </c>
      <c r="B96" s="5" t="s">
        <v>8</v>
      </c>
      <c r="C96" s="11">
        <v>39574</v>
      </c>
      <c r="D96" s="11" t="s">
        <v>24</v>
      </c>
      <c r="E96" s="5">
        <v>400</v>
      </c>
      <c r="F96" s="5">
        <v>8052</v>
      </c>
      <c r="G96" s="13">
        <f t="shared" si="1"/>
        <v>20.13</v>
      </c>
      <c r="I96" s="12"/>
    </row>
    <row r="97" spans="1:9" x14ac:dyDescent="0.2">
      <c r="A97" s="5" t="s">
        <v>4</v>
      </c>
      <c r="B97" s="5" t="s">
        <v>7</v>
      </c>
      <c r="C97" s="11">
        <v>39574</v>
      </c>
      <c r="D97" s="11" t="s">
        <v>23</v>
      </c>
      <c r="E97" s="5">
        <v>600</v>
      </c>
      <c r="F97" s="5">
        <v>12318</v>
      </c>
      <c r="G97" s="13">
        <f t="shared" si="1"/>
        <v>20.53</v>
      </c>
      <c r="I97" s="12"/>
    </row>
    <row r="98" spans="1:9" x14ac:dyDescent="0.2">
      <c r="A98" s="5" t="s">
        <v>6</v>
      </c>
      <c r="B98" s="5" t="s">
        <v>8</v>
      </c>
      <c r="C98" s="11">
        <v>39575</v>
      </c>
      <c r="D98" s="11" t="s">
        <v>48</v>
      </c>
      <c r="E98" s="5">
        <v>800</v>
      </c>
      <c r="F98" s="5">
        <v>17544</v>
      </c>
      <c r="G98" s="13">
        <f t="shared" si="1"/>
        <v>21.93</v>
      </c>
      <c r="I98" s="12"/>
    </row>
    <row r="99" spans="1:9" x14ac:dyDescent="0.2">
      <c r="A99" s="5" t="s">
        <v>4</v>
      </c>
      <c r="B99" s="5" t="s">
        <v>8</v>
      </c>
      <c r="C99" s="11">
        <v>39576</v>
      </c>
      <c r="D99" s="11" t="s">
        <v>36</v>
      </c>
      <c r="E99" s="5">
        <v>700</v>
      </c>
      <c r="F99" s="5">
        <v>16765</v>
      </c>
      <c r="G99" s="13">
        <f t="shared" si="1"/>
        <v>23.95</v>
      </c>
      <c r="I99" s="12"/>
    </row>
    <row r="100" spans="1:9" x14ac:dyDescent="0.2">
      <c r="A100" s="5" t="s">
        <v>5</v>
      </c>
      <c r="B100" s="5" t="s">
        <v>7</v>
      </c>
      <c r="C100" s="11">
        <v>39578</v>
      </c>
      <c r="D100" s="11" t="s">
        <v>30</v>
      </c>
      <c r="E100" s="5">
        <v>500</v>
      </c>
      <c r="F100" s="5">
        <v>8785</v>
      </c>
      <c r="G100" s="13">
        <f t="shared" si="1"/>
        <v>17.57</v>
      </c>
      <c r="I100" s="12"/>
    </row>
    <row r="101" spans="1:9" x14ac:dyDescent="0.2">
      <c r="A101" s="5" t="s">
        <v>4</v>
      </c>
      <c r="B101" s="5" t="s">
        <v>8</v>
      </c>
      <c r="C101" s="11">
        <v>39579</v>
      </c>
      <c r="D101" s="11" t="s">
        <v>48</v>
      </c>
      <c r="E101" s="5">
        <v>700</v>
      </c>
      <c r="F101" s="5">
        <v>16772</v>
      </c>
      <c r="G101" s="13">
        <f t="shared" si="1"/>
        <v>23.96</v>
      </c>
      <c r="I101" s="12"/>
    </row>
    <row r="102" spans="1:9" x14ac:dyDescent="0.2">
      <c r="A102" s="5" t="s">
        <v>4</v>
      </c>
      <c r="B102" s="5" t="s">
        <v>7</v>
      </c>
      <c r="C102" s="11">
        <v>39580</v>
      </c>
      <c r="D102" s="11" t="s">
        <v>32</v>
      </c>
      <c r="E102" s="5">
        <v>500</v>
      </c>
      <c r="F102" s="5">
        <v>9380</v>
      </c>
      <c r="G102" s="13">
        <f t="shared" si="1"/>
        <v>18.760000000000002</v>
      </c>
      <c r="I102" s="12"/>
    </row>
    <row r="103" spans="1:9" x14ac:dyDescent="0.2">
      <c r="A103" s="5" t="s">
        <v>5</v>
      </c>
      <c r="B103" s="5" t="s">
        <v>12</v>
      </c>
      <c r="C103" s="11">
        <v>39580</v>
      </c>
      <c r="D103" s="11" t="s">
        <v>48</v>
      </c>
      <c r="E103" s="5">
        <v>500</v>
      </c>
      <c r="F103" s="5">
        <v>12625</v>
      </c>
      <c r="G103" s="13">
        <f t="shared" si="1"/>
        <v>25.25</v>
      </c>
      <c r="I103" s="12"/>
    </row>
    <row r="104" spans="1:9" x14ac:dyDescent="0.2">
      <c r="A104" s="5" t="s">
        <v>4</v>
      </c>
      <c r="B104" s="5" t="s">
        <v>7</v>
      </c>
      <c r="C104" s="11">
        <v>39581</v>
      </c>
      <c r="D104" s="11" t="s">
        <v>25</v>
      </c>
      <c r="E104" s="5">
        <v>500</v>
      </c>
      <c r="F104" s="5">
        <v>9635</v>
      </c>
      <c r="G104" s="13">
        <f t="shared" si="1"/>
        <v>19.27</v>
      </c>
      <c r="I104" s="12"/>
    </row>
    <row r="105" spans="1:9" x14ac:dyDescent="0.2">
      <c r="A105" s="5" t="s">
        <v>6</v>
      </c>
      <c r="B105" s="5" t="s">
        <v>8</v>
      </c>
      <c r="C105" s="11">
        <v>39583</v>
      </c>
      <c r="D105" s="11" t="s">
        <v>24</v>
      </c>
      <c r="E105" s="5">
        <v>300</v>
      </c>
      <c r="F105" s="5">
        <v>6156</v>
      </c>
      <c r="G105" s="13">
        <f t="shared" si="1"/>
        <v>20.52</v>
      </c>
      <c r="I105" s="12"/>
    </row>
    <row r="106" spans="1:9" x14ac:dyDescent="0.2">
      <c r="A106" s="5" t="s">
        <v>4</v>
      </c>
      <c r="B106" s="5" t="s">
        <v>8</v>
      </c>
      <c r="C106" s="11">
        <v>39586</v>
      </c>
      <c r="D106" s="11" t="s">
        <v>41</v>
      </c>
      <c r="E106" s="5">
        <v>900</v>
      </c>
      <c r="F106" s="5">
        <v>17757</v>
      </c>
      <c r="G106" s="13">
        <f t="shared" si="1"/>
        <v>19.73</v>
      </c>
      <c r="I106" s="12"/>
    </row>
    <row r="107" spans="1:9" x14ac:dyDescent="0.2">
      <c r="A107" s="5" t="s">
        <v>6</v>
      </c>
      <c r="B107" s="5" t="s">
        <v>12</v>
      </c>
      <c r="C107" s="11">
        <v>39587</v>
      </c>
      <c r="D107" s="11" t="s">
        <v>35</v>
      </c>
      <c r="E107" s="5">
        <v>200</v>
      </c>
      <c r="F107" s="5">
        <v>4846</v>
      </c>
      <c r="G107" s="13">
        <f t="shared" si="1"/>
        <v>24.23</v>
      </c>
      <c r="I107" s="12"/>
    </row>
    <row r="108" spans="1:9" x14ac:dyDescent="0.2">
      <c r="A108" s="5" t="s">
        <v>4</v>
      </c>
      <c r="B108" s="5" t="s">
        <v>7</v>
      </c>
      <c r="C108" s="11">
        <v>39588</v>
      </c>
      <c r="D108" s="11" t="s">
        <v>32</v>
      </c>
      <c r="E108" s="5">
        <v>600</v>
      </c>
      <c r="F108" s="5">
        <v>11208</v>
      </c>
      <c r="G108" s="13">
        <f t="shared" si="1"/>
        <v>18.68</v>
      </c>
      <c r="I108" s="12"/>
    </row>
    <row r="109" spans="1:9" x14ac:dyDescent="0.2">
      <c r="A109" s="5" t="s">
        <v>5</v>
      </c>
      <c r="B109" s="5" t="s">
        <v>8</v>
      </c>
      <c r="C109" s="11">
        <v>39589</v>
      </c>
      <c r="D109" s="11" t="s">
        <v>23</v>
      </c>
      <c r="E109" s="5">
        <v>500</v>
      </c>
      <c r="F109" s="5">
        <v>10195</v>
      </c>
      <c r="G109" s="13">
        <f t="shared" si="1"/>
        <v>20.39</v>
      </c>
      <c r="I109" s="12"/>
    </row>
    <row r="110" spans="1:9" x14ac:dyDescent="0.2">
      <c r="A110" s="5" t="s">
        <v>4</v>
      </c>
      <c r="B110" s="5" t="s">
        <v>7</v>
      </c>
      <c r="C110" s="11">
        <v>39590</v>
      </c>
      <c r="D110" s="11" t="s">
        <v>47</v>
      </c>
      <c r="E110" s="5">
        <v>200</v>
      </c>
      <c r="F110" s="5">
        <v>4012</v>
      </c>
      <c r="G110" s="13">
        <f t="shared" si="1"/>
        <v>20.059999999999999</v>
      </c>
      <c r="I110" s="12"/>
    </row>
    <row r="111" spans="1:9" x14ac:dyDescent="0.2">
      <c r="A111" s="5" t="s">
        <v>6</v>
      </c>
      <c r="B111" s="5" t="s">
        <v>7</v>
      </c>
      <c r="C111" s="11">
        <v>39590</v>
      </c>
      <c r="D111" s="11" t="s">
        <v>33</v>
      </c>
      <c r="E111" s="5">
        <v>700</v>
      </c>
      <c r="F111" s="5">
        <v>12803</v>
      </c>
      <c r="G111" s="13">
        <f t="shared" si="1"/>
        <v>18.29</v>
      </c>
      <c r="I111" s="12"/>
    </row>
    <row r="112" spans="1:9" x14ac:dyDescent="0.2">
      <c r="A112" s="5" t="s">
        <v>4</v>
      </c>
      <c r="B112" s="5" t="s">
        <v>8</v>
      </c>
      <c r="C112" s="11">
        <v>39591</v>
      </c>
      <c r="D112" s="11" t="s">
        <v>30</v>
      </c>
      <c r="E112" s="5">
        <v>100</v>
      </c>
      <c r="F112" s="5">
        <v>2319</v>
      </c>
      <c r="G112" s="13">
        <f t="shared" si="1"/>
        <v>23.19</v>
      </c>
      <c r="I112" s="12"/>
    </row>
    <row r="113" spans="1:9" x14ac:dyDescent="0.2">
      <c r="A113" s="5" t="s">
        <v>5</v>
      </c>
      <c r="B113" s="5" t="s">
        <v>7</v>
      </c>
      <c r="C113" s="11">
        <v>39591</v>
      </c>
      <c r="D113" s="11" t="s">
        <v>33</v>
      </c>
      <c r="E113" s="5">
        <v>600</v>
      </c>
      <c r="F113" s="5">
        <v>11700</v>
      </c>
      <c r="G113" s="13">
        <f t="shared" si="1"/>
        <v>19.5</v>
      </c>
      <c r="I113" s="12"/>
    </row>
    <row r="114" spans="1:9" x14ac:dyDescent="0.2">
      <c r="A114" s="5" t="s">
        <v>4</v>
      </c>
      <c r="B114" s="5" t="s">
        <v>8</v>
      </c>
      <c r="C114" s="11">
        <v>39593</v>
      </c>
      <c r="D114" s="11" t="s">
        <v>30</v>
      </c>
      <c r="E114" s="5">
        <v>600</v>
      </c>
      <c r="F114" s="5">
        <v>12048</v>
      </c>
      <c r="G114" s="13">
        <f t="shared" si="1"/>
        <v>20.079999999999998</v>
      </c>
      <c r="I114" s="12"/>
    </row>
    <row r="115" spans="1:9" x14ac:dyDescent="0.2">
      <c r="A115" s="5" t="s">
        <v>4</v>
      </c>
      <c r="B115" s="5" t="s">
        <v>12</v>
      </c>
      <c r="C115" s="11">
        <v>39595</v>
      </c>
      <c r="D115" s="11" t="s">
        <v>36</v>
      </c>
      <c r="E115" s="5">
        <v>700</v>
      </c>
      <c r="F115" s="5">
        <v>14469</v>
      </c>
      <c r="G115" s="13">
        <f t="shared" si="1"/>
        <v>20.67</v>
      </c>
      <c r="I115" s="12"/>
    </row>
    <row r="116" spans="1:9" x14ac:dyDescent="0.2">
      <c r="A116" s="5" t="s">
        <v>6</v>
      </c>
      <c r="B116" s="5" t="s">
        <v>7</v>
      </c>
      <c r="C116" s="11">
        <v>39596</v>
      </c>
      <c r="D116" s="11" t="s">
        <v>30</v>
      </c>
      <c r="E116" s="5">
        <v>900</v>
      </c>
      <c r="F116" s="5">
        <v>17964</v>
      </c>
      <c r="G116" s="13">
        <f t="shared" si="1"/>
        <v>19.96</v>
      </c>
      <c r="I116" s="12"/>
    </row>
    <row r="117" spans="1:9" x14ac:dyDescent="0.2">
      <c r="A117" s="5" t="s">
        <v>6</v>
      </c>
      <c r="B117" s="5" t="s">
        <v>7</v>
      </c>
      <c r="C117" s="11">
        <v>39597</v>
      </c>
      <c r="D117" s="11" t="s">
        <v>23</v>
      </c>
      <c r="E117" s="5">
        <v>700</v>
      </c>
      <c r="F117" s="5">
        <v>13412</v>
      </c>
      <c r="G117" s="13">
        <f t="shared" si="1"/>
        <v>19.16</v>
      </c>
      <c r="I117" s="12"/>
    </row>
    <row r="118" spans="1:9" x14ac:dyDescent="0.2">
      <c r="A118" s="5" t="s">
        <v>5</v>
      </c>
      <c r="B118" s="5" t="s">
        <v>12</v>
      </c>
      <c r="C118" s="11">
        <v>39597</v>
      </c>
      <c r="D118" s="11" t="s">
        <v>33</v>
      </c>
      <c r="E118" s="5">
        <v>300</v>
      </c>
      <c r="F118" s="5">
        <v>6660</v>
      </c>
      <c r="G118" s="13">
        <f t="shared" si="1"/>
        <v>22.2</v>
      </c>
      <c r="I118" s="12"/>
    </row>
    <row r="119" spans="1:9" x14ac:dyDescent="0.2">
      <c r="A119" s="5" t="s">
        <v>5</v>
      </c>
      <c r="B119" s="5" t="s">
        <v>12</v>
      </c>
      <c r="C119" s="11">
        <v>39598</v>
      </c>
      <c r="D119" s="11" t="s">
        <v>32</v>
      </c>
      <c r="E119" s="5">
        <v>900</v>
      </c>
      <c r="F119" s="5">
        <v>18918</v>
      </c>
      <c r="G119" s="13">
        <f t="shared" si="1"/>
        <v>21.02</v>
      </c>
      <c r="I119" s="12"/>
    </row>
    <row r="120" spans="1:9" x14ac:dyDescent="0.2">
      <c r="A120" s="5" t="s">
        <v>5</v>
      </c>
      <c r="B120" s="5" t="s">
        <v>7</v>
      </c>
      <c r="C120" s="11">
        <v>39599</v>
      </c>
      <c r="D120" s="11" t="s">
        <v>33</v>
      </c>
      <c r="E120" s="5">
        <v>700</v>
      </c>
      <c r="F120" s="5">
        <v>13986</v>
      </c>
      <c r="G120" s="13">
        <f t="shared" si="1"/>
        <v>19.98</v>
      </c>
      <c r="I120" s="12"/>
    </row>
    <row r="121" spans="1:9" x14ac:dyDescent="0.2">
      <c r="A121" s="5" t="s">
        <v>5</v>
      </c>
      <c r="B121" s="5" t="s">
        <v>8</v>
      </c>
      <c r="C121" s="11">
        <v>39601</v>
      </c>
      <c r="D121" s="11" t="s">
        <v>36</v>
      </c>
      <c r="E121" s="5">
        <v>1000</v>
      </c>
      <c r="F121" s="5">
        <v>20480</v>
      </c>
      <c r="G121" s="13">
        <f t="shared" si="1"/>
        <v>20.48</v>
      </c>
      <c r="I121" s="12"/>
    </row>
    <row r="122" spans="1:9" x14ac:dyDescent="0.2">
      <c r="A122" s="5" t="s">
        <v>5</v>
      </c>
      <c r="B122" s="5" t="s">
        <v>12</v>
      </c>
      <c r="C122" s="11">
        <v>39604</v>
      </c>
      <c r="D122" s="11" t="s">
        <v>48</v>
      </c>
      <c r="E122" s="5">
        <v>200</v>
      </c>
      <c r="F122" s="5">
        <v>4264</v>
      </c>
      <c r="G122" s="13">
        <f t="shared" si="1"/>
        <v>21.32</v>
      </c>
      <c r="I122" s="12"/>
    </row>
    <row r="123" spans="1:9" x14ac:dyDescent="0.2">
      <c r="A123" s="5" t="s">
        <v>4</v>
      </c>
      <c r="B123" s="5" t="s">
        <v>8</v>
      </c>
      <c r="C123" s="11">
        <v>39605</v>
      </c>
      <c r="D123" s="11" t="s">
        <v>44</v>
      </c>
      <c r="E123" s="5">
        <v>200</v>
      </c>
      <c r="F123" s="5">
        <v>4282</v>
      </c>
      <c r="G123" s="13">
        <f t="shared" si="1"/>
        <v>21.41</v>
      </c>
      <c r="I123" s="12"/>
    </row>
    <row r="124" spans="1:9" x14ac:dyDescent="0.2">
      <c r="A124" s="5" t="s">
        <v>5</v>
      </c>
      <c r="B124" s="5" t="s">
        <v>12</v>
      </c>
      <c r="C124" s="11">
        <v>39606</v>
      </c>
      <c r="D124" s="11" t="s">
        <v>36</v>
      </c>
      <c r="E124" s="5">
        <v>500</v>
      </c>
      <c r="F124" s="5">
        <v>12135</v>
      </c>
      <c r="G124" s="13">
        <f t="shared" si="1"/>
        <v>24.27</v>
      </c>
      <c r="I124" s="12"/>
    </row>
    <row r="125" spans="1:9" x14ac:dyDescent="0.2">
      <c r="A125" s="5" t="s">
        <v>5</v>
      </c>
      <c r="B125" s="5" t="s">
        <v>8</v>
      </c>
      <c r="C125" s="11">
        <v>39608</v>
      </c>
      <c r="D125" s="11" t="s">
        <v>36</v>
      </c>
      <c r="E125" s="5">
        <v>200</v>
      </c>
      <c r="F125" s="5">
        <v>4286</v>
      </c>
      <c r="G125" s="13">
        <f t="shared" si="1"/>
        <v>21.43</v>
      </c>
      <c r="I125" s="12"/>
    </row>
    <row r="126" spans="1:9" x14ac:dyDescent="0.2">
      <c r="A126" s="5" t="s">
        <v>4</v>
      </c>
      <c r="B126" s="5" t="s">
        <v>12</v>
      </c>
      <c r="C126" s="11">
        <v>39610</v>
      </c>
      <c r="D126" s="11" t="s">
        <v>47</v>
      </c>
      <c r="E126" s="5">
        <v>500</v>
      </c>
      <c r="F126" s="5">
        <v>10650</v>
      </c>
      <c r="G126" s="13">
        <f t="shared" si="1"/>
        <v>21.3</v>
      </c>
      <c r="I126" s="12"/>
    </row>
    <row r="127" spans="1:9" x14ac:dyDescent="0.2">
      <c r="A127" s="5" t="s">
        <v>4</v>
      </c>
      <c r="B127" s="5" t="s">
        <v>7</v>
      </c>
      <c r="C127" s="11">
        <v>39611</v>
      </c>
      <c r="D127" s="11" t="s">
        <v>47</v>
      </c>
      <c r="E127" s="5">
        <v>1000</v>
      </c>
      <c r="F127" s="5">
        <v>19630</v>
      </c>
      <c r="G127" s="13">
        <f t="shared" si="1"/>
        <v>19.63</v>
      </c>
      <c r="I127" s="12"/>
    </row>
    <row r="128" spans="1:9" x14ac:dyDescent="0.2">
      <c r="A128" s="5" t="s">
        <v>5</v>
      </c>
      <c r="B128" s="5" t="s">
        <v>7</v>
      </c>
      <c r="C128" s="11">
        <v>39612</v>
      </c>
      <c r="D128" s="11" t="s">
        <v>32</v>
      </c>
      <c r="E128" s="5">
        <v>700</v>
      </c>
      <c r="F128" s="5">
        <v>12838</v>
      </c>
      <c r="G128" s="13">
        <f t="shared" si="1"/>
        <v>18.34</v>
      </c>
      <c r="I128" s="12"/>
    </row>
    <row r="129" spans="1:9" x14ac:dyDescent="0.2">
      <c r="A129" s="5" t="s">
        <v>6</v>
      </c>
      <c r="B129" s="5" t="s">
        <v>7</v>
      </c>
      <c r="C129" s="11">
        <v>39613</v>
      </c>
      <c r="D129" s="11" t="s">
        <v>31</v>
      </c>
      <c r="E129" s="5">
        <v>200</v>
      </c>
      <c r="F129" s="5">
        <v>3856</v>
      </c>
      <c r="G129" s="13">
        <f t="shared" si="1"/>
        <v>19.28</v>
      </c>
      <c r="I129" s="12"/>
    </row>
    <row r="130" spans="1:9" x14ac:dyDescent="0.2">
      <c r="A130" s="5" t="s">
        <v>5</v>
      </c>
      <c r="B130" s="5" t="s">
        <v>8</v>
      </c>
      <c r="C130" s="11">
        <v>39617</v>
      </c>
      <c r="D130" s="11" t="s">
        <v>43</v>
      </c>
      <c r="E130" s="5">
        <v>1000</v>
      </c>
      <c r="F130" s="5">
        <v>22140</v>
      </c>
      <c r="G130" s="13">
        <f t="shared" ref="G130:G193" si="2">IFERROR(F130/E130,"n.m.")</f>
        <v>22.14</v>
      </c>
      <c r="I130" s="12"/>
    </row>
    <row r="131" spans="1:9" x14ac:dyDescent="0.2">
      <c r="A131" s="5" t="s">
        <v>5</v>
      </c>
      <c r="B131" s="5" t="s">
        <v>7</v>
      </c>
      <c r="C131" s="11">
        <v>39621</v>
      </c>
      <c r="D131" s="11" t="s">
        <v>36</v>
      </c>
      <c r="E131" s="5">
        <v>500</v>
      </c>
      <c r="F131" s="5">
        <v>10330</v>
      </c>
      <c r="G131" s="13">
        <f t="shared" si="2"/>
        <v>20.66</v>
      </c>
      <c r="I131" s="12"/>
    </row>
    <row r="132" spans="1:9" x14ac:dyDescent="0.2">
      <c r="A132" s="5" t="s">
        <v>6</v>
      </c>
      <c r="B132" s="5" t="s">
        <v>7</v>
      </c>
      <c r="C132" s="11">
        <v>39622</v>
      </c>
      <c r="D132" s="11" t="s">
        <v>30</v>
      </c>
      <c r="E132" s="5">
        <v>100</v>
      </c>
      <c r="F132" s="5">
        <v>1882</v>
      </c>
      <c r="G132" s="13">
        <f t="shared" si="2"/>
        <v>18.82</v>
      </c>
      <c r="I132" s="12"/>
    </row>
    <row r="133" spans="1:9" x14ac:dyDescent="0.2">
      <c r="A133" s="5" t="s">
        <v>5</v>
      </c>
      <c r="B133" s="5" t="s">
        <v>8</v>
      </c>
      <c r="C133" s="11">
        <v>39623</v>
      </c>
      <c r="D133" s="11" t="s">
        <v>31</v>
      </c>
      <c r="E133" s="5">
        <v>100</v>
      </c>
      <c r="F133" s="5">
        <v>2221</v>
      </c>
      <c r="G133" s="13">
        <f t="shared" si="2"/>
        <v>22.21</v>
      </c>
      <c r="I133" s="12"/>
    </row>
    <row r="134" spans="1:9" x14ac:dyDescent="0.2">
      <c r="A134" s="5" t="s">
        <v>5</v>
      </c>
      <c r="B134" s="5" t="s">
        <v>8</v>
      </c>
      <c r="C134" s="11">
        <v>39624</v>
      </c>
      <c r="D134" s="11" t="s">
        <v>24</v>
      </c>
      <c r="E134" s="5">
        <v>800</v>
      </c>
      <c r="F134" s="5">
        <v>15856</v>
      </c>
      <c r="G134" s="13">
        <f t="shared" si="2"/>
        <v>19.82</v>
      </c>
      <c r="I134" s="12"/>
    </row>
    <row r="135" spans="1:9" x14ac:dyDescent="0.2">
      <c r="A135" s="5" t="s">
        <v>5</v>
      </c>
      <c r="B135" s="5" t="s">
        <v>7</v>
      </c>
      <c r="C135" s="11">
        <v>39624</v>
      </c>
      <c r="D135" s="11" t="s">
        <v>30</v>
      </c>
      <c r="E135" s="5">
        <v>700</v>
      </c>
      <c r="F135" s="5">
        <v>13734</v>
      </c>
      <c r="G135" s="13">
        <f t="shared" si="2"/>
        <v>19.62</v>
      </c>
      <c r="I135" s="12"/>
    </row>
    <row r="136" spans="1:9" x14ac:dyDescent="0.2">
      <c r="A136" s="5" t="s">
        <v>5</v>
      </c>
      <c r="B136" s="5" t="s">
        <v>8</v>
      </c>
      <c r="C136" s="11">
        <v>39625</v>
      </c>
      <c r="D136" s="11" t="s">
        <v>45</v>
      </c>
      <c r="E136" s="5">
        <v>200</v>
      </c>
      <c r="F136" s="5">
        <v>4754</v>
      </c>
      <c r="G136" s="13">
        <f t="shared" si="2"/>
        <v>23.77</v>
      </c>
      <c r="I136" s="12"/>
    </row>
    <row r="137" spans="1:9" x14ac:dyDescent="0.2">
      <c r="A137" s="5" t="s">
        <v>5</v>
      </c>
      <c r="B137" s="5" t="s">
        <v>8</v>
      </c>
      <c r="C137" s="11">
        <v>39628</v>
      </c>
      <c r="D137" s="11" t="s">
        <v>30</v>
      </c>
      <c r="E137" s="5">
        <v>100</v>
      </c>
      <c r="F137" s="5">
        <v>2231</v>
      </c>
      <c r="G137" s="13">
        <f t="shared" si="2"/>
        <v>22.31</v>
      </c>
      <c r="I137" s="12"/>
    </row>
    <row r="138" spans="1:9" x14ac:dyDescent="0.2">
      <c r="A138" s="5" t="s">
        <v>5</v>
      </c>
      <c r="B138" s="5" t="s">
        <v>12</v>
      </c>
      <c r="C138" s="11">
        <v>39630</v>
      </c>
      <c r="D138" s="11" t="s">
        <v>32</v>
      </c>
      <c r="E138" s="5">
        <v>900</v>
      </c>
      <c r="F138" s="5">
        <v>21960</v>
      </c>
      <c r="G138" s="13">
        <f t="shared" si="2"/>
        <v>24.4</v>
      </c>
      <c r="I138" s="12"/>
    </row>
    <row r="139" spans="1:9" x14ac:dyDescent="0.2">
      <c r="A139" s="5" t="s">
        <v>5</v>
      </c>
      <c r="B139" s="5" t="s">
        <v>12</v>
      </c>
      <c r="C139" s="11">
        <v>39631</v>
      </c>
      <c r="D139" s="11" t="s">
        <v>38</v>
      </c>
      <c r="E139" s="5">
        <v>300</v>
      </c>
      <c r="F139" s="5">
        <v>7167</v>
      </c>
      <c r="G139" s="13">
        <f t="shared" si="2"/>
        <v>23.89</v>
      </c>
      <c r="I139" s="12"/>
    </row>
    <row r="140" spans="1:9" x14ac:dyDescent="0.2">
      <c r="A140" s="5" t="s">
        <v>4</v>
      </c>
      <c r="B140" s="5" t="s">
        <v>12</v>
      </c>
      <c r="C140" s="11">
        <v>39631</v>
      </c>
      <c r="D140" s="11" t="s">
        <v>48</v>
      </c>
      <c r="E140" s="5">
        <v>900</v>
      </c>
      <c r="F140" s="5">
        <v>22716</v>
      </c>
      <c r="G140" s="13">
        <f t="shared" si="2"/>
        <v>25.24</v>
      </c>
      <c r="I140" s="12"/>
    </row>
    <row r="141" spans="1:9" x14ac:dyDescent="0.2">
      <c r="A141" s="5" t="s">
        <v>4</v>
      </c>
      <c r="B141" s="5" t="s">
        <v>12</v>
      </c>
      <c r="C141" s="11">
        <v>39632</v>
      </c>
      <c r="D141" s="11" t="s">
        <v>23</v>
      </c>
      <c r="E141" s="5">
        <v>900</v>
      </c>
      <c r="F141" s="5">
        <v>19062</v>
      </c>
      <c r="G141" s="13">
        <f t="shared" si="2"/>
        <v>21.18</v>
      </c>
      <c r="I141" s="12"/>
    </row>
    <row r="142" spans="1:9" x14ac:dyDescent="0.2">
      <c r="A142" s="5" t="s">
        <v>6</v>
      </c>
      <c r="B142" s="5" t="s">
        <v>12</v>
      </c>
      <c r="C142" s="11">
        <v>39633</v>
      </c>
      <c r="D142" s="11" t="s">
        <v>33</v>
      </c>
      <c r="E142" s="5">
        <v>300</v>
      </c>
      <c r="F142" s="5">
        <v>7593</v>
      </c>
      <c r="G142" s="13">
        <f t="shared" si="2"/>
        <v>25.31</v>
      </c>
      <c r="I142" s="12"/>
    </row>
    <row r="143" spans="1:9" x14ac:dyDescent="0.2">
      <c r="A143" s="5" t="s">
        <v>4</v>
      </c>
      <c r="B143" s="5" t="s">
        <v>8</v>
      </c>
      <c r="C143" s="11">
        <v>39636</v>
      </c>
      <c r="D143" s="11" t="s">
        <v>30</v>
      </c>
      <c r="E143" s="5">
        <v>900</v>
      </c>
      <c r="F143" s="5">
        <v>21168</v>
      </c>
      <c r="G143" s="13">
        <f t="shared" si="2"/>
        <v>23.52</v>
      </c>
      <c r="I143" s="12"/>
    </row>
    <row r="144" spans="1:9" x14ac:dyDescent="0.2">
      <c r="A144" s="5" t="s">
        <v>6</v>
      </c>
      <c r="B144" s="5" t="s">
        <v>12</v>
      </c>
      <c r="C144" s="11">
        <v>39638</v>
      </c>
      <c r="D144" s="11" t="s">
        <v>25</v>
      </c>
      <c r="E144" s="5">
        <v>1000</v>
      </c>
      <c r="F144" s="5">
        <v>24130</v>
      </c>
      <c r="G144" s="13">
        <f t="shared" si="2"/>
        <v>24.13</v>
      </c>
      <c r="I144" s="12"/>
    </row>
    <row r="145" spans="1:9" x14ac:dyDescent="0.2">
      <c r="A145" s="5" t="s">
        <v>5</v>
      </c>
      <c r="B145" s="5" t="s">
        <v>12</v>
      </c>
      <c r="C145" s="11">
        <v>39639</v>
      </c>
      <c r="D145" s="11" t="s">
        <v>44</v>
      </c>
      <c r="E145" s="5">
        <v>400</v>
      </c>
      <c r="F145" s="5">
        <v>8876</v>
      </c>
      <c r="G145" s="13">
        <f t="shared" si="2"/>
        <v>22.19</v>
      </c>
      <c r="I145" s="12"/>
    </row>
    <row r="146" spans="1:9" x14ac:dyDescent="0.2">
      <c r="A146" s="5" t="s">
        <v>4</v>
      </c>
      <c r="B146" s="5" t="s">
        <v>8</v>
      </c>
      <c r="C146" s="11">
        <v>39642</v>
      </c>
      <c r="D146" s="11" t="s">
        <v>32</v>
      </c>
      <c r="E146" s="5">
        <v>900</v>
      </c>
      <c r="F146" s="5">
        <v>21555</v>
      </c>
      <c r="G146" s="13">
        <f t="shared" si="2"/>
        <v>23.95</v>
      </c>
      <c r="I146" s="12"/>
    </row>
    <row r="147" spans="1:9" x14ac:dyDescent="0.2">
      <c r="A147" s="5" t="s">
        <v>5</v>
      </c>
      <c r="B147" s="5" t="s">
        <v>12</v>
      </c>
      <c r="C147" s="11">
        <v>39643</v>
      </c>
      <c r="D147" s="11" t="s">
        <v>31</v>
      </c>
      <c r="E147" s="5">
        <v>700</v>
      </c>
      <c r="F147" s="5">
        <v>15876</v>
      </c>
      <c r="G147" s="13">
        <f t="shared" si="2"/>
        <v>22.68</v>
      </c>
      <c r="I147" s="12"/>
    </row>
    <row r="148" spans="1:9" x14ac:dyDescent="0.2">
      <c r="A148" s="5" t="s">
        <v>4</v>
      </c>
      <c r="B148" s="5" t="s">
        <v>7</v>
      </c>
      <c r="C148" s="11">
        <v>39643</v>
      </c>
      <c r="D148" s="11" t="s">
        <v>36</v>
      </c>
      <c r="E148" s="5">
        <v>300</v>
      </c>
      <c r="F148" s="5">
        <v>5967</v>
      </c>
      <c r="G148" s="13">
        <f t="shared" si="2"/>
        <v>19.89</v>
      </c>
      <c r="I148" s="12"/>
    </row>
    <row r="149" spans="1:9" x14ac:dyDescent="0.2">
      <c r="A149" s="5" t="s">
        <v>4</v>
      </c>
      <c r="B149" s="5" t="s">
        <v>12</v>
      </c>
      <c r="C149" s="11">
        <v>39645</v>
      </c>
      <c r="D149" s="11" t="s">
        <v>24</v>
      </c>
      <c r="E149" s="5">
        <v>1000</v>
      </c>
      <c r="F149" s="5">
        <v>25350</v>
      </c>
      <c r="G149" s="13">
        <f t="shared" si="2"/>
        <v>25.35</v>
      </c>
      <c r="I149" s="12"/>
    </row>
    <row r="150" spans="1:9" x14ac:dyDescent="0.2">
      <c r="A150" s="5" t="s">
        <v>5</v>
      </c>
      <c r="B150" s="5" t="s">
        <v>8</v>
      </c>
      <c r="C150" s="11">
        <v>39646</v>
      </c>
      <c r="D150" s="11" t="s">
        <v>36</v>
      </c>
      <c r="E150" s="5">
        <v>500</v>
      </c>
      <c r="F150" s="5">
        <v>11545</v>
      </c>
      <c r="G150" s="13">
        <f t="shared" si="2"/>
        <v>23.09</v>
      </c>
      <c r="I150" s="12"/>
    </row>
    <row r="151" spans="1:9" x14ac:dyDescent="0.2">
      <c r="A151" s="5" t="s">
        <v>6</v>
      </c>
      <c r="B151" s="5" t="s">
        <v>7</v>
      </c>
      <c r="C151" s="11">
        <v>39646</v>
      </c>
      <c r="D151" s="11" t="s">
        <v>34</v>
      </c>
      <c r="E151" s="5">
        <v>200</v>
      </c>
      <c r="F151" s="5">
        <v>4158</v>
      </c>
      <c r="G151" s="13">
        <f t="shared" si="2"/>
        <v>20.79</v>
      </c>
      <c r="I151" s="12"/>
    </row>
    <row r="152" spans="1:9" x14ac:dyDescent="0.2">
      <c r="A152" s="5" t="s">
        <v>6</v>
      </c>
      <c r="B152" s="5" t="s">
        <v>7</v>
      </c>
      <c r="C152" s="11">
        <v>39648</v>
      </c>
      <c r="D152" s="11" t="s">
        <v>33</v>
      </c>
      <c r="E152" s="5">
        <v>600</v>
      </c>
      <c r="F152" s="5">
        <v>12684</v>
      </c>
      <c r="G152" s="13">
        <f t="shared" si="2"/>
        <v>21.14</v>
      </c>
      <c r="I152" s="12"/>
    </row>
    <row r="153" spans="1:9" x14ac:dyDescent="0.2">
      <c r="A153" s="5" t="s">
        <v>4</v>
      </c>
      <c r="B153" s="5" t="s">
        <v>7</v>
      </c>
      <c r="C153" s="11">
        <v>39650</v>
      </c>
      <c r="D153" s="11" t="s">
        <v>48</v>
      </c>
      <c r="E153" s="5">
        <v>1000</v>
      </c>
      <c r="F153" s="5">
        <v>18660</v>
      </c>
      <c r="G153" s="13">
        <f t="shared" si="2"/>
        <v>18.66</v>
      </c>
      <c r="I153" s="12"/>
    </row>
    <row r="154" spans="1:9" x14ac:dyDescent="0.2">
      <c r="A154" s="5" t="s">
        <v>5</v>
      </c>
      <c r="B154" s="5" t="s">
        <v>8</v>
      </c>
      <c r="C154" s="11">
        <v>39651</v>
      </c>
      <c r="D154" s="11" t="s">
        <v>23</v>
      </c>
      <c r="E154" s="5">
        <v>500</v>
      </c>
      <c r="F154" s="5">
        <v>11660</v>
      </c>
      <c r="G154" s="13">
        <f t="shared" si="2"/>
        <v>23.32</v>
      </c>
      <c r="I154" s="12"/>
    </row>
    <row r="155" spans="1:9" x14ac:dyDescent="0.2">
      <c r="A155" s="5" t="s">
        <v>4</v>
      </c>
      <c r="B155" s="5" t="s">
        <v>8</v>
      </c>
      <c r="C155" s="11">
        <v>39654</v>
      </c>
      <c r="D155" s="11" t="s">
        <v>33</v>
      </c>
      <c r="E155" s="5">
        <v>800</v>
      </c>
      <c r="F155" s="5">
        <v>15816</v>
      </c>
      <c r="G155" s="13">
        <f t="shared" si="2"/>
        <v>19.77</v>
      </c>
      <c r="I155" s="12"/>
    </row>
    <row r="156" spans="1:9" x14ac:dyDescent="0.2">
      <c r="A156" s="5" t="s">
        <v>6</v>
      </c>
      <c r="B156" s="5" t="s">
        <v>12</v>
      </c>
      <c r="C156" s="11">
        <v>39655</v>
      </c>
      <c r="D156" s="11" t="s">
        <v>38</v>
      </c>
      <c r="E156" s="5">
        <v>1000</v>
      </c>
      <c r="F156" s="5">
        <v>23890</v>
      </c>
      <c r="G156" s="13">
        <f t="shared" si="2"/>
        <v>23.89</v>
      </c>
      <c r="I156" s="12"/>
    </row>
    <row r="157" spans="1:9" x14ac:dyDescent="0.2">
      <c r="A157" s="5" t="s">
        <v>6</v>
      </c>
      <c r="B157" s="5" t="s">
        <v>8</v>
      </c>
      <c r="C157" s="11">
        <v>39656</v>
      </c>
      <c r="D157" s="11" t="s">
        <v>47</v>
      </c>
      <c r="E157" s="5">
        <v>600</v>
      </c>
      <c r="F157" s="5">
        <v>13866</v>
      </c>
      <c r="G157" s="13">
        <f t="shared" si="2"/>
        <v>23.11</v>
      </c>
      <c r="I157" s="12"/>
    </row>
    <row r="158" spans="1:9" x14ac:dyDescent="0.2">
      <c r="A158" s="5" t="s">
        <v>4</v>
      </c>
      <c r="B158" s="5" t="s">
        <v>7</v>
      </c>
      <c r="C158" s="11">
        <v>39657</v>
      </c>
      <c r="D158" s="11" t="s">
        <v>48</v>
      </c>
      <c r="E158" s="5">
        <v>800</v>
      </c>
      <c r="F158" s="5">
        <v>13936</v>
      </c>
      <c r="G158" s="13">
        <f t="shared" si="2"/>
        <v>17.420000000000002</v>
      </c>
      <c r="I158" s="12"/>
    </row>
    <row r="159" spans="1:9" x14ac:dyDescent="0.2">
      <c r="A159" s="5" t="s">
        <v>4</v>
      </c>
      <c r="B159" s="5" t="s">
        <v>7</v>
      </c>
      <c r="C159" s="11">
        <v>39657</v>
      </c>
      <c r="D159" s="11" t="s">
        <v>35</v>
      </c>
      <c r="E159" s="5">
        <v>1000</v>
      </c>
      <c r="F159" s="5">
        <v>17840</v>
      </c>
      <c r="G159" s="13">
        <f t="shared" si="2"/>
        <v>17.84</v>
      </c>
      <c r="I159" s="12"/>
    </row>
    <row r="160" spans="1:9" x14ac:dyDescent="0.2">
      <c r="A160" s="5" t="s">
        <v>4</v>
      </c>
      <c r="B160" s="5" t="s">
        <v>12</v>
      </c>
      <c r="C160" s="11">
        <v>39658</v>
      </c>
      <c r="D160" s="11" t="s">
        <v>32</v>
      </c>
      <c r="E160" s="5">
        <v>600</v>
      </c>
      <c r="F160" s="5">
        <v>12984</v>
      </c>
      <c r="G160" s="13">
        <f t="shared" si="2"/>
        <v>21.64</v>
      </c>
      <c r="I160" s="12"/>
    </row>
    <row r="161" spans="1:9" x14ac:dyDescent="0.2">
      <c r="A161" s="5" t="s">
        <v>5</v>
      </c>
      <c r="B161" s="5" t="s">
        <v>8</v>
      </c>
      <c r="C161" s="11">
        <v>39659</v>
      </c>
      <c r="D161" s="11" t="s">
        <v>27</v>
      </c>
      <c r="E161" s="5">
        <v>1000</v>
      </c>
      <c r="F161" s="5">
        <v>21800</v>
      </c>
      <c r="G161" s="13">
        <f t="shared" si="2"/>
        <v>21.8</v>
      </c>
      <c r="I161" s="12"/>
    </row>
    <row r="162" spans="1:9" x14ac:dyDescent="0.2">
      <c r="A162" s="5" t="s">
        <v>5</v>
      </c>
      <c r="B162" s="5" t="s">
        <v>7</v>
      </c>
      <c r="C162" s="11">
        <v>39659</v>
      </c>
      <c r="D162" s="11" t="s">
        <v>48</v>
      </c>
      <c r="E162" s="5">
        <v>300</v>
      </c>
      <c r="F162" s="5">
        <v>5508</v>
      </c>
      <c r="G162" s="13">
        <f t="shared" si="2"/>
        <v>18.36</v>
      </c>
      <c r="I162" s="12"/>
    </row>
    <row r="163" spans="1:9" x14ac:dyDescent="0.2">
      <c r="A163" s="5" t="s">
        <v>4</v>
      </c>
      <c r="B163" s="5" t="s">
        <v>12</v>
      </c>
      <c r="C163" s="11">
        <v>39662</v>
      </c>
      <c r="D163" s="11" t="s">
        <v>30</v>
      </c>
      <c r="E163" s="5">
        <v>400</v>
      </c>
      <c r="F163" s="5">
        <v>9704</v>
      </c>
      <c r="G163" s="13">
        <f t="shared" si="2"/>
        <v>24.26</v>
      </c>
      <c r="I163" s="12"/>
    </row>
    <row r="164" spans="1:9" x14ac:dyDescent="0.2">
      <c r="A164" s="5" t="s">
        <v>6</v>
      </c>
      <c r="B164" s="5" t="s">
        <v>12</v>
      </c>
      <c r="C164" s="11">
        <v>39663</v>
      </c>
      <c r="D164" s="11" t="s">
        <v>34</v>
      </c>
      <c r="E164" s="5">
        <v>600</v>
      </c>
      <c r="F164" s="5">
        <v>13962</v>
      </c>
      <c r="G164" s="13">
        <f t="shared" si="2"/>
        <v>23.27</v>
      </c>
      <c r="I164" s="12"/>
    </row>
    <row r="165" spans="1:9" x14ac:dyDescent="0.2">
      <c r="A165" s="5" t="s">
        <v>5</v>
      </c>
      <c r="B165" s="5" t="s">
        <v>7</v>
      </c>
      <c r="C165" s="11">
        <v>39664</v>
      </c>
      <c r="D165" s="11" t="s">
        <v>30</v>
      </c>
      <c r="E165" s="5">
        <v>700</v>
      </c>
      <c r="F165" s="5">
        <v>13433</v>
      </c>
      <c r="G165" s="13">
        <f t="shared" si="2"/>
        <v>19.190000000000001</v>
      </c>
      <c r="I165" s="12"/>
    </row>
    <row r="166" spans="1:9" x14ac:dyDescent="0.2">
      <c r="A166" s="5" t="s">
        <v>5</v>
      </c>
      <c r="B166" s="5" t="s">
        <v>7</v>
      </c>
      <c r="C166" s="11">
        <v>39665</v>
      </c>
      <c r="D166" s="11" t="s">
        <v>24</v>
      </c>
      <c r="E166" s="5">
        <v>800</v>
      </c>
      <c r="F166" s="5">
        <v>15288</v>
      </c>
      <c r="G166" s="13">
        <f t="shared" si="2"/>
        <v>19.11</v>
      </c>
      <c r="I166" s="12"/>
    </row>
    <row r="167" spans="1:9" x14ac:dyDescent="0.2">
      <c r="A167" s="5" t="s">
        <v>5</v>
      </c>
      <c r="B167" s="5" t="s">
        <v>12</v>
      </c>
      <c r="C167" s="11">
        <v>39665</v>
      </c>
      <c r="D167" s="11" t="s">
        <v>33</v>
      </c>
      <c r="E167" s="5">
        <v>900</v>
      </c>
      <c r="F167" s="5">
        <v>19584</v>
      </c>
      <c r="G167" s="13">
        <f t="shared" si="2"/>
        <v>21.76</v>
      </c>
      <c r="I167" s="12"/>
    </row>
    <row r="168" spans="1:9" x14ac:dyDescent="0.2">
      <c r="A168" s="5" t="s">
        <v>5</v>
      </c>
      <c r="B168" s="5" t="s">
        <v>12</v>
      </c>
      <c r="C168" s="11">
        <v>39666</v>
      </c>
      <c r="D168" s="11" t="s">
        <v>32</v>
      </c>
      <c r="E168" s="5">
        <v>100</v>
      </c>
      <c r="F168" s="5">
        <v>2320</v>
      </c>
      <c r="G168" s="13">
        <f t="shared" si="2"/>
        <v>23.2</v>
      </c>
      <c r="I168" s="12"/>
    </row>
    <row r="169" spans="1:9" x14ac:dyDescent="0.2">
      <c r="A169" s="5" t="s">
        <v>6</v>
      </c>
      <c r="B169" s="5" t="s">
        <v>8</v>
      </c>
      <c r="C169" s="11">
        <v>39671</v>
      </c>
      <c r="D169" s="11" t="s">
        <v>23</v>
      </c>
      <c r="E169" s="5">
        <v>800</v>
      </c>
      <c r="F169" s="5">
        <v>16936</v>
      </c>
      <c r="G169" s="13">
        <f t="shared" si="2"/>
        <v>21.17</v>
      </c>
      <c r="I169" s="12"/>
    </row>
    <row r="170" spans="1:9" x14ac:dyDescent="0.2">
      <c r="A170" s="5" t="s">
        <v>4</v>
      </c>
      <c r="B170" s="5" t="s">
        <v>7</v>
      </c>
      <c r="C170" s="11">
        <v>39673</v>
      </c>
      <c r="D170" s="11" t="s">
        <v>31</v>
      </c>
      <c r="E170" s="5">
        <v>300</v>
      </c>
      <c r="F170" s="5">
        <v>6138</v>
      </c>
      <c r="G170" s="13">
        <f t="shared" si="2"/>
        <v>20.46</v>
      </c>
      <c r="I170" s="12"/>
    </row>
    <row r="171" spans="1:9" x14ac:dyDescent="0.2">
      <c r="A171" s="5" t="s">
        <v>6</v>
      </c>
      <c r="B171" s="5" t="s">
        <v>8</v>
      </c>
      <c r="C171" s="11">
        <v>39673</v>
      </c>
      <c r="D171" s="11" t="s">
        <v>36</v>
      </c>
      <c r="E171" s="5">
        <v>600</v>
      </c>
      <c r="F171" s="5">
        <v>12030</v>
      </c>
      <c r="G171" s="13">
        <f t="shared" si="2"/>
        <v>20.05</v>
      </c>
      <c r="I171" s="12"/>
    </row>
    <row r="172" spans="1:9" x14ac:dyDescent="0.2">
      <c r="A172" s="5" t="s">
        <v>6</v>
      </c>
      <c r="B172" s="5" t="s">
        <v>12</v>
      </c>
      <c r="C172" s="11">
        <v>39675</v>
      </c>
      <c r="D172" s="11" t="s">
        <v>24</v>
      </c>
      <c r="E172" s="5">
        <v>400</v>
      </c>
      <c r="F172" s="5">
        <v>9384</v>
      </c>
      <c r="G172" s="13">
        <f t="shared" si="2"/>
        <v>23.46</v>
      </c>
      <c r="I172" s="12"/>
    </row>
    <row r="173" spans="1:9" x14ac:dyDescent="0.2">
      <c r="A173" s="5" t="s">
        <v>4</v>
      </c>
      <c r="B173" s="5" t="s">
        <v>7</v>
      </c>
      <c r="C173" s="11">
        <v>39676</v>
      </c>
      <c r="D173" s="11" t="s">
        <v>30</v>
      </c>
      <c r="E173" s="5">
        <v>300</v>
      </c>
      <c r="F173" s="5">
        <v>5904</v>
      </c>
      <c r="G173" s="13">
        <f t="shared" si="2"/>
        <v>19.68</v>
      </c>
      <c r="I173" s="12"/>
    </row>
    <row r="174" spans="1:9" x14ac:dyDescent="0.2">
      <c r="A174" s="5" t="s">
        <v>5</v>
      </c>
      <c r="B174" s="5" t="s">
        <v>7</v>
      </c>
      <c r="C174" s="11">
        <v>39678</v>
      </c>
      <c r="D174" s="11" t="s">
        <v>30</v>
      </c>
      <c r="E174" s="5">
        <v>1000</v>
      </c>
      <c r="F174" s="5">
        <v>21120</v>
      </c>
      <c r="G174" s="13">
        <f t="shared" si="2"/>
        <v>21.12</v>
      </c>
      <c r="I174" s="12"/>
    </row>
    <row r="175" spans="1:9" x14ac:dyDescent="0.2">
      <c r="A175" s="5" t="s">
        <v>4</v>
      </c>
      <c r="B175" s="5" t="s">
        <v>12</v>
      </c>
      <c r="C175" s="11">
        <v>39679</v>
      </c>
      <c r="D175" s="11" t="s">
        <v>24</v>
      </c>
      <c r="E175" s="5">
        <v>900</v>
      </c>
      <c r="F175" s="5">
        <v>18684</v>
      </c>
      <c r="G175" s="13">
        <f t="shared" si="2"/>
        <v>20.76</v>
      </c>
      <c r="I175" s="12"/>
    </row>
    <row r="176" spans="1:9" x14ac:dyDescent="0.2">
      <c r="A176" s="5" t="s">
        <v>4</v>
      </c>
      <c r="B176" s="5" t="s">
        <v>7</v>
      </c>
      <c r="C176" s="11">
        <v>39679</v>
      </c>
      <c r="D176" s="11" t="s">
        <v>31</v>
      </c>
      <c r="E176" s="5">
        <v>100</v>
      </c>
      <c r="F176" s="5">
        <v>1836</v>
      </c>
      <c r="G176" s="13">
        <f t="shared" si="2"/>
        <v>18.36</v>
      </c>
      <c r="I176" s="12"/>
    </row>
    <row r="177" spans="1:9" x14ac:dyDescent="0.2">
      <c r="A177" s="5" t="s">
        <v>6</v>
      </c>
      <c r="B177" s="5" t="s">
        <v>8</v>
      </c>
      <c r="C177" s="11">
        <v>39681</v>
      </c>
      <c r="D177" s="11" t="s">
        <v>27</v>
      </c>
      <c r="E177" s="5">
        <v>900</v>
      </c>
      <c r="F177" s="5">
        <v>19989</v>
      </c>
      <c r="G177" s="13">
        <f t="shared" si="2"/>
        <v>22.21</v>
      </c>
      <c r="I177" s="12"/>
    </row>
    <row r="178" spans="1:9" x14ac:dyDescent="0.2">
      <c r="A178" s="5" t="s">
        <v>4</v>
      </c>
      <c r="B178" s="5" t="s">
        <v>12</v>
      </c>
      <c r="C178" s="11">
        <v>39681</v>
      </c>
      <c r="D178" s="11" t="s">
        <v>23</v>
      </c>
      <c r="E178" s="5">
        <v>600</v>
      </c>
      <c r="F178" s="5">
        <v>15006</v>
      </c>
      <c r="G178" s="13">
        <f t="shared" si="2"/>
        <v>25.01</v>
      </c>
      <c r="I178" s="12"/>
    </row>
    <row r="179" spans="1:9" x14ac:dyDescent="0.2">
      <c r="A179" s="5" t="s">
        <v>6</v>
      </c>
      <c r="B179" s="5" t="s">
        <v>12</v>
      </c>
      <c r="C179" s="11">
        <v>39684</v>
      </c>
      <c r="D179" s="11" t="s">
        <v>32</v>
      </c>
      <c r="E179" s="5">
        <v>400</v>
      </c>
      <c r="F179" s="5">
        <v>8744</v>
      </c>
      <c r="G179" s="13">
        <f t="shared" si="2"/>
        <v>21.86</v>
      </c>
      <c r="I179" s="12"/>
    </row>
    <row r="180" spans="1:9" x14ac:dyDescent="0.2">
      <c r="A180" s="5" t="s">
        <v>4</v>
      </c>
      <c r="B180" s="5" t="s">
        <v>7</v>
      </c>
      <c r="C180" s="11">
        <v>39684</v>
      </c>
      <c r="D180" s="11" t="s">
        <v>31</v>
      </c>
      <c r="E180" s="5">
        <v>100</v>
      </c>
      <c r="F180" s="5">
        <v>1913</v>
      </c>
      <c r="G180" s="13">
        <f t="shared" si="2"/>
        <v>19.13</v>
      </c>
      <c r="I180" s="12"/>
    </row>
    <row r="181" spans="1:9" x14ac:dyDescent="0.2">
      <c r="A181" s="5" t="s">
        <v>6</v>
      </c>
      <c r="B181" s="5" t="s">
        <v>12</v>
      </c>
      <c r="C181" s="11">
        <v>39684</v>
      </c>
      <c r="D181" s="11" t="s">
        <v>40</v>
      </c>
      <c r="E181" s="5">
        <v>800</v>
      </c>
      <c r="F181" s="5">
        <v>17856</v>
      </c>
      <c r="G181" s="13">
        <f t="shared" si="2"/>
        <v>22.32</v>
      </c>
      <c r="I181" s="12"/>
    </row>
    <row r="182" spans="1:9" x14ac:dyDescent="0.2">
      <c r="A182" s="5" t="s">
        <v>4</v>
      </c>
      <c r="B182" s="5" t="s">
        <v>12</v>
      </c>
      <c r="C182" s="11">
        <v>39685</v>
      </c>
      <c r="D182" s="11" t="s">
        <v>27</v>
      </c>
      <c r="E182" s="5">
        <v>900</v>
      </c>
      <c r="F182" s="5">
        <v>19368</v>
      </c>
      <c r="G182" s="13">
        <f t="shared" si="2"/>
        <v>21.52</v>
      </c>
      <c r="I182" s="12"/>
    </row>
    <row r="183" spans="1:9" x14ac:dyDescent="0.2">
      <c r="A183" s="5" t="s">
        <v>4</v>
      </c>
      <c r="B183" s="5" t="s">
        <v>7</v>
      </c>
      <c r="C183" s="11">
        <v>39686</v>
      </c>
      <c r="D183" s="11" t="s">
        <v>37</v>
      </c>
      <c r="E183" s="5">
        <v>100</v>
      </c>
      <c r="F183" s="5">
        <v>1819</v>
      </c>
      <c r="G183" s="13">
        <f t="shared" si="2"/>
        <v>18.190000000000001</v>
      </c>
      <c r="I183" s="12"/>
    </row>
    <row r="184" spans="1:9" x14ac:dyDescent="0.2">
      <c r="A184" s="5" t="s">
        <v>5</v>
      </c>
      <c r="B184" s="5" t="s">
        <v>12</v>
      </c>
      <c r="C184" s="11">
        <v>39687</v>
      </c>
      <c r="D184" s="11" t="s">
        <v>23</v>
      </c>
      <c r="E184" s="5">
        <v>200</v>
      </c>
      <c r="F184" s="5">
        <v>4440</v>
      </c>
      <c r="G184" s="13">
        <f t="shared" si="2"/>
        <v>22.2</v>
      </c>
      <c r="I184" s="12"/>
    </row>
    <row r="185" spans="1:9" x14ac:dyDescent="0.2">
      <c r="A185" s="5" t="s">
        <v>4</v>
      </c>
      <c r="B185" s="5" t="s">
        <v>12</v>
      </c>
      <c r="C185" s="11">
        <v>39687</v>
      </c>
      <c r="D185" s="11" t="s">
        <v>23</v>
      </c>
      <c r="E185" s="5">
        <v>500</v>
      </c>
      <c r="F185" s="5">
        <v>10990</v>
      </c>
      <c r="G185" s="13">
        <f t="shared" si="2"/>
        <v>21.98</v>
      </c>
      <c r="I185" s="12"/>
    </row>
    <row r="186" spans="1:9" x14ac:dyDescent="0.2">
      <c r="A186" s="5" t="s">
        <v>5</v>
      </c>
      <c r="B186" s="5" t="s">
        <v>7</v>
      </c>
      <c r="C186" s="11">
        <v>39688</v>
      </c>
      <c r="D186" s="11" t="s">
        <v>47</v>
      </c>
      <c r="E186" s="5">
        <v>300</v>
      </c>
      <c r="F186" s="5">
        <v>6309</v>
      </c>
      <c r="G186" s="13">
        <f t="shared" si="2"/>
        <v>21.03</v>
      </c>
      <c r="I186" s="12"/>
    </row>
    <row r="187" spans="1:9" x14ac:dyDescent="0.2">
      <c r="A187" s="5" t="s">
        <v>6</v>
      </c>
      <c r="B187" s="5" t="s">
        <v>8</v>
      </c>
      <c r="C187" s="11">
        <v>39689</v>
      </c>
      <c r="D187" s="11" t="s">
        <v>24</v>
      </c>
      <c r="E187" s="5">
        <v>800</v>
      </c>
      <c r="F187" s="5">
        <v>18904</v>
      </c>
      <c r="G187" s="13">
        <f t="shared" si="2"/>
        <v>23.63</v>
      </c>
      <c r="I187" s="12"/>
    </row>
    <row r="188" spans="1:9" x14ac:dyDescent="0.2">
      <c r="A188" s="5" t="s">
        <v>5</v>
      </c>
      <c r="B188" s="5" t="s">
        <v>7</v>
      </c>
      <c r="C188" s="11">
        <v>39691</v>
      </c>
      <c r="D188" s="11" t="s">
        <v>48</v>
      </c>
      <c r="E188" s="5">
        <v>100</v>
      </c>
      <c r="F188" s="5">
        <v>2012</v>
      </c>
      <c r="G188" s="13">
        <f t="shared" si="2"/>
        <v>20.12</v>
      </c>
      <c r="I188" s="12"/>
    </row>
    <row r="189" spans="1:9" x14ac:dyDescent="0.2">
      <c r="A189" s="5" t="s">
        <v>6</v>
      </c>
      <c r="B189" s="5" t="s">
        <v>12</v>
      </c>
      <c r="C189" s="11">
        <v>39691</v>
      </c>
      <c r="D189" s="11" t="s">
        <v>22</v>
      </c>
      <c r="E189" s="5">
        <v>800</v>
      </c>
      <c r="F189" s="5">
        <v>18072</v>
      </c>
      <c r="G189" s="13">
        <f t="shared" si="2"/>
        <v>22.59</v>
      </c>
      <c r="I189" s="12"/>
    </row>
    <row r="190" spans="1:9" x14ac:dyDescent="0.2">
      <c r="A190" s="5" t="s">
        <v>6</v>
      </c>
      <c r="B190" s="5" t="s">
        <v>7</v>
      </c>
      <c r="C190" s="11">
        <v>39694</v>
      </c>
      <c r="D190" s="11" t="s">
        <v>31</v>
      </c>
      <c r="E190" s="5">
        <v>500</v>
      </c>
      <c r="F190" s="5">
        <v>10295</v>
      </c>
      <c r="G190" s="13">
        <f t="shared" si="2"/>
        <v>20.59</v>
      </c>
      <c r="I190" s="12"/>
    </row>
    <row r="191" spans="1:9" x14ac:dyDescent="0.2">
      <c r="A191" s="5" t="s">
        <v>5</v>
      </c>
      <c r="B191" s="5" t="s">
        <v>7</v>
      </c>
      <c r="C191" s="11">
        <v>39695</v>
      </c>
      <c r="D191" s="11" t="s">
        <v>31</v>
      </c>
      <c r="E191" s="5">
        <v>400</v>
      </c>
      <c r="F191" s="5">
        <v>7944</v>
      </c>
      <c r="G191" s="13">
        <f t="shared" si="2"/>
        <v>19.86</v>
      </c>
      <c r="I191" s="12"/>
    </row>
    <row r="192" spans="1:9" x14ac:dyDescent="0.2">
      <c r="A192" s="5" t="s">
        <v>6</v>
      </c>
      <c r="B192" s="5" t="s">
        <v>7</v>
      </c>
      <c r="C192" s="11">
        <v>39696</v>
      </c>
      <c r="D192" s="11" t="s">
        <v>36</v>
      </c>
      <c r="E192" s="5">
        <v>100</v>
      </c>
      <c r="F192" s="5">
        <v>1957</v>
      </c>
      <c r="G192" s="13">
        <f t="shared" si="2"/>
        <v>19.57</v>
      </c>
      <c r="I192" s="12"/>
    </row>
    <row r="193" spans="1:9" x14ac:dyDescent="0.2">
      <c r="A193" s="5" t="s">
        <v>5</v>
      </c>
      <c r="B193" s="5" t="s">
        <v>8</v>
      </c>
      <c r="C193" s="11">
        <v>39700</v>
      </c>
      <c r="D193" s="11" t="s">
        <v>47</v>
      </c>
      <c r="E193" s="5">
        <v>700</v>
      </c>
      <c r="F193" s="5">
        <v>15680</v>
      </c>
      <c r="G193" s="13">
        <f t="shared" si="2"/>
        <v>22.4</v>
      </c>
      <c r="I193" s="12"/>
    </row>
    <row r="194" spans="1:9" x14ac:dyDescent="0.2">
      <c r="A194" s="5" t="s">
        <v>4</v>
      </c>
      <c r="B194" s="5" t="s">
        <v>8</v>
      </c>
      <c r="C194" s="11">
        <v>39700</v>
      </c>
      <c r="D194" s="11" t="s">
        <v>23</v>
      </c>
      <c r="E194" s="5">
        <v>600</v>
      </c>
      <c r="F194" s="5">
        <v>12756</v>
      </c>
      <c r="G194" s="13">
        <f t="shared" ref="G194:G257" si="3">IFERROR(F194/E194,"n.m.")</f>
        <v>21.26</v>
      </c>
      <c r="I194" s="12"/>
    </row>
    <row r="195" spans="1:9" x14ac:dyDescent="0.2">
      <c r="A195" s="5" t="s">
        <v>5</v>
      </c>
      <c r="B195" s="5" t="s">
        <v>7</v>
      </c>
      <c r="C195" s="11">
        <v>39701</v>
      </c>
      <c r="D195" s="11" t="s">
        <v>30</v>
      </c>
      <c r="E195" s="5">
        <v>300</v>
      </c>
      <c r="F195" s="5">
        <v>5826</v>
      </c>
      <c r="G195" s="13">
        <f t="shared" si="3"/>
        <v>19.420000000000002</v>
      </c>
      <c r="I195" s="12"/>
    </row>
    <row r="196" spans="1:9" x14ac:dyDescent="0.2">
      <c r="A196" s="5" t="s">
        <v>4</v>
      </c>
      <c r="B196" s="5" t="s">
        <v>12</v>
      </c>
      <c r="C196" s="11">
        <v>39703</v>
      </c>
      <c r="D196" s="11" t="s">
        <v>27</v>
      </c>
      <c r="E196" s="5">
        <v>800</v>
      </c>
      <c r="F196" s="5">
        <v>20008</v>
      </c>
      <c r="G196" s="13">
        <f t="shared" si="3"/>
        <v>25.01</v>
      </c>
      <c r="I196" s="12"/>
    </row>
    <row r="197" spans="1:9" x14ac:dyDescent="0.2">
      <c r="A197" s="5" t="s">
        <v>4</v>
      </c>
      <c r="B197" s="5" t="s">
        <v>7</v>
      </c>
      <c r="C197" s="11">
        <v>39704</v>
      </c>
      <c r="D197" s="11" t="s">
        <v>27</v>
      </c>
      <c r="E197" s="5">
        <v>300</v>
      </c>
      <c r="F197" s="5">
        <v>5457</v>
      </c>
      <c r="G197" s="13">
        <f t="shared" si="3"/>
        <v>18.190000000000001</v>
      </c>
      <c r="I197" s="12"/>
    </row>
    <row r="198" spans="1:9" x14ac:dyDescent="0.2">
      <c r="A198" s="5" t="s">
        <v>4</v>
      </c>
      <c r="B198" s="5" t="s">
        <v>7</v>
      </c>
      <c r="C198" s="11">
        <v>39705</v>
      </c>
      <c r="D198" s="11" t="s">
        <v>30</v>
      </c>
      <c r="E198" s="5">
        <v>600</v>
      </c>
      <c r="F198" s="5">
        <v>12330</v>
      </c>
      <c r="G198" s="13">
        <f t="shared" si="3"/>
        <v>20.55</v>
      </c>
      <c r="I198" s="12"/>
    </row>
    <row r="199" spans="1:9" x14ac:dyDescent="0.2">
      <c r="A199" s="5" t="s">
        <v>4</v>
      </c>
      <c r="B199" s="5" t="s">
        <v>8</v>
      </c>
      <c r="C199" s="11">
        <v>39708</v>
      </c>
      <c r="D199" s="11" t="s">
        <v>23</v>
      </c>
      <c r="E199" s="5">
        <v>500</v>
      </c>
      <c r="F199" s="5">
        <v>11845</v>
      </c>
      <c r="G199" s="13">
        <f t="shared" si="3"/>
        <v>23.69</v>
      </c>
      <c r="I199" s="12"/>
    </row>
    <row r="200" spans="1:9" x14ac:dyDescent="0.2">
      <c r="A200" s="5" t="s">
        <v>5</v>
      </c>
      <c r="B200" s="5" t="s">
        <v>8</v>
      </c>
      <c r="C200" s="11">
        <v>39709</v>
      </c>
      <c r="D200" s="11" t="s">
        <v>29</v>
      </c>
      <c r="E200" s="5">
        <v>800</v>
      </c>
      <c r="F200" s="5">
        <v>16784</v>
      </c>
      <c r="G200" s="13">
        <f t="shared" si="3"/>
        <v>20.98</v>
      </c>
      <c r="I200" s="12"/>
    </row>
    <row r="201" spans="1:9" x14ac:dyDescent="0.2">
      <c r="A201" s="5" t="s">
        <v>5</v>
      </c>
      <c r="B201" s="5" t="s">
        <v>7</v>
      </c>
      <c r="C201" s="11">
        <v>39712</v>
      </c>
      <c r="D201" s="11" t="s">
        <v>33</v>
      </c>
      <c r="E201" s="5">
        <v>1000</v>
      </c>
      <c r="F201" s="5">
        <v>17200</v>
      </c>
      <c r="G201" s="13">
        <f t="shared" si="3"/>
        <v>17.2</v>
      </c>
      <c r="I201" s="12"/>
    </row>
    <row r="202" spans="1:9" x14ac:dyDescent="0.2">
      <c r="A202" s="5" t="s">
        <v>5</v>
      </c>
      <c r="B202" s="5" t="s">
        <v>7</v>
      </c>
      <c r="C202" s="11">
        <v>39713</v>
      </c>
      <c r="D202" s="11" t="s">
        <v>27</v>
      </c>
      <c r="E202" s="5">
        <v>600</v>
      </c>
      <c r="F202" s="5">
        <v>10602</v>
      </c>
      <c r="G202" s="13">
        <f t="shared" si="3"/>
        <v>17.670000000000002</v>
      </c>
      <c r="I202" s="12"/>
    </row>
    <row r="203" spans="1:9" x14ac:dyDescent="0.2">
      <c r="A203" s="5" t="s">
        <v>5</v>
      </c>
      <c r="B203" s="5" t="s">
        <v>7</v>
      </c>
      <c r="C203" s="11">
        <v>39715</v>
      </c>
      <c r="D203" s="11" t="s">
        <v>23</v>
      </c>
      <c r="E203" s="5">
        <v>500</v>
      </c>
      <c r="F203" s="5">
        <v>9350</v>
      </c>
      <c r="G203" s="13">
        <f t="shared" si="3"/>
        <v>18.7</v>
      </c>
      <c r="I203" s="12"/>
    </row>
    <row r="204" spans="1:9" x14ac:dyDescent="0.2">
      <c r="A204" s="5" t="s">
        <v>4</v>
      </c>
      <c r="B204" s="5" t="s">
        <v>12</v>
      </c>
      <c r="C204" s="11">
        <v>39715</v>
      </c>
      <c r="D204" s="11" t="s">
        <v>33</v>
      </c>
      <c r="E204" s="5">
        <v>100</v>
      </c>
      <c r="F204" s="5">
        <v>2095</v>
      </c>
      <c r="G204" s="13">
        <f t="shared" si="3"/>
        <v>20.95</v>
      </c>
      <c r="I204" s="12"/>
    </row>
    <row r="205" spans="1:9" x14ac:dyDescent="0.2">
      <c r="A205" s="5" t="s">
        <v>6</v>
      </c>
      <c r="B205" s="5" t="s">
        <v>8</v>
      </c>
      <c r="C205" s="11">
        <v>39716</v>
      </c>
      <c r="D205" s="11" t="s">
        <v>33</v>
      </c>
      <c r="E205" s="5">
        <v>600</v>
      </c>
      <c r="F205" s="5">
        <v>13728</v>
      </c>
      <c r="G205" s="13">
        <f t="shared" si="3"/>
        <v>22.88</v>
      </c>
      <c r="I205" s="12"/>
    </row>
    <row r="206" spans="1:9" x14ac:dyDescent="0.2">
      <c r="A206" s="5" t="s">
        <v>5</v>
      </c>
      <c r="B206" s="5" t="s">
        <v>7</v>
      </c>
      <c r="C206" s="11">
        <v>39717</v>
      </c>
      <c r="D206" s="11" t="s">
        <v>32</v>
      </c>
      <c r="E206" s="5">
        <v>900</v>
      </c>
      <c r="F206" s="5">
        <v>17712</v>
      </c>
      <c r="G206" s="13">
        <f t="shared" si="3"/>
        <v>19.68</v>
      </c>
      <c r="I206" s="12"/>
    </row>
    <row r="207" spans="1:9" x14ac:dyDescent="0.2">
      <c r="A207" s="5" t="s">
        <v>5</v>
      </c>
      <c r="B207" s="5" t="s">
        <v>8</v>
      </c>
      <c r="C207" s="11">
        <v>39717</v>
      </c>
      <c r="D207" s="11" t="s">
        <v>48</v>
      </c>
      <c r="E207" s="5">
        <v>1000</v>
      </c>
      <c r="F207" s="5">
        <v>23080</v>
      </c>
      <c r="G207" s="13">
        <f t="shared" si="3"/>
        <v>23.08</v>
      </c>
      <c r="I207" s="12"/>
    </row>
    <row r="208" spans="1:9" x14ac:dyDescent="0.2">
      <c r="A208" s="5" t="s">
        <v>6</v>
      </c>
      <c r="B208" s="5" t="s">
        <v>7</v>
      </c>
      <c r="C208" s="11">
        <v>39718</v>
      </c>
      <c r="D208" s="11" t="s">
        <v>48</v>
      </c>
      <c r="E208" s="5">
        <v>800</v>
      </c>
      <c r="F208" s="5">
        <v>13552</v>
      </c>
      <c r="G208" s="13">
        <f t="shared" si="3"/>
        <v>16.940000000000001</v>
      </c>
      <c r="I208" s="12"/>
    </row>
    <row r="209" spans="1:9" x14ac:dyDescent="0.2">
      <c r="A209" s="5" t="s">
        <v>5</v>
      </c>
      <c r="B209" s="5" t="s">
        <v>12</v>
      </c>
      <c r="C209" s="11">
        <v>39719</v>
      </c>
      <c r="D209" s="11" t="s">
        <v>33</v>
      </c>
      <c r="E209" s="5">
        <v>600</v>
      </c>
      <c r="F209" s="5">
        <v>12480</v>
      </c>
      <c r="G209" s="13">
        <f t="shared" si="3"/>
        <v>20.8</v>
      </c>
      <c r="I209" s="12"/>
    </row>
    <row r="210" spans="1:9" x14ac:dyDescent="0.2">
      <c r="A210" s="5" t="s">
        <v>4</v>
      </c>
      <c r="B210" s="5" t="s">
        <v>7</v>
      </c>
      <c r="C210" s="11">
        <v>39720</v>
      </c>
      <c r="D210" s="11" t="s">
        <v>27</v>
      </c>
      <c r="E210" s="5">
        <v>900</v>
      </c>
      <c r="F210" s="5">
        <v>15759</v>
      </c>
      <c r="G210" s="13">
        <f t="shared" si="3"/>
        <v>17.510000000000002</v>
      </c>
      <c r="I210" s="12"/>
    </row>
    <row r="211" spans="1:9" x14ac:dyDescent="0.2">
      <c r="A211" s="5" t="s">
        <v>4</v>
      </c>
      <c r="B211" s="5" t="s">
        <v>8</v>
      </c>
      <c r="C211" s="11">
        <v>39722</v>
      </c>
      <c r="D211" s="11" t="s">
        <v>32</v>
      </c>
      <c r="E211" s="5">
        <v>200</v>
      </c>
      <c r="F211" s="5">
        <v>4866</v>
      </c>
      <c r="G211" s="13">
        <f t="shared" si="3"/>
        <v>24.33</v>
      </c>
      <c r="I211" s="12"/>
    </row>
    <row r="212" spans="1:9" x14ac:dyDescent="0.2">
      <c r="A212" s="5" t="s">
        <v>4</v>
      </c>
      <c r="B212" s="5" t="s">
        <v>7</v>
      </c>
      <c r="C212" s="11">
        <v>39723</v>
      </c>
      <c r="D212" s="11" t="s">
        <v>31</v>
      </c>
      <c r="E212" s="5">
        <v>100</v>
      </c>
      <c r="F212" s="5">
        <v>1877</v>
      </c>
      <c r="G212" s="13">
        <f t="shared" si="3"/>
        <v>18.77</v>
      </c>
      <c r="I212" s="12"/>
    </row>
    <row r="213" spans="1:9" x14ac:dyDescent="0.2">
      <c r="A213" s="5" t="s">
        <v>6</v>
      </c>
      <c r="B213" s="5" t="s">
        <v>12</v>
      </c>
      <c r="C213" s="11">
        <v>39726</v>
      </c>
      <c r="D213" s="11" t="s">
        <v>29</v>
      </c>
      <c r="E213" s="5">
        <v>800</v>
      </c>
      <c r="F213" s="5">
        <v>16936</v>
      </c>
      <c r="G213" s="13">
        <f t="shared" si="3"/>
        <v>21.17</v>
      </c>
      <c r="I213" s="12"/>
    </row>
    <row r="214" spans="1:9" x14ac:dyDescent="0.2">
      <c r="A214" s="5" t="s">
        <v>4</v>
      </c>
      <c r="B214" s="5" t="s">
        <v>12</v>
      </c>
      <c r="C214" s="11">
        <v>39727</v>
      </c>
      <c r="D214" s="11" t="s">
        <v>48</v>
      </c>
      <c r="E214" s="5">
        <v>700</v>
      </c>
      <c r="F214" s="5">
        <v>15715</v>
      </c>
      <c r="G214" s="13">
        <f t="shared" si="3"/>
        <v>22.45</v>
      </c>
      <c r="I214" s="12"/>
    </row>
    <row r="215" spans="1:9" x14ac:dyDescent="0.2">
      <c r="A215" s="5" t="s">
        <v>4</v>
      </c>
      <c r="B215" s="5" t="s">
        <v>12</v>
      </c>
      <c r="C215" s="11">
        <v>39728</v>
      </c>
      <c r="D215" s="11" t="s">
        <v>27</v>
      </c>
      <c r="E215" s="5">
        <v>800</v>
      </c>
      <c r="F215" s="5">
        <v>18208</v>
      </c>
      <c r="G215" s="13">
        <f t="shared" si="3"/>
        <v>22.76</v>
      </c>
      <c r="I215" s="12"/>
    </row>
    <row r="216" spans="1:9" x14ac:dyDescent="0.2">
      <c r="A216" s="5" t="s">
        <v>4</v>
      </c>
      <c r="B216" s="5" t="s">
        <v>8</v>
      </c>
      <c r="C216" s="11">
        <v>39728</v>
      </c>
      <c r="D216" s="11" t="s">
        <v>40</v>
      </c>
      <c r="E216" s="5">
        <v>100</v>
      </c>
      <c r="F216" s="5">
        <v>2358</v>
      </c>
      <c r="G216" s="13">
        <f t="shared" si="3"/>
        <v>23.58</v>
      </c>
      <c r="I216" s="12"/>
    </row>
    <row r="217" spans="1:9" x14ac:dyDescent="0.2">
      <c r="A217" s="5" t="s">
        <v>4</v>
      </c>
      <c r="B217" s="5" t="s">
        <v>12</v>
      </c>
      <c r="C217" s="11">
        <v>39730</v>
      </c>
      <c r="D217" s="11" t="s">
        <v>36</v>
      </c>
      <c r="E217" s="5">
        <v>400</v>
      </c>
      <c r="F217" s="5">
        <v>8560</v>
      </c>
      <c r="G217" s="13">
        <f t="shared" si="3"/>
        <v>21.4</v>
      </c>
      <c r="I217" s="12"/>
    </row>
    <row r="218" spans="1:9" x14ac:dyDescent="0.2">
      <c r="A218" s="5" t="s">
        <v>6</v>
      </c>
      <c r="B218" s="5" t="s">
        <v>8</v>
      </c>
      <c r="C218" s="11">
        <v>39732</v>
      </c>
      <c r="D218" s="11" t="s">
        <v>36</v>
      </c>
      <c r="E218" s="5">
        <v>1000</v>
      </c>
      <c r="F218" s="5">
        <v>20190</v>
      </c>
      <c r="G218" s="13">
        <f t="shared" si="3"/>
        <v>20.190000000000001</v>
      </c>
      <c r="I218" s="12"/>
    </row>
    <row r="219" spans="1:9" x14ac:dyDescent="0.2">
      <c r="A219" s="5" t="s">
        <v>6</v>
      </c>
      <c r="B219" s="5" t="s">
        <v>12</v>
      </c>
      <c r="C219" s="11">
        <v>39733</v>
      </c>
      <c r="D219" s="11" t="s">
        <v>26</v>
      </c>
      <c r="E219" s="5">
        <v>300</v>
      </c>
      <c r="F219" s="5">
        <v>7032</v>
      </c>
      <c r="G219" s="13">
        <f t="shared" si="3"/>
        <v>23.44</v>
      </c>
      <c r="I219" s="12"/>
    </row>
    <row r="220" spans="1:9" x14ac:dyDescent="0.2">
      <c r="A220" s="5" t="s">
        <v>4</v>
      </c>
      <c r="B220" s="5" t="s">
        <v>12</v>
      </c>
      <c r="C220" s="11">
        <v>39735</v>
      </c>
      <c r="D220" s="11" t="s">
        <v>27</v>
      </c>
      <c r="E220" s="5">
        <v>100</v>
      </c>
      <c r="F220" s="5">
        <v>2517</v>
      </c>
      <c r="G220" s="13">
        <f t="shared" si="3"/>
        <v>25.17</v>
      </c>
      <c r="I220" s="12"/>
    </row>
    <row r="221" spans="1:9" x14ac:dyDescent="0.2">
      <c r="A221" s="5" t="s">
        <v>4</v>
      </c>
      <c r="B221" s="5" t="s">
        <v>7</v>
      </c>
      <c r="C221" s="11">
        <v>39736</v>
      </c>
      <c r="D221" s="11" t="s">
        <v>24</v>
      </c>
      <c r="E221" s="5">
        <v>700</v>
      </c>
      <c r="F221" s="5">
        <v>14133</v>
      </c>
      <c r="G221" s="13">
        <f t="shared" si="3"/>
        <v>20.190000000000001</v>
      </c>
      <c r="I221" s="12"/>
    </row>
    <row r="222" spans="1:9" x14ac:dyDescent="0.2">
      <c r="A222" s="5" t="s">
        <v>5</v>
      </c>
      <c r="B222" s="5" t="s">
        <v>12</v>
      </c>
      <c r="C222" s="11">
        <v>39736</v>
      </c>
      <c r="D222" s="11" t="s">
        <v>30</v>
      </c>
      <c r="E222" s="5">
        <v>500</v>
      </c>
      <c r="F222" s="5">
        <v>10550</v>
      </c>
      <c r="G222" s="13">
        <f t="shared" si="3"/>
        <v>21.1</v>
      </c>
      <c r="I222" s="12"/>
    </row>
    <row r="223" spans="1:9" x14ac:dyDescent="0.2">
      <c r="A223" s="5" t="s">
        <v>5</v>
      </c>
      <c r="B223" s="5" t="s">
        <v>12</v>
      </c>
      <c r="C223" s="11">
        <v>39737</v>
      </c>
      <c r="D223" s="11" t="s">
        <v>30</v>
      </c>
      <c r="E223" s="5">
        <v>300</v>
      </c>
      <c r="F223" s="5">
        <v>6495</v>
      </c>
      <c r="G223" s="13">
        <f t="shared" si="3"/>
        <v>21.65</v>
      </c>
      <c r="I223" s="12"/>
    </row>
    <row r="224" spans="1:9" x14ac:dyDescent="0.2">
      <c r="A224" s="5" t="s">
        <v>5</v>
      </c>
      <c r="B224" s="5" t="s">
        <v>7</v>
      </c>
      <c r="C224" s="11">
        <v>39738</v>
      </c>
      <c r="D224" s="11" t="s">
        <v>27</v>
      </c>
      <c r="E224" s="5">
        <v>400</v>
      </c>
      <c r="F224" s="5">
        <v>7520</v>
      </c>
      <c r="G224" s="13">
        <f t="shared" si="3"/>
        <v>18.8</v>
      </c>
      <c r="I224" s="12"/>
    </row>
    <row r="225" spans="1:9" x14ac:dyDescent="0.2">
      <c r="A225" s="5" t="s">
        <v>5</v>
      </c>
      <c r="B225" s="5" t="s">
        <v>7</v>
      </c>
      <c r="C225" s="11">
        <v>39740</v>
      </c>
      <c r="D225" s="11" t="s">
        <v>27</v>
      </c>
      <c r="E225" s="5">
        <v>800</v>
      </c>
      <c r="F225" s="5">
        <v>14136</v>
      </c>
      <c r="G225" s="13">
        <f t="shared" si="3"/>
        <v>17.670000000000002</v>
      </c>
      <c r="I225" s="12"/>
    </row>
    <row r="226" spans="1:9" x14ac:dyDescent="0.2">
      <c r="A226" s="5" t="s">
        <v>6</v>
      </c>
      <c r="B226" s="5" t="s">
        <v>12</v>
      </c>
      <c r="C226" s="11">
        <v>39740</v>
      </c>
      <c r="D226" s="11" t="s">
        <v>23</v>
      </c>
      <c r="E226" s="5">
        <v>900</v>
      </c>
      <c r="F226" s="5">
        <v>21834</v>
      </c>
      <c r="G226" s="13">
        <f t="shared" si="3"/>
        <v>24.26</v>
      </c>
      <c r="I226" s="12"/>
    </row>
    <row r="227" spans="1:9" x14ac:dyDescent="0.2">
      <c r="A227" s="5" t="s">
        <v>4</v>
      </c>
      <c r="B227" s="5" t="s">
        <v>7</v>
      </c>
      <c r="C227" s="11">
        <v>39742</v>
      </c>
      <c r="D227" s="11" t="s">
        <v>33</v>
      </c>
      <c r="E227" s="5">
        <v>800</v>
      </c>
      <c r="F227" s="5">
        <v>16008</v>
      </c>
      <c r="G227" s="13">
        <f t="shared" si="3"/>
        <v>20.010000000000002</v>
      </c>
      <c r="I227" s="12"/>
    </row>
    <row r="228" spans="1:9" x14ac:dyDescent="0.2">
      <c r="A228" s="5" t="s">
        <v>5</v>
      </c>
      <c r="B228" s="5" t="s">
        <v>8</v>
      </c>
      <c r="C228" s="11">
        <v>39742</v>
      </c>
      <c r="D228" s="11" t="s">
        <v>34</v>
      </c>
      <c r="E228" s="5">
        <v>500</v>
      </c>
      <c r="F228" s="5">
        <v>11220</v>
      </c>
      <c r="G228" s="13">
        <f t="shared" si="3"/>
        <v>22.44</v>
      </c>
      <c r="I228" s="12"/>
    </row>
    <row r="229" spans="1:9" x14ac:dyDescent="0.2">
      <c r="A229" s="5" t="s">
        <v>4</v>
      </c>
      <c r="B229" s="5" t="s">
        <v>8</v>
      </c>
      <c r="C229" s="11">
        <v>39743</v>
      </c>
      <c r="D229" s="11" t="s">
        <v>48</v>
      </c>
      <c r="E229" s="5">
        <v>1000</v>
      </c>
      <c r="F229" s="5">
        <v>23040</v>
      </c>
      <c r="G229" s="13">
        <f t="shared" si="3"/>
        <v>23.04</v>
      </c>
      <c r="I229" s="12"/>
    </row>
    <row r="230" spans="1:9" x14ac:dyDescent="0.2">
      <c r="A230" s="5" t="s">
        <v>5</v>
      </c>
      <c r="B230" s="5" t="s">
        <v>12</v>
      </c>
      <c r="C230" s="11">
        <v>39745</v>
      </c>
      <c r="D230" s="11" t="s">
        <v>30</v>
      </c>
      <c r="E230" s="5">
        <v>900</v>
      </c>
      <c r="F230" s="5">
        <v>21762</v>
      </c>
      <c r="G230" s="13">
        <f t="shared" si="3"/>
        <v>24.18</v>
      </c>
      <c r="I230" s="12"/>
    </row>
    <row r="231" spans="1:9" x14ac:dyDescent="0.2">
      <c r="A231" s="5" t="s">
        <v>6</v>
      </c>
      <c r="B231" s="5" t="s">
        <v>8</v>
      </c>
      <c r="C231" s="11">
        <v>39745</v>
      </c>
      <c r="D231" s="11" t="s">
        <v>30</v>
      </c>
      <c r="E231" s="5">
        <v>500</v>
      </c>
      <c r="F231" s="5">
        <v>10955</v>
      </c>
      <c r="G231" s="13">
        <f t="shared" si="3"/>
        <v>21.91</v>
      </c>
      <c r="I231" s="12"/>
    </row>
    <row r="232" spans="1:9" x14ac:dyDescent="0.2">
      <c r="A232" s="5" t="s">
        <v>5</v>
      </c>
      <c r="B232" s="5" t="s">
        <v>7</v>
      </c>
      <c r="C232" s="11">
        <v>39747</v>
      </c>
      <c r="D232" s="11" t="s">
        <v>30</v>
      </c>
      <c r="E232" s="5">
        <v>800</v>
      </c>
      <c r="F232" s="5">
        <v>15976</v>
      </c>
      <c r="G232" s="13">
        <f t="shared" si="3"/>
        <v>19.97</v>
      </c>
      <c r="I232" s="12"/>
    </row>
    <row r="233" spans="1:9" x14ac:dyDescent="0.2">
      <c r="A233" s="5" t="s">
        <v>4</v>
      </c>
      <c r="B233" s="5" t="s">
        <v>8</v>
      </c>
      <c r="C233" s="11">
        <v>39750</v>
      </c>
      <c r="D233" s="11" t="s">
        <v>27</v>
      </c>
      <c r="E233" s="5">
        <v>1000</v>
      </c>
      <c r="F233" s="5">
        <v>20540</v>
      </c>
      <c r="G233" s="13">
        <f t="shared" si="3"/>
        <v>20.54</v>
      </c>
      <c r="I233" s="12"/>
    </row>
    <row r="234" spans="1:9" x14ac:dyDescent="0.2">
      <c r="A234" s="5" t="s">
        <v>5</v>
      </c>
      <c r="B234" s="5" t="s">
        <v>7</v>
      </c>
      <c r="C234" s="11">
        <v>39751</v>
      </c>
      <c r="D234" s="11" t="s">
        <v>32</v>
      </c>
      <c r="E234" s="5">
        <v>500</v>
      </c>
      <c r="F234" s="5">
        <v>9475</v>
      </c>
      <c r="G234" s="13">
        <f t="shared" si="3"/>
        <v>18.95</v>
      </c>
      <c r="I234" s="12"/>
    </row>
    <row r="235" spans="1:9" x14ac:dyDescent="0.2">
      <c r="A235" s="5" t="s">
        <v>5</v>
      </c>
      <c r="B235" s="5" t="s">
        <v>12</v>
      </c>
      <c r="C235" s="11">
        <v>39752</v>
      </c>
      <c r="D235" s="11" t="s">
        <v>33</v>
      </c>
      <c r="E235" s="5">
        <v>100</v>
      </c>
      <c r="F235" s="5">
        <v>2343</v>
      </c>
      <c r="G235" s="13">
        <f t="shared" si="3"/>
        <v>23.43</v>
      </c>
      <c r="I235" s="12"/>
    </row>
    <row r="236" spans="1:9" x14ac:dyDescent="0.2">
      <c r="A236" s="5" t="s">
        <v>4</v>
      </c>
      <c r="B236" s="5" t="s">
        <v>12</v>
      </c>
      <c r="C236" s="11">
        <v>39755</v>
      </c>
      <c r="D236" s="11" t="s">
        <v>32</v>
      </c>
      <c r="E236" s="5">
        <v>500</v>
      </c>
      <c r="F236" s="5">
        <v>10645</v>
      </c>
      <c r="G236" s="13">
        <f t="shared" si="3"/>
        <v>21.29</v>
      </c>
      <c r="I236" s="12"/>
    </row>
    <row r="237" spans="1:9" x14ac:dyDescent="0.2">
      <c r="A237" s="5" t="s">
        <v>4</v>
      </c>
      <c r="B237" s="5" t="s">
        <v>7</v>
      </c>
      <c r="C237" s="11">
        <v>39756</v>
      </c>
      <c r="D237" s="11" t="s">
        <v>32</v>
      </c>
      <c r="E237" s="5">
        <v>400</v>
      </c>
      <c r="F237" s="5">
        <v>8468</v>
      </c>
      <c r="G237" s="13">
        <f t="shared" si="3"/>
        <v>21.17</v>
      </c>
      <c r="I237" s="12"/>
    </row>
    <row r="238" spans="1:9" x14ac:dyDescent="0.2">
      <c r="A238" s="5" t="s">
        <v>6</v>
      </c>
      <c r="B238" s="5" t="s">
        <v>7</v>
      </c>
      <c r="C238" s="11">
        <v>39759</v>
      </c>
      <c r="D238" s="11" t="s">
        <v>27</v>
      </c>
      <c r="E238" s="5">
        <v>400</v>
      </c>
      <c r="F238" s="5">
        <v>8196</v>
      </c>
      <c r="G238" s="13">
        <f t="shared" si="3"/>
        <v>20.49</v>
      </c>
      <c r="I238" s="12"/>
    </row>
    <row r="239" spans="1:9" x14ac:dyDescent="0.2">
      <c r="A239" s="5" t="s">
        <v>6</v>
      </c>
      <c r="B239" s="5" t="s">
        <v>8</v>
      </c>
      <c r="C239" s="11">
        <v>39762</v>
      </c>
      <c r="D239" s="11" t="s">
        <v>27</v>
      </c>
      <c r="E239" s="5">
        <v>500</v>
      </c>
      <c r="F239" s="5">
        <v>11295</v>
      </c>
      <c r="G239" s="13">
        <f t="shared" si="3"/>
        <v>22.59</v>
      </c>
      <c r="I239" s="12"/>
    </row>
    <row r="240" spans="1:9" x14ac:dyDescent="0.2">
      <c r="A240" s="5" t="s">
        <v>4</v>
      </c>
      <c r="B240" s="5" t="s">
        <v>8</v>
      </c>
      <c r="C240" s="11">
        <v>39764</v>
      </c>
      <c r="D240" s="11" t="s">
        <v>32</v>
      </c>
      <c r="E240" s="5">
        <v>600</v>
      </c>
      <c r="F240" s="5">
        <v>14466</v>
      </c>
      <c r="G240" s="13">
        <f t="shared" si="3"/>
        <v>24.11</v>
      </c>
      <c r="I240" s="12"/>
    </row>
    <row r="241" spans="1:9" x14ac:dyDescent="0.2">
      <c r="A241" s="5" t="s">
        <v>6</v>
      </c>
      <c r="B241" s="5" t="s">
        <v>12</v>
      </c>
      <c r="C241" s="11">
        <v>39764</v>
      </c>
      <c r="D241" s="11" t="s">
        <v>47</v>
      </c>
      <c r="E241" s="5">
        <v>800</v>
      </c>
      <c r="F241" s="5">
        <v>19376</v>
      </c>
      <c r="G241" s="13">
        <f t="shared" si="3"/>
        <v>24.22</v>
      </c>
      <c r="I241" s="12"/>
    </row>
    <row r="242" spans="1:9" x14ac:dyDescent="0.2">
      <c r="A242" s="5" t="s">
        <v>5</v>
      </c>
      <c r="B242" s="5" t="s">
        <v>8</v>
      </c>
      <c r="C242" s="11">
        <v>39766</v>
      </c>
      <c r="D242" s="11" t="s">
        <v>24</v>
      </c>
      <c r="E242" s="5">
        <v>900</v>
      </c>
      <c r="F242" s="5">
        <v>21033</v>
      </c>
      <c r="G242" s="13">
        <f t="shared" si="3"/>
        <v>23.37</v>
      </c>
      <c r="I242" s="12"/>
    </row>
    <row r="243" spans="1:9" x14ac:dyDescent="0.2">
      <c r="A243" s="5" t="s">
        <v>5</v>
      </c>
      <c r="B243" s="5" t="s">
        <v>7</v>
      </c>
      <c r="C243" s="11">
        <v>39766</v>
      </c>
      <c r="D243" s="11" t="s">
        <v>23</v>
      </c>
      <c r="E243" s="5">
        <v>900</v>
      </c>
      <c r="F243" s="5">
        <v>15255</v>
      </c>
      <c r="G243" s="13">
        <f t="shared" si="3"/>
        <v>16.95</v>
      </c>
      <c r="I243" s="12"/>
    </row>
    <row r="244" spans="1:9" x14ac:dyDescent="0.2">
      <c r="A244" s="5" t="s">
        <v>6</v>
      </c>
      <c r="B244" s="5" t="s">
        <v>7</v>
      </c>
      <c r="C244" s="11">
        <v>39767</v>
      </c>
      <c r="D244" s="11" t="s">
        <v>28</v>
      </c>
      <c r="E244" s="5">
        <v>1000</v>
      </c>
      <c r="F244" s="5">
        <v>17250</v>
      </c>
      <c r="G244" s="13">
        <f t="shared" si="3"/>
        <v>17.25</v>
      </c>
      <c r="I244" s="12"/>
    </row>
    <row r="245" spans="1:9" x14ac:dyDescent="0.2">
      <c r="A245" s="5" t="s">
        <v>5</v>
      </c>
      <c r="B245" s="5" t="s">
        <v>8</v>
      </c>
      <c r="C245" s="11">
        <v>39768</v>
      </c>
      <c r="D245" s="11" t="s">
        <v>33</v>
      </c>
      <c r="E245" s="5">
        <v>600</v>
      </c>
      <c r="F245" s="5">
        <v>13200</v>
      </c>
      <c r="G245" s="13">
        <f t="shared" si="3"/>
        <v>22</v>
      </c>
      <c r="I245" s="12"/>
    </row>
    <row r="246" spans="1:9" x14ac:dyDescent="0.2">
      <c r="A246" s="5" t="s">
        <v>6</v>
      </c>
      <c r="B246" s="5" t="s">
        <v>7</v>
      </c>
      <c r="C246" s="11">
        <v>39771</v>
      </c>
      <c r="D246" s="11" t="s">
        <v>32</v>
      </c>
      <c r="E246" s="5">
        <v>200</v>
      </c>
      <c r="F246" s="5">
        <v>3672</v>
      </c>
      <c r="G246" s="13">
        <f t="shared" si="3"/>
        <v>18.36</v>
      </c>
      <c r="I246" s="12"/>
    </row>
    <row r="247" spans="1:9" x14ac:dyDescent="0.2">
      <c r="A247" s="5" t="s">
        <v>4</v>
      </c>
      <c r="B247" s="5" t="s">
        <v>12</v>
      </c>
      <c r="C247" s="11">
        <v>39771</v>
      </c>
      <c r="D247" s="11" t="s">
        <v>43</v>
      </c>
      <c r="E247" s="5">
        <v>1000</v>
      </c>
      <c r="F247" s="5">
        <v>24420</v>
      </c>
      <c r="G247" s="13">
        <f t="shared" si="3"/>
        <v>24.42</v>
      </c>
      <c r="I247" s="12"/>
    </row>
    <row r="248" spans="1:9" x14ac:dyDescent="0.2">
      <c r="A248" s="5" t="s">
        <v>5</v>
      </c>
      <c r="B248" s="5" t="s">
        <v>8</v>
      </c>
      <c r="C248" s="11">
        <v>39772</v>
      </c>
      <c r="D248" s="11" t="s">
        <v>27</v>
      </c>
      <c r="E248" s="5">
        <v>300</v>
      </c>
      <c r="F248" s="5">
        <v>7053</v>
      </c>
      <c r="G248" s="13">
        <f t="shared" si="3"/>
        <v>23.51</v>
      </c>
      <c r="I248" s="12"/>
    </row>
    <row r="249" spans="1:9" x14ac:dyDescent="0.2">
      <c r="A249" s="5" t="s">
        <v>6</v>
      </c>
      <c r="B249" s="5" t="s">
        <v>8</v>
      </c>
      <c r="C249" s="11">
        <v>39774</v>
      </c>
      <c r="D249" s="11" t="s">
        <v>27</v>
      </c>
      <c r="E249" s="5">
        <v>100</v>
      </c>
      <c r="F249" s="5">
        <v>2410</v>
      </c>
      <c r="G249" s="13">
        <f t="shared" si="3"/>
        <v>24.1</v>
      </c>
      <c r="I249" s="12"/>
    </row>
    <row r="250" spans="1:9" x14ac:dyDescent="0.2">
      <c r="A250" s="5" t="s">
        <v>5</v>
      </c>
      <c r="B250" s="5" t="s">
        <v>7</v>
      </c>
      <c r="C250" s="11">
        <v>39774</v>
      </c>
      <c r="D250" s="11" t="s">
        <v>47</v>
      </c>
      <c r="E250" s="5">
        <v>900</v>
      </c>
      <c r="F250" s="5">
        <v>17136</v>
      </c>
      <c r="G250" s="13">
        <f t="shared" si="3"/>
        <v>19.04</v>
      </c>
      <c r="I250" s="12"/>
    </row>
    <row r="251" spans="1:9" x14ac:dyDescent="0.2">
      <c r="A251" s="5" t="s">
        <v>5</v>
      </c>
      <c r="B251" s="5" t="s">
        <v>8</v>
      </c>
      <c r="C251" s="11">
        <v>39775</v>
      </c>
      <c r="D251" s="11" t="s">
        <v>47</v>
      </c>
      <c r="E251" s="5">
        <v>300</v>
      </c>
      <c r="F251" s="5">
        <v>6462</v>
      </c>
      <c r="G251" s="13">
        <f t="shared" si="3"/>
        <v>21.54</v>
      </c>
      <c r="I251" s="12"/>
    </row>
    <row r="252" spans="1:9" x14ac:dyDescent="0.2">
      <c r="A252" s="5" t="s">
        <v>4</v>
      </c>
      <c r="B252" s="5" t="s">
        <v>12</v>
      </c>
      <c r="C252" s="11">
        <v>39776</v>
      </c>
      <c r="D252" s="11" t="s">
        <v>37</v>
      </c>
      <c r="E252" s="5">
        <v>100</v>
      </c>
      <c r="F252" s="5">
        <v>2538</v>
      </c>
      <c r="G252" s="13">
        <f t="shared" si="3"/>
        <v>25.38</v>
      </c>
      <c r="I252" s="12"/>
    </row>
    <row r="253" spans="1:9" x14ac:dyDescent="0.2">
      <c r="A253" s="5" t="s">
        <v>4</v>
      </c>
      <c r="B253" s="5" t="s">
        <v>8</v>
      </c>
      <c r="C253" s="11">
        <v>39779</v>
      </c>
      <c r="D253" s="11" t="s">
        <v>32</v>
      </c>
      <c r="E253" s="5">
        <v>500</v>
      </c>
      <c r="F253" s="5">
        <v>9890</v>
      </c>
      <c r="G253" s="13">
        <f t="shared" si="3"/>
        <v>19.78</v>
      </c>
      <c r="I253" s="12"/>
    </row>
    <row r="254" spans="1:9" x14ac:dyDescent="0.2">
      <c r="A254" s="5" t="s">
        <v>5</v>
      </c>
      <c r="B254" s="5" t="s">
        <v>8</v>
      </c>
      <c r="C254" s="11">
        <v>39779</v>
      </c>
      <c r="D254" s="11" t="s">
        <v>33</v>
      </c>
      <c r="E254" s="5">
        <v>100</v>
      </c>
      <c r="F254" s="5">
        <v>2004</v>
      </c>
      <c r="G254" s="13">
        <f t="shared" si="3"/>
        <v>20.04</v>
      </c>
      <c r="I254" s="12"/>
    </row>
    <row r="255" spans="1:9" x14ac:dyDescent="0.2">
      <c r="A255" s="5" t="s">
        <v>6</v>
      </c>
      <c r="B255" s="5" t="s">
        <v>12</v>
      </c>
      <c r="C255" s="11">
        <v>39780</v>
      </c>
      <c r="D255" s="11" t="s">
        <v>32</v>
      </c>
      <c r="E255" s="5">
        <v>300</v>
      </c>
      <c r="F255" s="5">
        <v>7569</v>
      </c>
      <c r="G255" s="13">
        <f t="shared" si="3"/>
        <v>25.23</v>
      </c>
      <c r="I255" s="12"/>
    </row>
    <row r="256" spans="1:9" x14ac:dyDescent="0.2">
      <c r="A256" s="5" t="s">
        <v>5</v>
      </c>
      <c r="B256" s="5" t="s">
        <v>7</v>
      </c>
      <c r="C256" s="11">
        <v>39781</v>
      </c>
      <c r="D256" s="11" t="s">
        <v>47</v>
      </c>
      <c r="E256" s="5">
        <v>300</v>
      </c>
      <c r="F256" s="5">
        <v>5592</v>
      </c>
      <c r="G256" s="13">
        <f t="shared" si="3"/>
        <v>18.64</v>
      </c>
      <c r="I256" s="12"/>
    </row>
    <row r="257" spans="1:9" x14ac:dyDescent="0.2">
      <c r="A257" s="5" t="s">
        <v>6</v>
      </c>
      <c r="B257" s="5" t="s">
        <v>8</v>
      </c>
      <c r="C257" s="11">
        <v>39782</v>
      </c>
      <c r="D257" s="11" t="s">
        <v>36</v>
      </c>
      <c r="E257" s="5">
        <v>200</v>
      </c>
      <c r="F257" s="5">
        <v>3942</v>
      </c>
      <c r="G257" s="13">
        <f t="shared" si="3"/>
        <v>19.71</v>
      </c>
      <c r="I257" s="12"/>
    </row>
    <row r="258" spans="1:9" x14ac:dyDescent="0.2">
      <c r="A258" s="5" t="s">
        <v>6</v>
      </c>
      <c r="B258" s="5" t="s">
        <v>8</v>
      </c>
      <c r="C258" s="11">
        <v>39783</v>
      </c>
      <c r="D258" s="11" t="s">
        <v>42</v>
      </c>
      <c r="E258" s="5">
        <v>800</v>
      </c>
      <c r="F258" s="5">
        <v>19344</v>
      </c>
      <c r="G258" s="13">
        <f t="shared" ref="G258:G321" si="4">IFERROR(F258/E258,"n.m.")</f>
        <v>24.18</v>
      </c>
      <c r="I258" s="12"/>
    </row>
    <row r="259" spans="1:9" x14ac:dyDescent="0.2">
      <c r="A259" s="5" t="s">
        <v>5</v>
      </c>
      <c r="B259" s="5" t="s">
        <v>8</v>
      </c>
      <c r="C259" s="11">
        <v>39785</v>
      </c>
      <c r="D259" s="11" t="s">
        <v>23</v>
      </c>
      <c r="E259" s="5">
        <v>900</v>
      </c>
      <c r="F259" s="5">
        <v>21546</v>
      </c>
      <c r="G259" s="13">
        <f t="shared" si="4"/>
        <v>23.94</v>
      </c>
      <c r="I259" s="12"/>
    </row>
    <row r="260" spans="1:9" x14ac:dyDescent="0.2">
      <c r="A260" s="5" t="s">
        <v>4</v>
      </c>
      <c r="B260" s="5" t="s">
        <v>8</v>
      </c>
      <c r="C260" s="11">
        <v>39786</v>
      </c>
      <c r="D260" s="11" t="s">
        <v>42</v>
      </c>
      <c r="E260" s="5">
        <v>500</v>
      </c>
      <c r="F260" s="5">
        <v>10760</v>
      </c>
      <c r="G260" s="13">
        <f t="shared" si="4"/>
        <v>21.52</v>
      </c>
      <c r="I260" s="12"/>
    </row>
    <row r="261" spans="1:9" x14ac:dyDescent="0.2">
      <c r="A261" s="5" t="s">
        <v>4</v>
      </c>
      <c r="B261" s="5" t="s">
        <v>7</v>
      </c>
      <c r="C261" s="11">
        <v>39786</v>
      </c>
      <c r="D261" s="11" t="s">
        <v>48</v>
      </c>
      <c r="E261" s="5">
        <v>900</v>
      </c>
      <c r="F261" s="5">
        <v>18243</v>
      </c>
      <c r="G261" s="13">
        <f t="shared" si="4"/>
        <v>20.27</v>
      </c>
      <c r="I261" s="12"/>
    </row>
    <row r="262" spans="1:9" x14ac:dyDescent="0.2">
      <c r="A262" s="5" t="s">
        <v>6</v>
      </c>
      <c r="B262" s="5" t="s">
        <v>7</v>
      </c>
      <c r="C262" s="11">
        <v>39787</v>
      </c>
      <c r="D262" s="11" t="s">
        <v>31</v>
      </c>
      <c r="E262" s="5">
        <v>800</v>
      </c>
      <c r="F262" s="5">
        <v>16856</v>
      </c>
      <c r="G262" s="13">
        <f t="shared" si="4"/>
        <v>21.07</v>
      </c>
      <c r="I262" s="12"/>
    </row>
    <row r="263" spans="1:9" x14ac:dyDescent="0.2">
      <c r="A263" s="5" t="s">
        <v>6</v>
      </c>
      <c r="B263" s="5" t="s">
        <v>7</v>
      </c>
      <c r="C263" s="11">
        <v>39789</v>
      </c>
      <c r="D263" s="11" t="s">
        <v>30</v>
      </c>
      <c r="E263" s="5">
        <v>700</v>
      </c>
      <c r="F263" s="5">
        <v>14105</v>
      </c>
      <c r="G263" s="13">
        <f t="shared" si="4"/>
        <v>20.149999999999999</v>
      </c>
      <c r="I263" s="12"/>
    </row>
    <row r="264" spans="1:9" x14ac:dyDescent="0.2">
      <c r="A264" s="5" t="s">
        <v>5</v>
      </c>
      <c r="B264" s="5" t="s">
        <v>7</v>
      </c>
      <c r="C264" s="11">
        <v>39789</v>
      </c>
      <c r="D264" s="11" t="s">
        <v>36</v>
      </c>
      <c r="E264" s="5">
        <v>100</v>
      </c>
      <c r="F264" s="5">
        <v>2111</v>
      </c>
      <c r="G264" s="13">
        <f t="shared" si="4"/>
        <v>21.11</v>
      </c>
      <c r="I264" s="12"/>
    </row>
    <row r="265" spans="1:9" x14ac:dyDescent="0.2">
      <c r="A265" s="5" t="s">
        <v>5</v>
      </c>
      <c r="B265" s="5" t="s">
        <v>12</v>
      </c>
      <c r="C265" s="11">
        <v>39790</v>
      </c>
      <c r="D265" s="11" t="s">
        <v>41</v>
      </c>
      <c r="E265" s="5">
        <v>400</v>
      </c>
      <c r="F265" s="5">
        <v>9660</v>
      </c>
      <c r="G265" s="13">
        <f t="shared" si="4"/>
        <v>24.15</v>
      </c>
      <c r="I265" s="12"/>
    </row>
    <row r="266" spans="1:9" x14ac:dyDescent="0.2">
      <c r="A266" s="5" t="s">
        <v>5</v>
      </c>
      <c r="B266" s="5" t="s">
        <v>8</v>
      </c>
      <c r="C266" s="11">
        <v>39791</v>
      </c>
      <c r="D266" s="11" t="s">
        <v>32</v>
      </c>
      <c r="E266" s="5">
        <v>600</v>
      </c>
      <c r="F266" s="5">
        <v>12888</v>
      </c>
      <c r="G266" s="13">
        <f t="shared" si="4"/>
        <v>21.48</v>
      </c>
      <c r="I266" s="12"/>
    </row>
    <row r="267" spans="1:9" x14ac:dyDescent="0.2">
      <c r="A267" s="5" t="s">
        <v>6</v>
      </c>
      <c r="B267" s="5" t="s">
        <v>7</v>
      </c>
      <c r="C267" s="11">
        <v>39791</v>
      </c>
      <c r="D267" s="11" t="s">
        <v>30</v>
      </c>
      <c r="E267" s="5">
        <v>100</v>
      </c>
      <c r="F267" s="5">
        <v>1878</v>
      </c>
      <c r="G267" s="13">
        <f t="shared" si="4"/>
        <v>18.78</v>
      </c>
      <c r="I267" s="12"/>
    </row>
    <row r="268" spans="1:9" x14ac:dyDescent="0.2">
      <c r="A268" s="5" t="s">
        <v>5</v>
      </c>
      <c r="B268" s="5" t="s">
        <v>7</v>
      </c>
      <c r="C268" s="11">
        <v>39793</v>
      </c>
      <c r="D268" s="11" t="s">
        <v>36</v>
      </c>
      <c r="E268" s="5">
        <v>100</v>
      </c>
      <c r="F268" s="5">
        <v>2108</v>
      </c>
      <c r="G268" s="13">
        <f t="shared" si="4"/>
        <v>21.08</v>
      </c>
      <c r="I268" s="12"/>
    </row>
    <row r="269" spans="1:9" x14ac:dyDescent="0.2">
      <c r="A269" s="5" t="s">
        <v>5</v>
      </c>
      <c r="B269" s="5" t="s">
        <v>7</v>
      </c>
      <c r="C269" s="11">
        <v>39795</v>
      </c>
      <c r="D269" s="11" t="s">
        <v>30</v>
      </c>
      <c r="E269" s="5">
        <v>600</v>
      </c>
      <c r="F269" s="5">
        <v>11964</v>
      </c>
      <c r="G269" s="13">
        <f t="shared" si="4"/>
        <v>19.940000000000001</v>
      </c>
      <c r="I269" s="12"/>
    </row>
    <row r="270" spans="1:9" x14ac:dyDescent="0.2">
      <c r="A270" s="5" t="s">
        <v>4</v>
      </c>
      <c r="B270" s="5" t="s">
        <v>12</v>
      </c>
      <c r="C270" s="11">
        <v>39796</v>
      </c>
      <c r="D270" s="11" t="s">
        <v>30</v>
      </c>
      <c r="E270" s="5">
        <v>900</v>
      </c>
      <c r="F270" s="5">
        <v>20664</v>
      </c>
      <c r="G270" s="13">
        <f t="shared" si="4"/>
        <v>22.96</v>
      </c>
      <c r="I270" s="12"/>
    </row>
    <row r="271" spans="1:9" x14ac:dyDescent="0.2">
      <c r="A271" s="5" t="s">
        <v>4</v>
      </c>
      <c r="B271" s="5" t="s">
        <v>12</v>
      </c>
      <c r="C271" s="11">
        <v>39796</v>
      </c>
      <c r="D271" s="11" t="s">
        <v>36</v>
      </c>
      <c r="E271" s="5">
        <v>300</v>
      </c>
      <c r="F271" s="5">
        <v>6732</v>
      </c>
      <c r="G271" s="13">
        <f t="shared" si="4"/>
        <v>22.44</v>
      </c>
      <c r="I271" s="12"/>
    </row>
    <row r="272" spans="1:9" x14ac:dyDescent="0.2">
      <c r="A272" s="5" t="s">
        <v>5</v>
      </c>
      <c r="B272" s="5" t="s">
        <v>7</v>
      </c>
      <c r="C272" s="11">
        <v>39799</v>
      </c>
      <c r="D272" s="11" t="s">
        <v>30</v>
      </c>
      <c r="E272" s="5">
        <v>900</v>
      </c>
      <c r="F272" s="5">
        <v>15651</v>
      </c>
      <c r="G272" s="13">
        <f t="shared" si="4"/>
        <v>17.39</v>
      </c>
      <c r="I272" s="12"/>
    </row>
    <row r="273" spans="1:9" x14ac:dyDescent="0.2">
      <c r="A273" s="5" t="s">
        <v>4</v>
      </c>
      <c r="B273" s="5" t="s">
        <v>7</v>
      </c>
      <c r="C273" s="11">
        <v>39800</v>
      </c>
      <c r="D273" s="11" t="s">
        <v>24</v>
      </c>
      <c r="E273" s="5">
        <v>600</v>
      </c>
      <c r="F273" s="5">
        <v>11274</v>
      </c>
      <c r="G273" s="13">
        <f t="shared" si="4"/>
        <v>18.79</v>
      </c>
      <c r="I273" s="12"/>
    </row>
    <row r="274" spans="1:9" x14ac:dyDescent="0.2">
      <c r="A274" s="5" t="s">
        <v>6</v>
      </c>
      <c r="B274" s="5" t="s">
        <v>7</v>
      </c>
      <c r="C274" s="11">
        <v>39801</v>
      </c>
      <c r="D274" s="11" t="s">
        <v>31</v>
      </c>
      <c r="E274" s="5">
        <v>800</v>
      </c>
      <c r="F274" s="5">
        <v>14408</v>
      </c>
      <c r="G274" s="13">
        <f t="shared" si="4"/>
        <v>18.010000000000002</v>
      </c>
      <c r="I274" s="12"/>
    </row>
    <row r="275" spans="1:9" x14ac:dyDescent="0.2">
      <c r="A275" s="5" t="s">
        <v>6</v>
      </c>
      <c r="B275" s="5" t="s">
        <v>12</v>
      </c>
      <c r="C275" s="11">
        <v>39802</v>
      </c>
      <c r="D275" s="11" t="s">
        <v>36</v>
      </c>
      <c r="E275" s="5">
        <v>100</v>
      </c>
      <c r="F275" s="5">
        <v>2213</v>
      </c>
      <c r="G275" s="13">
        <f t="shared" si="4"/>
        <v>22.13</v>
      </c>
      <c r="I275" s="12"/>
    </row>
    <row r="276" spans="1:9" x14ac:dyDescent="0.2">
      <c r="A276" s="5" t="s">
        <v>4</v>
      </c>
      <c r="B276" s="5" t="s">
        <v>7</v>
      </c>
      <c r="C276" s="11">
        <v>39803</v>
      </c>
      <c r="D276" s="11" t="s">
        <v>36</v>
      </c>
      <c r="E276" s="5">
        <v>500</v>
      </c>
      <c r="F276" s="5">
        <v>8725</v>
      </c>
      <c r="G276" s="13">
        <f t="shared" si="4"/>
        <v>17.45</v>
      </c>
      <c r="I276" s="12"/>
    </row>
    <row r="277" spans="1:9" x14ac:dyDescent="0.2">
      <c r="A277" s="5" t="s">
        <v>6</v>
      </c>
      <c r="B277" s="5" t="s">
        <v>12</v>
      </c>
      <c r="C277" s="11">
        <v>39805</v>
      </c>
      <c r="D277" s="11" t="s">
        <v>47</v>
      </c>
      <c r="E277" s="5">
        <v>900</v>
      </c>
      <c r="F277" s="5">
        <v>18666</v>
      </c>
      <c r="G277" s="13">
        <f t="shared" si="4"/>
        <v>20.74</v>
      </c>
      <c r="I277" s="12"/>
    </row>
    <row r="278" spans="1:9" x14ac:dyDescent="0.2">
      <c r="A278" s="5" t="s">
        <v>6</v>
      </c>
      <c r="B278" s="5" t="s">
        <v>8</v>
      </c>
      <c r="C278" s="11">
        <v>39806</v>
      </c>
      <c r="D278" s="11" t="s">
        <v>32</v>
      </c>
      <c r="E278" s="5">
        <v>500</v>
      </c>
      <c r="F278" s="5">
        <v>10475</v>
      </c>
      <c r="G278" s="13">
        <f t="shared" si="4"/>
        <v>20.95</v>
      </c>
      <c r="I278" s="12"/>
    </row>
    <row r="279" spans="1:9" x14ac:dyDescent="0.2">
      <c r="A279" s="5" t="s">
        <v>4</v>
      </c>
      <c r="B279" s="5" t="s">
        <v>7</v>
      </c>
      <c r="C279" s="11">
        <v>39806</v>
      </c>
      <c r="D279" s="11" t="s">
        <v>47</v>
      </c>
      <c r="E279" s="5">
        <v>100</v>
      </c>
      <c r="F279" s="5">
        <v>2055</v>
      </c>
      <c r="G279" s="13">
        <f t="shared" si="4"/>
        <v>20.55</v>
      </c>
      <c r="I279" s="12"/>
    </row>
    <row r="280" spans="1:9" x14ac:dyDescent="0.2">
      <c r="A280" s="5" t="s">
        <v>5</v>
      </c>
      <c r="B280" s="5" t="s">
        <v>7</v>
      </c>
      <c r="C280" s="11">
        <v>39808</v>
      </c>
      <c r="D280" s="11" t="s">
        <v>32</v>
      </c>
      <c r="E280" s="5">
        <v>100</v>
      </c>
      <c r="F280" s="5">
        <v>1861</v>
      </c>
      <c r="G280" s="13">
        <f t="shared" si="4"/>
        <v>18.61</v>
      </c>
      <c r="I280" s="12"/>
    </row>
    <row r="281" spans="1:9" x14ac:dyDescent="0.2">
      <c r="A281" s="5" t="s">
        <v>4</v>
      </c>
      <c r="B281" s="5" t="s">
        <v>12</v>
      </c>
      <c r="C281" s="11">
        <v>39808</v>
      </c>
      <c r="D281" s="11" t="s">
        <v>30</v>
      </c>
      <c r="E281" s="5">
        <v>600</v>
      </c>
      <c r="F281" s="5">
        <v>14178</v>
      </c>
      <c r="G281" s="13">
        <f t="shared" si="4"/>
        <v>23.63</v>
      </c>
      <c r="I281" s="12"/>
    </row>
    <row r="282" spans="1:9" x14ac:dyDescent="0.2">
      <c r="A282" s="5" t="s">
        <v>5</v>
      </c>
      <c r="B282" s="5" t="s">
        <v>7</v>
      </c>
      <c r="C282" s="11">
        <v>39809</v>
      </c>
      <c r="D282" s="11" t="s">
        <v>23</v>
      </c>
      <c r="E282" s="5">
        <v>500</v>
      </c>
      <c r="F282" s="5">
        <v>9460</v>
      </c>
      <c r="G282" s="13">
        <f t="shared" si="4"/>
        <v>18.920000000000002</v>
      </c>
      <c r="I282" s="12"/>
    </row>
    <row r="283" spans="1:9" x14ac:dyDescent="0.2">
      <c r="A283" s="5" t="s">
        <v>5</v>
      </c>
      <c r="B283" s="5" t="s">
        <v>7</v>
      </c>
      <c r="C283" s="11">
        <v>39810</v>
      </c>
      <c r="D283" s="11" t="s">
        <v>33</v>
      </c>
      <c r="E283" s="5">
        <v>600</v>
      </c>
      <c r="F283" s="5">
        <v>10290</v>
      </c>
      <c r="G283" s="13">
        <f t="shared" si="4"/>
        <v>17.149999999999999</v>
      </c>
      <c r="I283" s="12"/>
    </row>
    <row r="284" spans="1:9" x14ac:dyDescent="0.2">
      <c r="A284" s="5" t="s">
        <v>4</v>
      </c>
      <c r="B284" s="5" t="s">
        <v>7</v>
      </c>
      <c r="C284" s="11">
        <v>39814</v>
      </c>
      <c r="D284" s="11" t="s">
        <v>47</v>
      </c>
      <c r="E284" s="5">
        <v>500</v>
      </c>
      <c r="F284" s="5">
        <v>10245</v>
      </c>
      <c r="G284" s="13">
        <f t="shared" si="4"/>
        <v>20.49</v>
      </c>
      <c r="I284" s="12"/>
    </row>
    <row r="285" spans="1:9" x14ac:dyDescent="0.2">
      <c r="A285" s="5" t="s">
        <v>5</v>
      </c>
      <c r="B285" s="5" t="s">
        <v>12</v>
      </c>
      <c r="C285" s="11">
        <v>39815</v>
      </c>
      <c r="D285" s="11" t="s">
        <v>32</v>
      </c>
      <c r="E285" s="5">
        <v>500</v>
      </c>
      <c r="F285" s="5">
        <v>11240</v>
      </c>
      <c r="G285" s="13">
        <f t="shared" si="4"/>
        <v>22.48</v>
      </c>
      <c r="I285" s="12"/>
    </row>
    <row r="286" spans="1:9" x14ac:dyDescent="0.2">
      <c r="A286" s="5" t="s">
        <v>5</v>
      </c>
      <c r="B286" s="5" t="s">
        <v>12</v>
      </c>
      <c r="C286" s="11">
        <v>39816</v>
      </c>
      <c r="D286" s="11" t="s">
        <v>32</v>
      </c>
      <c r="E286" s="5">
        <v>400</v>
      </c>
      <c r="F286" s="5">
        <v>9204</v>
      </c>
      <c r="G286" s="13">
        <f t="shared" si="4"/>
        <v>23.01</v>
      </c>
      <c r="I286" s="12"/>
    </row>
    <row r="287" spans="1:9" x14ac:dyDescent="0.2">
      <c r="A287" s="5" t="s">
        <v>5</v>
      </c>
      <c r="B287" s="5" t="s">
        <v>7</v>
      </c>
      <c r="C287" s="11">
        <v>39817</v>
      </c>
      <c r="D287" s="11" t="s">
        <v>36</v>
      </c>
      <c r="E287" s="5">
        <v>400</v>
      </c>
      <c r="F287" s="5">
        <v>6860</v>
      </c>
      <c r="G287" s="13">
        <f t="shared" si="4"/>
        <v>17.149999999999999</v>
      </c>
      <c r="I287" s="12"/>
    </row>
    <row r="288" spans="1:9" x14ac:dyDescent="0.2">
      <c r="A288" s="5" t="s">
        <v>6</v>
      </c>
      <c r="B288" s="5" t="s">
        <v>12</v>
      </c>
      <c r="C288" s="11">
        <v>39819</v>
      </c>
      <c r="D288" s="11" t="s">
        <v>46</v>
      </c>
      <c r="E288" s="5">
        <v>600</v>
      </c>
      <c r="F288" s="5">
        <v>13806</v>
      </c>
      <c r="G288" s="13">
        <f t="shared" si="4"/>
        <v>23.01</v>
      </c>
      <c r="I288" s="12"/>
    </row>
    <row r="289" spans="1:9" x14ac:dyDescent="0.2">
      <c r="A289" s="5" t="s">
        <v>4</v>
      </c>
      <c r="B289" s="5" t="s">
        <v>12</v>
      </c>
      <c r="C289" s="11">
        <v>39821</v>
      </c>
      <c r="D289" s="11" t="s">
        <v>35</v>
      </c>
      <c r="E289" s="5">
        <v>900</v>
      </c>
      <c r="F289" s="5">
        <v>21015</v>
      </c>
      <c r="G289" s="13">
        <f t="shared" si="4"/>
        <v>23.35</v>
      </c>
      <c r="I289" s="12"/>
    </row>
    <row r="290" spans="1:9" x14ac:dyDescent="0.2">
      <c r="A290" s="5" t="s">
        <v>4</v>
      </c>
      <c r="B290" s="5" t="s">
        <v>12</v>
      </c>
      <c r="C290" s="11">
        <v>39822</v>
      </c>
      <c r="D290" s="11" t="s">
        <v>32</v>
      </c>
      <c r="E290" s="5">
        <v>900</v>
      </c>
      <c r="F290" s="5">
        <v>21465</v>
      </c>
      <c r="G290" s="13">
        <f t="shared" si="4"/>
        <v>23.85</v>
      </c>
      <c r="I290" s="12"/>
    </row>
    <row r="291" spans="1:9" x14ac:dyDescent="0.2">
      <c r="A291" s="5" t="s">
        <v>6</v>
      </c>
      <c r="B291" s="5" t="s">
        <v>12</v>
      </c>
      <c r="C291" s="11">
        <v>39824</v>
      </c>
      <c r="D291" s="11" t="s">
        <v>32</v>
      </c>
      <c r="E291" s="5">
        <v>400</v>
      </c>
      <c r="F291" s="5">
        <v>9144</v>
      </c>
      <c r="G291" s="13">
        <f t="shared" si="4"/>
        <v>22.86</v>
      </c>
      <c r="I291" s="12"/>
    </row>
    <row r="292" spans="1:9" x14ac:dyDescent="0.2">
      <c r="A292" s="5" t="s">
        <v>5</v>
      </c>
      <c r="B292" s="5" t="s">
        <v>7</v>
      </c>
      <c r="C292" s="11">
        <v>39826</v>
      </c>
      <c r="D292" s="11" t="s">
        <v>23</v>
      </c>
      <c r="E292" s="5">
        <v>100</v>
      </c>
      <c r="F292" s="5">
        <v>1740</v>
      </c>
      <c r="G292" s="13">
        <f t="shared" si="4"/>
        <v>17.399999999999999</v>
      </c>
      <c r="I292" s="12"/>
    </row>
    <row r="293" spans="1:9" x14ac:dyDescent="0.2">
      <c r="A293" s="5" t="s">
        <v>6</v>
      </c>
      <c r="B293" s="5" t="s">
        <v>7</v>
      </c>
      <c r="C293" s="11">
        <v>39826</v>
      </c>
      <c r="D293" s="11" t="s">
        <v>48</v>
      </c>
      <c r="E293" s="5">
        <v>1000</v>
      </c>
      <c r="F293" s="5">
        <v>19110</v>
      </c>
      <c r="G293" s="13">
        <f t="shared" si="4"/>
        <v>19.11</v>
      </c>
      <c r="I293" s="12"/>
    </row>
    <row r="294" spans="1:9" x14ac:dyDescent="0.2">
      <c r="A294" s="5" t="s">
        <v>5</v>
      </c>
      <c r="B294" s="5" t="s">
        <v>12</v>
      </c>
      <c r="C294" s="11">
        <v>39828</v>
      </c>
      <c r="D294" s="11" t="s">
        <v>48</v>
      </c>
      <c r="E294" s="5">
        <v>900</v>
      </c>
      <c r="F294" s="5">
        <v>21888</v>
      </c>
      <c r="G294" s="13">
        <f t="shared" si="4"/>
        <v>24.32</v>
      </c>
      <c r="I294" s="12"/>
    </row>
    <row r="295" spans="1:9" x14ac:dyDescent="0.2">
      <c r="A295" s="5" t="s">
        <v>4</v>
      </c>
      <c r="B295" s="5" t="s">
        <v>8</v>
      </c>
      <c r="C295" s="11">
        <v>39829</v>
      </c>
      <c r="D295" s="11" t="s">
        <v>30</v>
      </c>
      <c r="E295" s="5">
        <v>300</v>
      </c>
      <c r="F295" s="5">
        <v>5961</v>
      </c>
      <c r="G295" s="13">
        <f t="shared" si="4"/>
        <v>19.87</v>
      </c>
      <c r="I295" s="12"/>
    </row>
    <row r="296" spans="1:9" x14ac:dyDescent="0.2">
      <c r="A296" s="5" t="s">
        <v>5</v>
      </c>
      <c r="B296" s="5" t="s">
        <v>7</v>
      </c>
      <c r="C296" s="11">
        <v>39832</v>
      </c>
      <c r="D296" s="11" t="s">
        <v>27</v>
      </c>
      <c r="E296" s="5">
        <v>900</v>
      </c>
      <c r="F296" s="5">
        <v>17505</v>
      </c>
      <c r="G296" s="13">
        <f t="shared" si="4"/>
        <v>19.45</v>
      </c>
      <c r="I296" s="12"/>
    </row>
    <row r="297" spans="1:9" x14ac:dyDescent="0.2">
      <c r="A297" s="5" t="s">
        <v>6</v>
      </c>
      <c r="B297" s="5" t="s">
        <v>8</v>
      </c>
      <c r="C297" s="11">
        <v>39833</v>
      </c>
      <c r="D297" s="11" t="s">
        <v>30</v>
      </c>
      <c r="E297" s="5">
        <v>300</v>
      </c>
      <c r="F297" s="5">
        <v>7032</v>
      </c>
      <c r="G297" s="13">
        <f t="shared" si="4"/>
        <v>23.44</v>
      </c>
      <c r="I297" s="12"/>
    </row>
    <row r="298" spans="1:9" x14ac:dyDescent="0.2">
      <c r="A298" s="5" t="s">
        <v>6</v>
      </c>
      <c r="B298" s="5" t="s">
        <v>8</v>
      </c>
      <c r="C298" s="11">
        <v>39834</v>
      </c>
      <c r="D298" s="11" t="s">
        <v>30</v>
      </c>
      <c r="E298" s="5">
        <v>300</v>
      </c>
      <c r="F298" s="5">
        <v>6735</v>
      </c>
      <c r="G298" s="13">
        <f t="shared" si="4"/>
        <v>22.45</v>
      </c>
      <c r="I298" s="12"/>
    </row>
    <row r="299" spans="1:9" x14ac:dyDescent="0.2">
      <c r="A299" s="5" t="s">
        <v>4</v>
      </c>
      <c r="B299" s="5" t="s">
        <v>7</v>
      </c>
      <c r="C299" s="11">
        <v>39835</v>
      </c>
      <c r="D299" s="11" t="s">
        <v>30</v>
      </c>
      <c r="E299" s="5">
        <v>400</v>
      </c>
      <c r="F299" s="5">
        <v>8164</v>
      </c>
      <c r="G299" s="13">
        <f t="shared" si="4"/>
        <v>20.41</v>
      </c>
      <c r="I299" s="12"/>
    </row>
    <row r="300" spans="1:9" x14ac:dyDescent="0.2">
      <c r="A300" s="5" t="s">
        <v>6</v>
      </c>
      <c r="B300" s="5" t="s">
        <v>7</v>
      </c>
      <c r="C300" s="11">
        <v>39836</v>
      </c>
      <c r="D300" s="11" t="s">
        <v>48</v>
      </c>
      <c r="E300" s="5">
        <v>300</v>
      </c>
      <c r="F300" s="5">
        <v>6207</v>
      </c>
      <c r="G300" s="13">
        <f t="shared" si="4"/>
        <v>20.69</v>
      </c>
      <c r="I300" s="12"/>
    </row>
    <row r="301" spans="1:9" x14ac:dyDescent="0.2">
      <c r="A301" s="5" t="s">
        <v>4</v>
      </c>
      <c r="B301" s="5" t="s">
        <v>8</v>
      </c>
      <c r="C301" s="11">
        <v>39837</v>
      </c>
      <c r="D301" s="11" t="s">
        <v>30</v>
      </c>
      <c r="E301" s="5">
        <v>300</v>
      </c>
      <c r="F301" s="5">
        <v>6240</v>
      </c>
      <c r="G301" s="13">
        <f t="shared" si="4"/>
        <v>20.8</v>
      </c>
      <c r="I301" s="12"/>
    </row>
    <row r="302" spans="1:9" x14ac:dyDescent="0.2">
      <c r="A302" s="5" t="s">
        <v>5</v>
      </c>
      <c r="B302" s="5" t="s">
        <v>7</v>
      </c>
      <c r="C302" s="11">
        <v>39839</v>
      </c>
      <c r="D302" s="11" t="s">
        <v>32</v>
      </c>
      <c r="E302" s="5">
        <v>500</v>
      </c>
      <c r="F302" s="5">
        <v>10445</v>
      </c>
      <c r="G302" s="13">
        <f t="shared" si="4"/>
        <v>20.89</v>
      </c>
      <c r="I302" s="12"/>
    </row>
    <row r="303" spans="1:9" x14ac:dyDescent="0.2">
      <c r="A303" s="5" t="s">
        <v>4</v>
      </c>
      <c r="B303" s="5" t="s">
        <v>7</v>
      </c>
      <c r="C303" s="11">
        <v>39841</v>
      </c>
      <c r="D303" s="11" t="s">
        <v>48</v>
      </c>
      <c r="E303" s="5">
        <v>800</v>
      </c>
      <c r="F303" s="5">
        <v>14224</v>
      </c>
      <c r="G303" s="13">
        <f t="shared" si="4"/>
        <v>17.78</v>
      </c>
      <c r="I303" s="12"/>
    </row>
    <row r="304" spans="1:9" x14ac:dyDescent="0.2">
      <c r="A304" s="5" t="s">
        <v>5</v>
      </c>
      <c r="B304" s="5" t="s">
        <v>12</v>
      </c>
      <c r="C304" s="11">
        <v>39842</v>
      </c>
      <c r="D304" s="11" t="s">
        <v>23</v>
      </c>
      <c r="E304" s="5">
        <v>400</v>
      </c>
      <c r="F304" s="5">
        <v>10044</v>
      </c>
      <c r="G304" s="13">
        <f t="shared" si="4"/>
        <v>25.11</v>
      </c>
      <c r="I304" s="12"/>
    </row>
    <row r="305" spans="1:9" x14ac:dyDescent="0.2">
      <c r="A305" s="5" t="s">
        <v>6</v>
      </c>
      <c r="B305" s="5" t="s">
        <v>7</v>
      </c>
      <c r="C305" s="11">
        <v>39843</v>
      </c>
      <c r="D305" s="11" t="s">
        <v>27</v>
      </c>
      <c r="E305" s="5">
        <v>1000</v>
      </c>
      <c r="F305" s="5">
        <v>19250</v>
      </c>
      <c r="G305" s="13">
        <f t="shared" si="4"/>
        <v>19.25</v>
      </c>
      <c r="I305" s="12"/>
    </row>
    <row r="306" spans="1:9" x14ac:dyDescent="0.2">
      <c r="A306" s="5" t="s">
        <v>4</v>
      </c>
      <c r="B306" s="5" t="s">
        <v>8</v>
      </c>
      <c r="C306" s="11">
        <v>39844</v>
      </c>
      <c r="D306" s="11" t="s">
        <v>30</v>
      </c>
      <c r="E306" s="5">
        <v>200</v>
      </c>
      <c r="F306" s="5">
        <v>4740</v>
      </c>
      <c r="G306" s="13">
        <f t="shared" si="4"/>
        <v>23.7</v>
      </c>
      <c r="I306" s="12"/>
    </row>
    <row r="307" spans="1:9" x14ac:dyDescent="0.2">
      <c r="A307" s="5" t="s">
        <v>4</v>
      </c>
      <c r="B307" s="5" t="s">
        <v>8</v>
      </c>
      <c r="C307" s="11">
        <v>39844</v>
      </c>
      <c r="D307" s="11" t="s">
        <v>33</v>
      </c>
      <c r="E307" s="5">
        <v>600</v>
      </c>
      <c r="F307" s="5">
        <v>12672</v>
      </c>
      <c r="G307" s="13">
        <f t="shared" si="4"/>
        <v>21.12</v>
      </c>
      <c r="I307" s="12"/>
    </row>
    <row r="308" spans="1:9" x14ac:dyDescent="0.2">
      <c r="A308" s="5" t="s">
        <v>5</v>
      </c>
      <c r="B308" s="5" t="s">
        <v>7</v>
      </c>
      <c r="C308" s="11">
        <v>39848</v>
      </c>
      <c r="D308" s="11" t="s">
        <v>30</v>
      </c>
      <c r="E308" s="5">
        <v>700</v>
      </c>
      <c r="F308" s="5">
        <v>13314</v>
      </c>
      <c r="G308" s="13">
        <f t="shared" si="4"/>
        <v>19.02</v>
      </c>
      <c r="I308" s="12"/>
    </row>
    <row r="309" spans="1:9" x14ac:dyDescent="0.2">
      <c r="A309" s="5" t="s">
        <v>5</v>
      </c>
      <c r="B309" s="5" t="s">
        <v>8</v>
      </c>
      <c r="C309" s="11">
        <v>39849</v>
      </c>
      <c r="D309" s="11" t="s">
        <v>32</v>
      </c>
      <c r="E309" s="5">
        <v>200</v>
      </c>
      <c r="F309" s="5">
        <v>4280</v>
      </c>
      <c r="G309" s="13">
        <f t="shared" si="4"/>
        <v>21.4</v>
      </c>
      <c r="I309" s="12"/>
    </row>
    <row r="310" spans="1:9" x14ac:dyDescent="0.2">
      <c r="A310" s="5" t="s">
        <v>4</v>
      </c>
      <c r="B310" s="5" t="s">
        <v>7</v>
      </c>
      <c r="C310" s="11">
        <v>39851</v>
      </c>
      <c r="D310" s="11" t="s">
        <v>47</v>
      </c>
      <c r="E310" s="5">
        <v>300</v>
      </c>
      <c r="F310" s="5">
        <v>6045</v>
      </c>
      <c r="G310" s="13">
        <f t="shared" si="4"/>
        <v>20.149999999999999</v>
      </c>
      <c r="I310" s="12"/>
    </row>
    <row r="311" spans="1:9" x14ac:dyDescent="0.2">
      <c r="A311" s="5" t="s">
        <v>5</v>
      </c>
      <c r="B311" s="5" t="s">
        <v>7</v>
      </c>
      <c r="C311" s="11">
        <v>39852</v>
      </c>
      <c r="D311" s="11" t="s">
        <v>48</v>
      </c>
      <c r="E311" s="5">
        <v>400</v>
      </c>
      <c r="F311" s="5">
        <v>7180</v>
      </c>
      <c r="G311" s="13">
        <f t="shared" si="4"/>
        <v>17.95</v>
      </c>
      <c r="I311" s="12"/>
    </row>
    <row r="312" spans="1:9" x14ac:dyDescent="0.2">
      <c r="A312" s="5" t="s">
        <v>4</v>
      </c>
      <c r="B312" s="5" t="s">
        <v>8</v>
      </c>
      <c r="C312" s="11">
        <v>39856</v>
      </c>
      <c r="D312" s="11" t="s">
        <v>27</v>
      </c>
      <c r="E312" s="5">
        <v>600</v>
      </c>
      <c r="F312" s="5">
        <v>12798</v>
      </c>
      <c r="G312" s="13">
        <f t="shared" si="4"/>
        <v>21.33</v>
      </c>
      <c r="I312" s="12"/>
    </row>
    <row r="313" spans="1:9" x14ac:dyDescent="0.2">
      <c r="A313" s="5" t="s">
        <v>4</v>
      </c>
      <c r="B313" s="5" t="s">
        <v>7</v>
      </c>
      <c r="C313" s="11">
        <v>39858</v>
      </c>
      <c r="D313" s="11" t="s">
        <v>48</v>
      </c>
      <c r="E313" s="5">
        <v>100</v>
      </c>
      <c r="F313" s="5">
        <v>2066</v>
      </c>
      <c r="G313" s="13">
        <f t="shared" si="4"/>
        <v>20.66</v>
      </c>
      <c r="I313" s="12"/>
    </row>
    <row r="314" spans="1:9" x14ac:dyDescent="0.2">
      <c r="A314" s="5" t="s">
        <v>4</v>
      </c>
      <c r="B314" s="5" t="s">
        <v>8</v>
      </c>
      <c r="C314" s="11">
        <v>39859</v>
      </c>
      <c r="D314" s="11" t="s">
        <v>31</v>
      </c>
      <c r="E314" s="5">
        <v>200</v>
      </c>
      <c r="F314" s="5">
        <v>4742</v>
      </c>
      <c r="G314" s="13">
        <f t="shared" si="4"/>
        <v>23.71</v>
      </c>
      <c r="I314" s="12"/>
    </row>
    <row r="315" spans="1:9" x14ac:dyDescent="0.2">
      <c r="A315" s="5" t="s">
        <v>6</v>
      </c>
      <c r="B315" s="5" t="s">
        <v>7</v>
      </c>
      <c r="C315" s="11">
        <v>39860</v>
      </c>
      <c r="D315" s="11" t="s">
        <v>33</v>
      </c>
      <c r="E315" s="5">
        <v>200</v>
      </c>
      <c r="F315" s="5">
        <v>3876</v>
      </c>
      <c r="G315" s="13">
        <f t="shared" si="4"/>
        <v>19.38</v>
      </c>
      <c r="I315" s="12"/>
    </row>
    <row r="316" spans="1:9" x14ac:dyDescent="0.2">
      <c r="A316" s="5" t="s">
        <v>6</v>
      </c>
      <c r="B316" s="5" t="s">
        <v>8</v>
      </c>
      <c r="C316" s="11">
        <v>39862</v>
      </c>
      <c r="D316" s="11" t="s">
        <v>36</v>
      </c>
      <c r="E316" s="5">
        <v>400</v>
      </c>
      <c r="F316" s="5">
        <v>9088</v>
      </c>
      <c r="G316" s="13">
        <f t="shared" si="4"/>
        <v>22.72</v>
      </c>
      <c r="I316" s="12"/>
    </row>
    <row r="317" spans="1:9" x14ac:dyDescent="0.2">
      <c r="A317" s="5" t="s">
        <v>6</v>
      </c>
      <c r="B317" s="5" t="s">
        <v>12</v>
      </c>
      <c r="C317" s="11">
        <v>39862</v>
      </c>
      <c r="D317" s="11" t="s">
        <v>33</v>
      </c>
      <c r="E317" s="5">
        <v>1000</v>
      </c>
      <c r="F317" s="5">
        <v>25080</v>
      </c>
      <c r="G317" s="13">
        <f t="shared" si="4"/>
        <v>25.08</v>
      </c>
      <c r="I317" s="12"/>
    </row>
    <row r="318" spans="1:9" x14ac:dyDescent="0.2">
      <c r="A318" s="5" t="s">
        <v>5</v>
      </c>
      <c r="B318" s="5" t="s">
        <v>8</v>
      </c>
      <c r="C318" s="11">
        <v>39863</v>
      </c>
      <c r="D318" s="11" t="s">
        <v>32</v>
      </c>
      <c r="E318" s="5">
        <v>800</v>
      </c>
      <c r="F318" s="5">
        <v>18504</v>
      </c>
      <c r="G318" s="13">
        <f t="shared" si="4"/>
        <v>23.13</v>
      </c>
      <c r="I318" s="12"/>
    </row>
    <row r="319" spans="1:9" x14ac:dyDescent="0.2">
      <c r="A319" s="5" t="s">
        <v>4</v>
      </c>
      <c r="B319" s="5" t="s">
        <v>7</v>
      </c>
      <c r="C319" s="11">
        <v>39863</v>
      </c>
      <c r="D319" s="11" t="s">
        <v>24</v>
      </c>
      <c r="E319" s="5">
        <v>400</v>
      </c>
      <c r="F319" s="5">
        <v>7152</v>
      </c>
      <c r="G319" s="13">
        <f t="shared" si="4"/>
        <v>17.88</v>
      </c>
      <c r="I319" s="12"/>
    </row>
    <row r="320" spans="1:9" x14ac:dyDescent="0.2">
      <c r="A320" s="5" t="s">
        <v>5</v>
      </c>
      <c r="B320" s="5" t="s">
        <v>8</v>
      </c>
      <c r="C320" s="11">
        <v>39865</v>
      </c>
      <c r="D320" s="11" t="s">
        <v>31</v>
      </c>
      <c r="E320" s="5">
        <v>600</v>
      </c>
      <c r="F320" s="5">
        <v>12282</v>
      </c>
      <c r="G320" s="13">
        <f t="shared" si="4"/>
        <v>20.47</v>
      </c>
      <c r="I320" s="12"/>
    </row>
    <row r="321" spans="1:9" x14ac:dyDescent="0.2">
      <c r="A321" s="5" t="s">
        <v>4</v>
      </c>
      <c r="B321" s="5" t="s">
        <v>12</v>
      </c>
      <c r="C321" s="11">
        <v>39867</v>
      </c>
      <c r="D321" s="11" t="s">
        <v>32</v>
      </c>
      <c r="E321" s="5">
        <v>1000</v>
      </c>
      <c r="F321" s="5">
        <v>20940</v>
      </c>
      <c r="G321" s="13">
        <f t="shared" si="4"/>
        <v>20.94</v>
      </c>
      <c r="I321" s="12"/>
    </row>
    <row r="322" spans="1:9" x14ac:dyDescent="0.2">
      <c r="A322" s="5" t="s">
        <v>5</v>
      </c>
      <c r="B322" s="5" t="s">
        <v>12</v>
      </c>
      <c r="C322" s="11">
        <v>39869</v>
      </c>
      <c r="D322" s="11" t="s">
        <v>31</v>
      </c>
      <c r="E322" s="5">
        <v>1000</v>
      </c>
      <c r="F322" s="5">
        <v>22680</v>
      </c>
      <c r="G322" s="13">
        <f t="shared" ref="G322:G385" si="5">IFERROR(F322/E322,"n.m.")</f>
        <v>22.68</v>
      </c>
      <c r="I322" s="12"/>
    </row>
    <row r="323" spans="1:9" x14ac:dyDescent="0.2">
      <c r="A323" s="5" t="s">
        <v>5</v>
      </c>
      <c r="B323" s="5" t="s">
        <v>12</v>
      </c>
      <c r="C323" s="11">
        <v>39869</v>
      </c>
      <c r="D323" s="11" t="s">
        <v>36</v>
      </c>
      <c r="E323" s="5">
        <v>700</v>
      </c>
      <c r="F323" s="5">
        <v>17367</v>
      </c>
      <c r="G323" s="13">
        <f t="shared" si="5"/>
        <v>24.81</v>
      </c>
      <c r="I323" s="12"/>
    </row>
    <row r="324" spans="1:9" x14ac:dyDescent="0.2">
      <c r="A324" s="5" t="s">
        <v>6</v>
      </c>
      <c r="B324" s="5" t="s">
        <v>7</v>
      </c>
      <c r="C324" s="11">
        <v>39869</v>
      </c>
      <c r="D324" s="11" t="s">
        <v>33</v>
      </c>
      <c r="E324" s="5">
        <v>700</v>
      </c>
      <c r="F324" s="5">
        <v>12145</v>
      </c>
      <c r="G324" s="13">
        <f t="shared" si="5"/>
        <v>17.350000000000001</v>
      </c>
      <c r="I324" s="12"/>
    </row>
    <row r="325" spans="1:9" x14ac:dyDescent="0.2">
      <c r="A325" s="5" t="s">
        <v>5</v>
      </c>
      <c r="B325" s="5" t="s">
        <v>7</v>
      </c>
      <c r="C325" s="11">
        <v>39870</v>
      </c>
      <c r="D325" s="11" t="s">
        <v>47</v>
      </c>
      <c r="E325" s="5">
        <v>600</v>
      </c>
      <c r="F325" s="5">
        <v>11922</v>
      </c>
      <c r="G325" s="13">
        <f t="shared" si="5"/>
        <v>19.87</v>
      </c>
      <c r="I325" s="12"/>
    </row>
    <row r="326" spans="1:9" x14ac:dyDescent="0.2">
      <c r="A326" s="5" t="s">
        <v>5</v>
      </c>
      <c r="B326" s="5" t="s">
        <v>12</v>
      </c>
      <c r="C326" s="11">
        <v>39870</v>
      </c>
      <c r="D326" s="11" t="s">
        <v>42</v>
      </c>
      <c r="E326" s="5">
        <v>200</v>
      </c>
      <c r="F326" s="5">
        <v>4614</v>
      </c>
      <c r="G326" s="13">
        <f t="shared" si="5"/>
        <v>23.07</v>
      </c>
      <c r="I326" s="12"/>
    </row>
    <row r="327" spans="1:9" x14ac:dyDescent="0.2">
      <c r="A327" s="5" t="s">
        <v>4</v>
      </c>
      <c r="B327" s="5" t="s">
        <v>12</v>
      </c>
      <c r="C327" s="11">
        <v>39871</v>
      </c>
      <c r="D327" s="11" t="s">
        <v>47</v>
      </c>
      <c r="E327" s="5">
        <v>1000</v>
      </c>
      <c r="F327" s="5">
        <v>20490</v>
      </c>
      <c r="G327" s="13">
        <f t="shared" si="5"/>
        <v>20.49</v>
      </c>
      <c r="I327" s="12"/>
    </row>
    <row r="328" spans="1:9" x14ac:dyDescent="0.2">
      <c r="A328" s="5" t="s">
        <v>4</v>
      </c>
      <c r="B328" s="5" t="s">
        <v>12</v>
      </c>
      <c r="C328" s="11">
        <v>39874</v>
      </c>
      <c r="D328" s="11" t="s">
        <v>32</v>
      </c>
      <c r="E328" s="5">
        <v>400</v>
      </c>
      <c r="F328" s="5">
        <v>8620</v>
      </c>
      <c r="G328" s="13">
        <f t="shared" si="5"/>
        <v>21.55</v>
      </c>
      <c r="I328" s="12"/>
    </row>
    <row r="329" spans="1:9" x14ac:dyDescent="0.2">
      <c r="A329" s="5" t="s">
        <v>4</v>
      </c>
      <c r="B329" s="5" t="s">
        <v>8</v>
      </c>
      <c r="C329" s="11">
        <v>39875</v>
      </c>
      <c r="D329" s="11" t="s">
        <v>36</v>
      </c>
      <c r="E329" s="5">
        <v>500</v>
      </c>
      <c r="F329" s="5">
        <v>11860</v>
      </c>
      <c r="G329" s="13">
        <f t="shared" si="5"/>
        <v>23.72</v>
      </c>
      <c r="I329" s="12"/>
    </row>
    <row r="330" spans="1:9" x14ac:dyDescent="0.2">
      <c r="A330" s="5" t="s">
        <v>4</v>
      </c>
      <c r="B330" s="5" t="s">
        <v>7</v>
      </c>
      <c r="C330" s="11">
        <v>39877</v>
      </c>
      <c r="D330" s="11" t="s">
        <v>24</v>
      </c>
      <c r="E330" s="5">
        <v>800</v>
      </c>
      <c r="F330" s="5">
        <v>14984</v>
      </c>
      <c r="G330" s="13">
        <f t="shared" si="5"/>
        <v>18.73</v>
      </c>
      <c r="I330" s="12"/>
    </row>
    <row r="331" spans="1:9" x14ac:dyDescent="0.2">
      <c r="A331" s="5" t="s">
        <v>5</v>
      </c>
      <c r="B331" s="5" t="s">
        <v>7</v>
      </c>
      <c r="C331" s="11">
        <v>39877</v>
      </c>
      <c r="D331" s="11" t="s">
        <v>31</v>
      </c>
      <c r="E331" s="5">
        <v>200</v>
      </c>
      <c r="F331" s="5">
        <v>4010</v>
      </c>
      <c r="G331" s="13">
        <f t="shared" si="5"/>
        <v>20.05</v>
      </c>
      <c r="I331" s="12"/>
    </row>
    <row r="332" spans="1:9" x14ac:dyDescent="0.2">
      <c r="A332" s="5" t="s">
        <v>5</v>
      </c>
      <c r="B332" s="5" t="s">
        <v>12</v>
      </c>
      <c r="C332" s="11">
        <v>39880</v>
      </c>
      <c r="D332" s="11" t="s">
        <v>33</v>
      </c>
      <c r="E332" s="5">
        <v>500</v>
      </c>
      <c r="F332" s="5">
        <v>12505</v>
      </c>
      <c r="G332" s="13">
        <f t="shared" si="5"/>
        <v>25.01</v>
      </c>
      <c r="I332" s="12"/>
    </row>
    <row r="333" spans="1:9" x14ac:dyDescent="0.2">
      <c r="A333" s="5" t="s">
        <v>6</v>
      </c>
      <c r="B333" s="5" t="s">
        <v>12</v>
      </c>
      <c r="C333" s="11">
        <v>39884</v>
      </c>
      <c r="D333" s="11" t="s">
        <v>36</v>
      </c>
      <c r="E333" s="5">
        <v>300</v>
      </c>
      <c r="F333" s="5">
        <v>7305</v>
      </c>
      <c r="G333" s="13">
        <f t="shared" si="5"/>
        <v>24.35</v>
      </c>
      <c r="I333" s="12"/>
    </row>
    <row r="334" spans="1:9" x14ac:dyDescent="0.2">
      <c r="A334" s="5" t="s">
        <v>6</v>
      </c>
      <c r="B334" s="5" t="s">
        <v>7</v>
      </c>
      <c r="C334" s="11">
        <v>39884</v>
      </c>
      <c r="D334" s="11" t="s">
        <v>33</v>
      </c>
      <c r="E334" s="5">
        <v>100</v>
      </c>
      <c r="F334" s="5">
        <v>1704</v>
      </c>
      <c r="G334" s="13">
        <f t="shared" si="5"/>
        <v>17.04</v>
      </c>
      <c r="I334" s="12"/>
    </row>
    <row r="335" spans="1:9" x14ac:dyDescent="0.2">
      <c r="A335" s="5" t="s">
        <v>6</v>
      </c>
      <c r="B335" s="5" t="s">
        <v>12</v>
      </c>
      <c r="C335" s="11">
        <v>39885</v>
      </c>
      <c r="D335" s="11" t="s">
        <v>36</v>
      </c>
      <c r="E335" s="5">
        <v>500</v>
      </c>
      <c r="F335" s="5">
        <v>11965</v>
      </c>
      <c r="G335" s="13">
        <f t="shared" si="5"/>
        <v>23.93</v>
      </c>
      <c r="I335" s="12"/>
    </row>
    <row r="336" spans="1:9" x14ac:dyDescent="0.2">
      <c r="A336" s="5" t="s">
        <v>6</v>
      </c>
      <c r="B336" s="5" t="s">
        <v>12</v>
      </c>
      <c r="C336" s="11">
        <v>39887</v>
      </c>
      <c r="D336" s="11" t="s">
        <v>24</v>
      </c>
      <c r="E336" s="5">
        <v>400</v>
      </c>
      <c r="F336" s="5">
        <v>9240</v>
      </c>
      <c r="G336" s="13">
        <f t="shared" si="5"/>
        <v>23.1</v>
      </c>
      <c r="I336" s="12"/>
    </row>
    <row r="337" spans="1:9" x14ac:dyDescent="0.2">
      <c r="A337" s="5" t="s">
        <v>4</v>
      </c>
      <c r="B337" s="5" t="s">
        <v>8</v>
      </c>
      <c r="C337" s="11">
        <v>39887</v>
      </c>
      <c r="D337" s="11" t="s">
        <v>31</v>
      </c>
      <c r="E337" s="5">
        <v>200</v>
      </c>
      <c r="F337" s="5">
        <v>4526</v>
      </c>
      <c r="G337" s="13">
        <f t="shared" si="5"/>
        <v>22.63</v>
      </c>
      <c r="I337" s="12"/>
    </row>
    <row r="338" spans="1:9" x14ac:dyDescent="0.2">
      <c r="A338" s="5" t="s">
        <v>4</v>
      </c>
      <c r="B338" s="5" t="s">
        <v>8</v>
      </c>
      <c r="C338" s="11">
        <v>39889</v>
      </c>
      <c r="D338" s="11" t="s">
        <v>36</v>
      </c>
      <c r="E338" s="5">
        <v>500</v>
      </c>
      <c r="F338" s="5">
        <v>11695</v>
      </c>
      <c r="G338" s="13">
        <f t="shared" si="5"/>
        <v>23.39</v>
      </c>
      <c r="I338" s="12"/>
    </row>
    <row r="339" spans="1:9" x14ac:dyDescent="0.2">
      <c r="A339" s="5" t="s">
        <v>4</v>
      </c>
      <c r="B339" s="5" t="s">
        <v>8</v>
      </c>
      <c r="C339" s="11">
        <v>39890</v>
      </c>
      <c r="D339" s="11" t="s">
        <v>30</v>
      </c>
      <c r="E339" s="5">
        <v>100</v>
      </c>
      <c r="F339" s="5">
        <v>2272</v>
      </c>
      <c r="G339" s="13">
        <f t="shared" si="5"/>
        <v>22.72</v>
      </c>
      <c r="I339" s="12"/>
    </row>
    <row r="340" spans="1:9" x14ac:dyDescent="0.2">
      <c r="A340" s="5" t="s">
        <v>6</v>
      </c>
      <c r="B340" s="5" t="s">
        <v>8</v>
      </c>
      <c r="C340" s="11">
        <v>39891</v>
      </c>
      <c r="D340" s="11" t="s">
        <v>31</v>
      </c>
      <c r="E340" s="5">
        <v>100</v>
      </c>
      <c r="F340" s="5">
        <v>2157</v>
      </c>
      <c r="G340" s="13">
        <f t="shared" si="5"/>
        <v>21.57</v>
      </c>
      <c r="I340" s="12"/>
    </row>
    <row r="341" spans="1:9" x14ac:dyDescent="0.2">
      <c r="A341" s="5" t="s">
        <v>6</v>
      </c>
      <c r="B341" s="5" t="s">
        <v>12</v>
      </c>
      <c r="C341" s="11">
        <v>39893</v>
      </c>
      <c r="D341" s="11" t="s">
        <v>47</v>
      </c>
      <c r="E341" s="5">
        <v>400</v>
      </c>
      <c r="F341" s="5">
        <v>8732</v>
      </c>
      <c r="G341" s="13">
        <f t="shared" si="5"/>
        <v>21.83</v>
      </c>
      <c r="I341" s="12"/>
    </row>
    <row r="342" spans="1:9" x14ac:dyDescent="0.2">
      <c r="A342" s="5" t="s">
        <v>6</v>
      </c>
      <c r="B342" s="5" t="s">
        <v>8</v>
      </c>
      <c r="C342" s="11">
        <v>39894</v>
      </c>
      <c r="D342" s="11" t="s">
        <v>27</v>
      </c>
      <c r="E342" s="5">
        <v>800</v>
      </c>
      <c r="F342" s="5">
        <v>15856</v>
      </c>
      <c r="G342" s="13">
        <f t="shared" si="5"/>
        <v>19.82</v>
      </c>
      <c r="I342" s="12"/>
    </row>
    <row r="343" spans="1:9" x14ac:dyDescent="0.2">
      <c r="A343" s="5" t="s">
        <v>5</v>
      </c>
      <c r="B343" s="5" t="s">
        <v>12</v>
      </c>
      <c r="C343" s="11">
        <v>39895</v>
      </c>
      <c r="D343" s="11" t="s">
        <v>39</v>
      </c>
      <c r="E343" s="5">
        <v>100</v>
      </c>
      <c r="F343" s="5">
        <v>2484</v>
      </c>
      <c r="G343" s="13">
        <f t="shared" si="5"/>
        <v>24.84</v>
      </c>
      <c r="I343" s="12"/>
    </row>
    <row r="344" spans="1:9" x14ac:dyDescent="0.2">
      <c r="A344" s="5" t="s">
        <v>6</v>
      </c>
      <c r="B344" s="5" t="s">
        <v>8</v>
      </c>
      <c r="C344" s="11">
        <v>39895</v>
      </c>
      <c r="D344" s="11" t="s">
        <v>48</v>
      </c>
      <c r="E344" s="5">
        <v>1000</v>
      </c>
      <c r="F344" s="5">
        <v>23820</v>
      </c>
      <c r="G344" s="13">
        <f t="shared" si="5"/>
        <v>23.82</v>
      </c>
      <c r="I344" s="12"/>
    </row>
    <row r="345" spans="1:9" x14ac:dyDescent="0.2">
      <c r="A345" s="5" t="s">
        <v>5</v>
      </c>
      <c r="B345" s="5" t="s">
        <v>8</v>
      </c>
      <c r="C345" s="11">
        <v>39896</v>
      </c>
      <c r="D345" s="11" t="s">
        <v>32</v>
      </c>
      <c r="E345" s="5">
        <v>200</v>
      </c>
      <c r="F345" s="5">
        <v>4472</v>
      </c>
      <c r="G345" s="13">
        <f t="shared" si="5"/>
        <v>22.36</v>
      </c>
      <c r="I345" s="12"/>
    </row>
    <row r="346" spans="1:9" x14ac:dyDescent="0.2">
      <c r="A346" s="5" t="s">
        <v>5</v>
      </c>
      <c r="B346" s="5" t="s">
        <v>7</v>
      </c>
      <c r="C346" s="11">
        <v>39897</v>
      </c>
      <c r="D346" s="11" t="s">
        <v>33</v>
      </c>
      <c r="E346" s="5">
        <v>700</v>
      </c>
      <c r="F346" s="5">
        <v>11858</v>
      </c>
      <c r="G346" s="13">
        <f t="shared" si="5"/>
        <v>16.940000000000001</v>
      </c>
      <c r="I346" s="12"/>
    </row>
    <row r="347" spans="1:9" x14ac:dyDescent="0.2">
      <c r="A347" s="5" t="s">
        <v>6</v>
      </c>
      <c r="B347" s="5" t="s">
        <v>7</v>
      </c>
      <c r="C347" s="11">
        <v>39899</v>
      </c>
      <c r="D347" s="11" t="s">
        <v>33</v>
      </c>
      <c r="E347" s="5">
        <v>500</v>
      </c>
      <c r="F347" s="5">
        <v>9855</v>
      </c>
      <c r="G347" s="13">
        <f t="shared" si="5"/>
        <v>19.71</v>
      </c>
      <c r="I347" s="12"/>
    </row>
    <row r="348" spans="1:9" x14ac:dyDescent="0.2">
      <c r="A348" s="5" t="s">
        <v>4</v>
      </c>
      <c r="B348" s="5" t="s">
        <v>8</v>
      </c>
      <c r="C348" s="11">
        <v>39901</v>
      </c>
      <c r="D348" s="11" t="s">
        <v>48</v>
      </c>
      <c r="E348" s="5">
        <v>800</v>
      </c>
      <c r="F348" s="5">
        <v>17240</v>
      </c>
      <c r="G348" s="13">
        <f t="shared" si="5"/>
        <v>21.55</v>
      </c>
      <c r="I348" s="12"/>
    </row>
    <row r="349" spans="1:9" x14ac:dyDescent="0.2">
      <c r="A349" s="5" t="s">
        <v>5</v>
      </c>
      <c r="B349" s="5" t="s">
        <v>12</v>
      </c>
      <c r="C349" s="11">
        <v>39902</v>
      </c>
      <c r="D349" s="11" t="s">
        <v>31</v>
      </c>
      <c r="E349" s="5">
        <v>600</v>
      </c>
      <c r="F349" s="5">
        <v>13542</v>
      </c>
      <c r="G349" s="13">
        <f t="shared" si="5"/>
        <v>22.57</v>
      </c>
      <c r="I349" s="12"/>
    </row>
    <row r="350" spans="1:9" x14ac:dyDescent="0.2">
      <c r="A350" s="5" t="s">
        <v>6</v>
      </c>
      <c r="B350" s="5" t="s">
        <v>7</v>
      </c>
      <c r="C350" s="11">
        <v>39903</v>
      </c>
      <c r="D350" s="11" t="s">
        <v>40</v>
      </c>
      <c r="E350" s="5">
        <v>300</v>
      </c>
      <c r="F350" s="5">
        <v>5859</v>
      </c>
      <c r="G350" s="13">
        <f t="shared" si="5"/>
        <v>19.53</v>
      </c>
      <c r="I350" s="12"/>
    </row>
    <row r="351" spans="1:9" x14ac:dyDescent="0.2">
      <c r="A351" s="5" t="s">
        <v>5</v>
      </c>
      <c r="B351" s="5" t="s">
        <v>8</v>
      </c>
      <c r="C351" s="11">
        <v>39905</v>
      </c>
      <c r="D351" s="11" t="s">
        <v>30</v>
      </c>
      <c r="E351" s="5">
        <v>300</v>
      </c>
      <c r="F351" s="5">
        <v>7233</v>
      </c>
      <c r="G351" s="13">
        <f t="shared" si="5"/>
        <v>24.11</v>
      </c>
      <c r="I351" s="12"/>
    </row>
    <row r="352" spans="1:9" x14ac:dyDescent="0.2">
      <c r="A352" s="5" t="s">
        <v>6</v>
      </c>
      <c r="B352" s="5" t="s">
        <v>7</v>
      </c>
      <c r="C352" s="11">
        <v>39906</v>
      </c>
      <c r="D352" s="11" t="s">
        <v>31</v>
      </c>
      <c r="E352" s="5">
        <v>400</v>
      </c>
      <c r="F352" s="5">
        <v>7752</v>
      </c>
      <c r="G352" s="13">
        <f t="shared" si="5"/>
        <v>19.38</v>
      </c>
      <c r="I352" s="12"/>
    </row>
    <row r="353" spans="1:9" x14ac:dyDescent="0.2">
      <c r="A353" s="5" t="s">
        <v>4</v>
      </c>
      <c r="B353" s="5" t="s">
        <v>12</v>
      </c>
      <c r="C353" s="11">
        <v>39906</v>
      </c>
      <c r="D353" s="11" t="s">
        <v>33</v>
      </c>
      <c r="E353" s="5">
        <v>700</v>
      </c>
      <c r="F353" s="5">
        <v>15435</v>
      </c>
      <c r="G353" s="13">
        <f t="shared" si="5"/>
        <v>22.05</v>
      </c>
      <c r="I353" s="12"/>
    </row>
    <row r="354" spans="1:9" x14ac:dyDescent="0.2">
      <c r="A354" s="5" t="s">
        <v>6</v>
      </c>
      <c r="B354" s="5" t="s">
        <v>7</v>
      </c>
      <c r="C354" s="11">
        <v>39907</v>
      </c>
      <c r="D354" s="11" t="s">
        <v>27</v>
      </c>
      <c r="E354" s="5">
        <v>500</v>
      </c>
      <c r="F354" s="5">
        <v>9575</v>
      </c>
      <c r="G354" s="13">
        <f t="shared" si="5"/>
        <v>19.149999999999999</v>
      </c>
      <c r="I354" s="12"/>
    </row>
    <row r="355" spans="1:9" x14ac:dyDescent="0.2">
      <c r="A355" s="5" t="s">
        <v>6</v>
      </c>
      <c r="B355" s="5" t="s">
        <v>12</v>
      </c>
      <c r="C355" s="11">
        <v>39907</v>
      </c>
      <c r="D355" s="11" t="s">
        <v>30</v>
      </c>
      <c r="E355" s="5">
        <v>100</v>
      </c>
      <c r="F355" s="5">
        <v>2178</v>
      </c>
      <c r="G355" s="13">
        <f t="shared" si="5"/>
        <v>21.78</v>
      </c>
      <c r="I355" s="12"/>
    </row>
    <row r="356" spans="1:9" x14ac:dyDescent="0.2">
      <c r="A356" s="5" t="s">
        <v>5</v>
      </c>
      <c r="B356" s="5" t="s">
        <v>7</v>
      </c>
      <c r="C356" s="11">
        <v>39909</v>
      </c>
      <c r="D356" s="11" t="s">
        <v>31</v>
      </c>
      <c r="E356" s="5">
        <v>500</v>
      </c>
      <c r="F356" s="5">
        <v>10460</v>
      </c>
      <c r="G356" s="13">
        <f t="shared" si="5"/>
        <v>20.92</v>
      </c>
      <c r="I356" s="12"/>
    </row>
    <row r="357" spans="1:9" x14ac:dyDescent="0.2">
      <c r="A357" s="5" t="s">
        <v>5</v>
      </c>
      <c r="B357" s="5" t="s">
        <v>12</v>
      </c>
      <c r="C357" s="11">
        <v>39912</v>
      </c>
      <c r="D357" s="11" t="s">
        <v>31</v>
      </c>
      <c r="E357" s="5">
        <v>800</v>
      </c>
      <c r="F357" s="5">
        <v>18344</v>
      </c>
      <c r="G357" s="13">
        <f t="shared" si="5"/>
        <v>22.93</v>
      </c>
      <c r="I357" s="12"/>
    </row>
    <row r="358" spans="1:9" x14ac:dyDescent="0.2">
      <c r="A358" s="5" t="s">
        <v>4</v>
      </c>
      <c r="B358" s="5" t="s">
        <v>7</v>
      </c>
      <c r="C358" s="11">
        <v>39912</v>
      </c>
      <c r="D358" s="11" t="s">
        <v>33</v>
      </c>
      <c r="E358" s="5">
        <v>400</v>
      </c>
      <c r="F358" s="5">
        <v>8132</v>
      </c>
      <c r="G358" s="13">
        <f t="shared" si="5"/>
        <v>20.329999999999998</v>
      </c>
      <c r="I358" s="12"/>
    </row>
    <row r="359" spans="1:9" x14ac:dyDescent="0.2">
      <c r="A359" s="5" t="s">
        <v>6</v>
      </c>
      <c r="B359" s="5" t="s">
        <v>8</v>
      </c>
      <c r="C359" s="11">
        <v>39914</v>
      </c>
      <c r="D359" s="11" t="s">
        <v>32</v>
      </c>
      <c r="E359" s="5">
        <v>400</v>
      </c>
      <c r="F359" s="5">
        <v>8776</v>
      </c>
      <c r="G359" s="13">
        <f t="shared" si="5"/>
        <v>21.94</v>
      </c>
      <c r="I359" s="12"/>
    </row>
    <row r="360" spans="1:9" x14ac:dyDescent="0.2">
      <c r="A360" s="5" t="s">
        <v>4</v>
      </c>
      <c r="B360" s="5" t="s">
        <v>8</v>
      </c>
      <c r="C360" s="11">
        <v>39915</v>
      </c>
      <c r="D360" s="11" t="s">
        <v>48</v>
      </c>
      <c r="E360" s="5">
        <v>900</v>
      </c>
      <c r="F360" s="5">
        <v>20403</v>
      </c>
      <c r="G360" s="13">
        <f t="shared" si="5"/>
        <v>22.67</v>
      </c>
      <c r="I360" s="12"/>
    </row>
    <row r="361" spans="1:9" x14ac:dyDescent="0.2">
      <c r="A361" s="5" t="s">
        <v>4</v>
      </c>
      <c r="B361" s="5" t="s">
        <v>8</v>
      </c>
      <c r="C361" s="11">
        <v>39916</v>
      </c>
      <c r="D361" s="11" t="s">
        <v>22</v>
      </c>
      <c r="E361" s="5">
        <v>600</v>
      </c>
      <c r="F361" s="5">
        <v>14004</v>
      </c>
      <c r="G361" s="13">
        <f t="shared" si="5"/>
        <v>23.34</v>
      </c>
      <c r="I361" s="12"/>
    </row>
    <row r="362" spans="1:9" x14ac:dyDescent="0.2">
      <c r="A362" s="5" t="s">
        <v>6</v>
      </c>
      <c r="B362" s="5" t="s">
        <v>7</v>
      </c>
      <c r="C362" s="11">
        <v>39917</v>
      </c>
      <c r="D362" s="11" t="s">
        <v>31</v>
      </c>
      <c r="E362" s="5">
        <v>800</v>
      </c>
      <c r="F362" s="5">
        <v>14216</v>
      </c>
      <c r="G362" s="13">
        <f t="shared" si="5"/>
        <v>17.77</v>
      </c>
      <c r="I362" s="12"/>
    </row>
    <row r="363" spans="1:9" x14ac:dyDescent="0.2">
      <c r="A363" s="5" t="s">
        <v>4</v>
      </c>
      <c r="B363" s="5" t="s">
        <v>7</v>
      </c>
      <c r="C363" s="11">
        <v>39922</v>
      </c>
      <c r="D363" s="11" t="s">
        <v>33</v>
      </c>
      <c r="E363" s="5">
        <v>900</v>
      </c>
      <c r="F363" s="5">
        <v>17172</v>
      </c>
      <c r="G363" s="13">
        <f t="shared" si="5"/>
        <v>19.079999999999998</v>
      </c>
      <c r="I363" s="12"/>
    </row>
    <row r="364" spans="1:9" x14ac:dyDescent="0.2">
      <c r="A364" s="5" t="s">
        <v>5</v>
      </c>
      <c r="B364" s="5" t="s">
        <v>12</v>
      </c>
      <c r="C364" s="11">
        <v>39923</v>
      </c>
      <c r="D364" s="11" t="s">
        <v>33</v>
      </c>
      <c r="E364" s="5">
        <v>1000</v>
      </c>
      <c r="F364" s="5">
        <v>20670</v>
      </c>
      <c r="G364" s="13">
        <f t="shared" si="5"/>
        <v>20.67</v>
      </c>
      <c r="I364" s="12"/>
    </row>
    <row r="365" spans="1:9" x14ac:dyDescent="0.2">
      <c r="A365" s="5" t="s">
        <v>6</v>
      </c>
      <c r="B365" s="5" t="s">
        <v>7</v>
      </c>
      <c r="C365" s="11">
        <v>39924</v>
      </c>
      <c r="D365" s="11" t="s">
        <v>48</v>
      </c>
      <c r="E365" s="5">
        <v>400</v>
      </c>
      <c r="F365" s="5">
        <v>7376</v>
      </c>
      <c r="G365" s="13">
        <f t="shared" si="5"/>
        <v>18.440000000000001</v>
      </c>
      <c r="I365" s="12"/>
    </row>
    <row r="366" spans="1:9" x14ac:dyDescent="0.2">
      <c r="A366" s="5" t="s">
        <v>6</v>
      </c>
      <c r="B366" s="5" t="s">
        <v>12</v>
      </c>
      <c r="C366" s="11">
        <v>39926</v>
      </c>
      <c r="D366" s="11" t="s">
        <v>39</v>
      </c>
      <c r="E366" s="5">
        <v>800</v>
      </c>
      <c r="F366" s="5">
        <v>17728</v>
      </c>
      <c r="G366" s="13">
        <f t="shared" si="5"/>
        <v>22.16</v>
      </c>
      <c r="I366" s="12"/>
    </row>
    <row r="367" spans="1:9" x14ac:dyDescent="0.2">
      <c r="A367" s="5" t="s">
        <v>5</v>
      </c>
      <c r="B367" s="5" t="s">
        <v>8</v>
      </c>
      <c r="C367" s="11">
        <v>39927</v>
      </c>
      <c r="D367" s="11" t="s">
        <v>25</v>
      </c>
      <c r="E367" s="5">
        <v>1000</v>
      </c>
      <c r="F367" s="5">
        <v>20950</v>
      </c>
      <c r="G367" s="13">
        <f t="shared" si="5"/>
        <v>20.95</v>
      </c>
      <c r="I367" s="12"/>
    </row>
    <row r="368" spans="1:9" x14ac:dyDescent="0.2">
      <c r="A368" s="5" t="s">
        <v>5</v>
      </c>
      <c r="B368" s="5" t="s">
        <v>7</v>
      </c>
      <c r="C368" s="11">
        <v>39928</v>
      </c>
      <c r="D368" s="11" t="s">
        <v>31</v>
      </c>
      <c r="E368" s="5">
        <v>400</v>
      </c>
      <c r="F368" s="5">
        <v>7852</v>
      </c>
      <c r="G368" s="13">
        <f t="shared" si="5"/>
        <v>19.63</v>
      </c>
      <c r="I368" s="12"/>
    </row>
    <row r="369" spans="1:9" x14ac:dyDescent="0.2">
      <c r="A369" s="5" t="s">
        <v>5</v>
      </c>
      <c r="B369" s="5" t="s">
        <v>7</v>
      </c>
      <c r="C369" s="11">
        <v>39929</v>
      </c>
      <c r="D369" s="11" t="s">
        <v>48</v>
      </c>
      <c r="E369" s="5">
        <v>600</v>
      </c>
      <c r="F369" s="5">
        <v>12360</v>
      </c>
      <c r="G369" s="13">
        <f t="shared" si="5"/>
        <v>20.6</v>
      </c>
      <c r="I369" s="12"/>
    </row>
    <row r="370" spans="1:9" x14ac:dyDescent="0.2">
      <c r="A370" s="5" t="s">
        <v>6</v>
      </c>
      <c r="B370" s="5" t="s">
        <v>7</v>
      </c>
      <c r="C370" s="11">
        <v>39931</v>
      </c>
      <c r="D370" s="11" t="s">
        <v>32</v>
      </c>
      <c r="E370" s="5">
        <v>300</v>
      </c>
      <c r="F370" s="5">
        <v>6069</v>
      </c>
      <c r="G370" s="13">
        <f t="shared" si="5"/>
        <v>20.23</v>
      </c>
      <c r="I370" s="12"/>
    </row>
    <row r="371" spans="1:9" x14ac:dyDescent="0.2">
      <c r="A371" s="5" t="s">
        <v>5</v>
      </c>
      <c r="B371" s="5" t="s">
        <v>8</v>
      </c>
      <c r="C371" s="11">
        <v>39931</v>
      </c>
      <c r="D371" s="11" t="s">
        <v>31</v>
      </c>
      <c r="E371" s="5">
        <v>900</v>
      </c>
      <c r="F371" s="5">
        <v>18990</v>
      </c>
      <c r="G371" s="13">
        <f t="shared" si="5"/>
        <v>21.1</v>
      </c>
      <c r="I371" s="12"/>
    </row>
    <row r="372" spans="1:9" x14ac:dyDescent="0.2">
      <c r="A372" s="5" t="s">
        <v>4</v>
      </c>
      <c r="B372" s="5" t="s">
        <v>7</v>
      </c>
      <c r="C372" s="11">
        <v>39933</v>
      </c>
      <c r="D372" s="11" t="s">
        <v>23</v>
      </c>
      <c r="E372" s="5">
        <v>1000</v>
      </c>
      <c r="F372" s="5">
        <v>20310</v>
      </c>
      <c r="G372" s="13">
        <f t="shared" si="5"/>
        <v>20.309999999999999</v>
      </c>
      <c r="I372" s="12"/>
    </row>
    <row r="373" spans="1:9" x14ac:dyDescent="0.2">
      <c r="A373" s="5" t="s">
        <v>6</v>
      </c>
      <c r="B373" s="5" t="s">
        <v>8</v>
      </c>
      <c r="C373" s="11">
        <v>39933</v>
      </c>
      <c r="D373" s="11" t="s">
        <v>23</v>
      </c>
      <c r="E373" s="5">
        <v>300</v>
      </c>
      <c r="F373" s="5">
        <v>6018</v>
      </c>
      <c r="G373" s="13">
        <f t="shared" si="5"/>
        <v>20.059999999999999</v>
      </c>
      <c r="I373" s="12"/>
    </row>
    <row r="374" spans="1:9" x14ac:dyDescent="0.2">
      <c r="A374" s="5" t="s">
        <v>6</v>
      </c>
      <c r="B374" s="5" t="s">
        <v>12</v>
      </c>
      <c r="C374" s="11">
        <v>39934</v>
      </c>
      <c r="D374" s="11" t="s">
        <v>23</v>
      </c>
      <c r="E374" s="5">
        <v>1000</v>
      </c>
      <c r="F374" s="5">
        <v>25310</v>
      </c>
      <c r="G374" s="13">
        <f t="shared" si="5"/>
        <v>25.31</v>
      </c>
      <c r="I374" s="12"/>
    </row>
    <row r="375" spans="1:9" x14ac:dyDescent="0.2">
      <c r="A375" s="5" t="s">
        <v>6</v>
      </c>
      <c r="B375" s="5" t="s">
        <v>8</v>
      </c>
      <c r="C375" s="11">
        <v>39935</v>
      </c>
      <c r="D375" s="11" t="s">
        <v>47</v>
      </c>
      <c r="E375" s="5">
        <v>200</v>
      </c>
      <c r="F375" s="5">
        <v>4378</v>
      </c>
      <c r="G375" s="13">
        <f t="shared" si="5"/>
        <v>21.89</v>
      </c>
      <c r="I375" s="12"/>
    </row>
    <row r="376" spans="1:9" x14ac:dyDescent="0.2">
      <c r="A376" s="5" t="s">
        <v>5</v>
      </c>
      <c r="B376" s="5" t="s">
        <v>8</v>
      </c>
      <c r="C376" s="11">
        <v>39937</v>
      </c>
      <c r="D376" s="11" t="s">
        <v>33</v>
      </c>
      <c r="E376" s="5">
        <v>700</v>
      </c>
      <c r="F376" s="5">
        <v>15407</v>
      </c>
      <c r="G376" s="13">
        <f t="shared" si="5"/>
        <v>22.01</v>
      </c>
      <c r="I376" s="12"/>
    </row>
    <row r="377" spans="1:9" x14ac:dyDescent="0.2">
      <c r="A377" s="5" t="s">
        <v>5</v>
      </c>
      <c r="B377" s="5" t="s">
        <v>7</v>
      </c>
      <c r="C377" s="11">
        <v>39938</v>
      </c>
      <c r="D377" s="11" t="s">
        <v>48</v>
      </c>
      <c r="E377" s="5">
        <v>1000</v>
      </c>
      <c r="F377" s="5">
        <v>18290</v>
      </c>
      <c r="G377" s="13">
        <f t="shared" si="5"/>
        <v>18.29</v>
      </c>
      <c r="I377" s="12"/>
    </row>
    <row r="378" spans="1:9" x14ac:dyDescent="0.2">
      <c r="A378" s="5" t="s">
        <v>5</v>
      </c>
      <c r="B378" s="5" t="s">
        <v>12</v>
      </c>
      <c r="C378" s="11">
        <v>39939</v>
      </c>
      <c r="D378" s="11" t="s">
        <v>27</v>
      </c>
      <c r="E378" s="5">
        <v>500</v>
      </c>
      <c r="F378" s="5">
        <v>10400</v>
      </c>
      <c r="G378" s="13">
        <f t="shared" si="5"/>
        <v>20.8</v>
      </c>
      <c r="I378" s="12"/>
    </row>
    <row r="379" spans="1:9" x14ac:dyDescent="0.2">
      <c r="A379" s="5" t="s">
        <v>4</v>
      </c>
      <c r="B379" s="5" t="s">
        <v>7</v>
      </c>
      <c r="C379" s="11">
        <v>39939</v>
      </c>
      <c r="D379" s="11" t="s">
        <v>23</v>
      </c>
      <c r="E379" s="5">
        <v>100</v>
      </c>
      <c r="F379" s="5">
        <v>1842</v>
      </c>
      <c r="G379" s="13">
        <f t="shared" si="5"/>
        <v>18.420000000000002</v>
      </c>
      <c r="I379" s="12"/>
    </row>
    <row r="380" spans="1:9" x14ac:dyDescent="0.2">
      <c r="A380" s="5" t="s">
        <v>4</v>
      </c>
      <c r="B380" s="5" t="s">
        <v>7</v>
      </c>
      <c r="C380" s="11">
        <v>39940</v>
      </c>
      <c r="D380" s="11" t="s">
        <v>31</v>
      </c>
      <c r="E380" s="5">
        <v>100</v>
      </c>
      <c r="F380" s="5">
        <v>1982</v>
      </c>
      <c r="G380" s="13">
        <f t="shared" si="5"/>
        <v>19.82</v>
      </c>
      <c r="I380" s="12"/>
    </row>
    <row r="381" spans="1:9" x14ac:dyDescent="0.2">
      <c r="A381" s="5" t="s">
        <v>5</v>
      </c>
      <c r="B381" s="5" t="s">
        <v>12</v>
      </c>
      <c r="C381" s="11">
        <v>39942</v>
      </c>
      <c r="D381" s="11" t="s">
        <v>27</v>
      </c>
      <c r="E381" s="5">
        <v>300</v>
      </c>
      <c r="F381" s="5">
        <v>6789</v>
      </c>
      <c r="G381" s="13">
        <f t="shared" si="5"/>
        <v>22.63</v>
      </c>
      <c r="I381" s="12"/>
    </row>
    <row r="382" spans="1:9" x14ac:dyDescent="0.2">
      <c r="A382" s="5" t="s">
        <v>5</v>
      </c>
      <c r="B382" s="5" t="s">
        <v>8</v>
      </c>
      <c r="C382" s="11">
        <v>39943</v>
      </c>
      <c r="D382" s="11" t="s">
        <v>24</v>
      </c>
      <c r="E382" s="5">
        <v>300</v>
      </c>
      <c r="F382" s="5">
        <v>7245</v>
      </c>
      <c r="G382" s="13">
        <f t="shared" si="5"/>
        <v>24.15</v>
      </c>
      <c r="I382" s="12"/>
    </row>
    <row r="383" spans="1:9" x14ac:dyDescent="0.2">
      <c r="A383" s="5" t="s">
        <v>5</v>
      </c>
      <c r="B383" s="5" t="s">
        <v>12</v>
      </c>
      <c r="C383" s="11">
        <v>39944</v>
      </c>
      <c r="D383" s="11" t="s">
        <v>30</v>
      </c>
      <c r="E383" s="5">
        <v>500</v>
      </c>
      <c r="F383" s="5">
        <v>11000</v>
      </c>
      <c r="G383" s="13">
        <f t="shared" si="5"/>
        <v>22</v>
      </c>
      <c r="I383" s="12"/>
    </row>
    <row r="384" spans="1:9" x14ac:dyDescent="0.2">
      <c r="A384" s="5" t="s">
        <v>4</v>
      </c>
      <c r="B384" s="5" t="s">
        <v>7</v>
      </c>
      <c r="C384" s="11">
        <v>39945</v>
      </c>
      <c r="D384" s="11" t="s">
        <v>24</v>
      </c>
      <c r="E384" s="5">
        <v>500</v>
      </c>
      <c r="F384" s="5">
        <v>9155</v>
      </c>
      <c r="G384" s="13">
        <f t="shared" si="5"/>
        <v>18.309999999999999</v>
      </c>
      <c r="I384" s="12"/>
    </row>
    <row r="385" spans="1:9" x14ac:dyDescent="0.2">
      <c r="A385" s="5" t="s">
        <v>4</v>
      </c>
      <c r="B385" s="5" t="s">
        <v>8</v>
      </c>
      <c r="C385" s="11">
        <v>39945</v>
      </c>
      <c r="D385" s="11" t="s">
        <v>33</v>
      </c>
      <c r="E385" s="5">
        <v>400</v>
      </c>
      <c r="F385" s="5">
        <v>9760</v>
      </c>
      <c r="G385" s="13">
        <f t="shared" si="5"/>
        <v>24.4</v>
      </c>
      <c r="I385" s="12"/>
    </row>
    <row r="386" spans="1:9" x14ac:dyDescent="0.2">
      <c r="A386" s="5" t="s">
        <v>4</v>
      </c>
      <c r="B386" s="5" t="s">
        <v>12</v>
      </c>
      <c r="C386" s="11">
        <v>39947</v>
      </c>
      <c r="D386" s="11" t="s">
        <v>31</v>
      </c>
      <c r="E386" s="5">
        <v>400</v>
      </c>
      <c r="F386" s="5">
        <v>9156</v>
      </c>
      <c r="G386" s="13">
        <f t="shared" ref="G386:G449" si="6">IFERROR(F386/E386,"n.m.")</f>
        <v>22.89</v>
      </c>
      <c r="I386" s="12"/>
    </row>
    <row r="387" spans="1:9" x14ac:dyDescent="0.2">
      <c r="A387" s="5" t="s">
        <v>5</v>
      </c>
      <c r="B387" s="5" t="s">
        <v>12</v>
      </c>
      <c r="C387" s="11">
        <v>39950</v>
      </c>
      <c r="D387" s="11" t="s">
        <v>32</v>
      </c>
      <c r="E387" s="5">
        <v>500</v>
      </c>
      <c r="F387" s="5">
        <v>10385</v>
      </c>
      <c r="G387" s="13">
        <f t="shared" si="6"/>
        <v>20.77</v>
      </c>
      <c r="I387" s="12"/>
    </row>
    <row r="388" spans="1:9" x14ac:dyDescent="0.2">
      <c r="A388" s="5" t="s">
        <v>5</v>
      </c>
      <c r="B388" s="5" t="s">
        <v>8</v>
      </c>
      <c r="C388" s="11">
        <v>39952</v>
      </c>
      <c r="D388" s="11" t="s">
        <v>47</v>
      </c>
      <c r="E388" s="5">
        <v>700</v>
      </c>
      <c r="F388" s="5">
        <v>14203</v>
      </c>
      <c r="G388" s="13">
        <f t="shared" si="6"/>
        <v>20.29</v>
      </c>
      <c r="I388" s="12"/>
    </row>
    <row r="389" spans="1:9" x14ac:dyDescent="0.2">
      <c r="A389" s="5" t="s">
        <v>6</v>
      </c>
      <c r="B389" s="5" t="s">
        <v>12</v>
      </c>
      <c r="C389" s="11">
        <v>39953</v>
      </c>
      <c r="D389" s="11" t="s">
        <v>27</v>
      </c>
      <c r="E389" s="5">
        <v>600</v>
      </c>
      <c r="F389" s="5">
        <v>14634</v>
      </c>
      <c r="G389" s="13">
        <f t="shared" si="6"/>
        <v>24.39</v>
      </c>
      <c r="I389" s="12"/>
    </row>
    <row r="390" spans="1:9" x14ac:dyDescent="0.2">
      <c r="A390" s="5" t="s">
        <v>5</v>
      </c>
      <c r="B390" s="5" t="s">
        <v>12</v>
      </c>
      <c r="C390" s="11">
        <v>39954</v>
      </c>
      <c r="D390" s="11" t="s">
        <v>30</v>
      </c>
      <c r="E390" s="5">
        <v>100</v>
      </c>
      <c r="F390" s="5">
        <v>2149</v>
      </c>
      <c r="G390" s="13">
        <f t="shared" si="6"/>
        <v>21.49</v>
      </c>
      <c r="I390" s="12"/>
    </row>
    <row r="391" spans="1:9" x14ac:dyDescent="0.2">
      <c r="A391" s="5" t="s">
        <v>6</v>
      </c>
      <c r="B391" s="5" t="s">
        <v>7</v>
      </c>
      <c r="C391" s="11">
        <v>39954</v>
      </c>
      <c r="D391" s="11" t="s">
        <v>45</v>
      </c>
      <c r="E391" s="5">
        <v>700</v>
      </c>
      <c r="F391" s="5">
        <v>13853</v>
      </c>
      <c r="G391" s="13">
        <f t="shared" si="6"/>
        <v>19.79</v>
      </c>
      <c r="I391" s="12"/>
    </row>
    <row r="392" spans="1:9" x14ac:dyDescent="0.2">
      <c r="A392" s="5" t="s">
        <v>4</v>
      </c>
      <c r="B392" s="5" t="s">
        <v>8</v>
      </c>
      <c r="C392" s="11">
        <v>39955</v>
      </c>
      <c r="D392" s="11" t="s">
        <v>31</v>
      </c>
      <c r="E392" s="5">
        <v>200</v>
      </c>
      <c r="F392" s="5">
        <v>4474</v>
      </c>
      <c r="G392" s="13">
        <f t="shared" si="6"/>
        <v>22.37</v>
      </c>
      <c r="I392" s="12"/>
    </row>
    <row r="393" spans="1:9" x14ac:dyDescent="0.2">
      <c r="A393" s="5" t="s">
        <v>4</v>
      </c>
      <c r="B393" s="5" t="s">
        <v>12</v>
      </c>
      <c r="C393" s="11">
        <v>39955</v>
      </c>
      <c r="D393" s="11" t="s">
        <v>31</v>
      </c>
      <c r="E393" s="5">
        <v>100</v>
      </c>
      <c r="F393" s="5">
        <v>2487</v>
      </c>
      <c r="G393" s="13">
        <f t="shared" si="6"/>
        <v>24.87</v>
      </c>
      <c r="I393" s="12"/>
    </row>
    <row r="394" spans="1:9" x14ac:dyDescent="0.2">
      <c r="A394" s="5" t="s">
        <v>6</v>
      </c>
      <c r="B394" s="5" t="s">
        <v>12</v>
      </c>
      <c r="C394" s="11">
        <v>39956</v>
      </c>
      <c r="D394" s="11" t="s">
        <v>30</v>
      </c>
      <c r="E394" s="5">
        <v>200</v>
      </c>
      <c r="F394" s="5">
        <v>4388</v>
      </c>
      <c r="G394" s="13">
        <f t="shared" si="6"/>
        <v>21.94</v>
      </c>
      <c r="I394" s="12"/>
    </row>
    <row r="395" spans="1:9" x14ac:dyDescent="0.2">
      <c r="A395" s="5" t="s">
        <v>6</v>
      </c>
      <c r="B395" s="5" t="s">
        <v>7</v>
      </c>
      <c r="C395" s="11">
        <v>39957</v>
      </c>
      <c r="D395" s="11" t="s">
        <v>32</v>
      </c>
      <c r="E395" s="5">
        <v>300</v>
      </c>
      <c r="F395" s="5">
        <v>5094</v>
      </c>
      <c r="G395" s="13">
        <f t="shared" si="6"/>
        <v>16.98</v>
      </c>
      <c r="I395" s="12"/>
    </row>
    <row r="396" spans="1:9" x14ac:dyDescent="0.2">
      <c r="A396" s="5" t="s">
        <v>5</v>
      </c>
      <c r="B396" s="5" t="s">
        <v>8</v>
      </c>
      <c r="C396" s="11">
        <v>39960</v>
      </c>
      <c r="D396" s="11" t="s">
        <v>31</v>
      </c>
      <c r="E396" s="5">
        <v>800</v>
      </c>
      <c r="F396" s="5">
        <v>16264</v>
      </c>
      <c r="G396" s="13">
        <f t="shared" si="6"/>
        <v>20.329999999999998</v>
      </c>
      <c r="I396" s="12"/>
    </row>
    <row r="397" spans="1:9" x14ac:dyDescent="0.2">
      <c r="A397" s="5" t="s">
        <v>4</v>
      </c>
      <c r="B397" s="5" t="s">
        <v>7</v>
      </c>
      <c r="C397" s="11">
        <v>39960</v>
      </c>
      <c r="D397" s="11" t="s">
        <v>33</v>
      </c>
      <c r="E397" s="5">
        <v>200</v>
      </c>
      <c r="F397" s="5">
        <v>3632</v>
      </c>
      <c r="G397" s="13">
        <f t="shared" si="6"/>
        <v>18.16</v>
      </c>
      <c r="I397" s="12"/>
    </row>
    <row r="398" spans="1:9" x14ac:dyDescent="0.2">
      <c r="A398" s="5" t="s">
        <v>5</v>
      </c>
      <c r="B398" s="5" t="s">
        <v>12</v>
      </c>
      <c r="C398" s="11">
        <v>39962</v>
      </c>
      <c r="D398" s="11" t="s">
        <v>31</v>
      </c>
      <c r="E398" s="5">
        <v>500</v>
      </c>
      <c r="F398" s="5">
        <v>12550</v>
      </c>
      <c r="G398" s="13">
        <f t="shared" si="6"/>
        <v>25.1</v>
      </c>
      <c r="I398" s="12"/>
    </row>
    <row r="399" spans="1:9" x14ac:dyDescent="0.2">
      <c r="A399" s="5" t="s">
        <v>4</v>
      </c>
      <c r="B399" s="5" t="s">
        <v>8</v>
      </c>
      <c r="C399" s="11">
        <v>39962</v>
      </c>
      <c r="D399" s="11" t="s">
        <v>33</v>
      </c>
      <c r="E399" s="5">
        <v>700</v>
      </c>
      <c r="F399" s="5">
        <v>16408</v>
      </c>
      <c r="G399" s="13">
        <f t="shared" si="6"/>
        <v>23.44</v>
      </c>
      <c r="I399" s="12"/>
    </row>
    <row r="400" spans="1:9" x14ac:dyDescent="0.2">
      <c r="A400" s="5" t="s">
        <v>6</v>
      </c>
      <c r="B400" s="5" t="s">
        <v>8</v>
      </c>
      <c r="C400" s="11">
        <v>39963</v>
      </c>
      <c r="D400" s="11" t="s">
        <v>23</v>
      </c>
      <c r="E400" s="5">
        <v>800</v>
      </c>
      <c r="F400" s="5">
        <v>17056</v>
      </c>
      <c r="G400" s="13">
        <f t="shared" si="6"/>
        <v>21.32</v>
      </c>
      <c r="I400" s="12"/>
    </row>
    <row r="401" spans="1:9" x14ac:dyDescent="0.2">
      <c r="A401" s="5" t="s">
        <v>4</v>
      </c>
      <c r="B401" s="5" t="s">
        <v>12</v>
      </c>
      <c r="C401" s="11">
        <v>39963</v>
      </c>
      <c r="D401" s="11" t="s">
        <v>48</v>
      </c>
      <c r="E401" s="5">
        <v>800</v>
      </c>
      <c r="F401" s="5">
        <v>19152</v>
      </c>
      <c r="G401" s="13">
        <f t="shared" si="6"/>
        <v>23.94</v>
      </c>
      <c r="I401" s="12"/>
    </row>
    <row r="402" spans="1:9" x14ac:dyDescent="0.2">
      <c r="A402" s="5" t="s">
        <v>4</v>
      </c>
      <c r="B402" s="5" t="s">
        <v>12</v>
      </c>
      <c r="C402" s="11">
        <v>39966</v>
      </c>
      <c r="D402" s="11" t="s">
        <v>24</v>
      </c>
      <c r="E402" s="5">
        <v>1000</v>
      </c>
      <c r="F402" s="5">
        <v>23990</v>
      </c>
      <c r="G402" s="13">
        <f t="shared" si="6"/>
        <v>23.99</v>
      </c>
      <c r="I402" s="12"/>
    </row>
    <row r="403" spans="1:9" x14ac:dyDescent="0.2">
      <c r="A403" s="5" t="s">
        <v>4</v>
      </c>
      <c r="B403" s="5" t="s">
        <v>12</v>
      </c>
      <c r="C403" s="11">
        <v>39967</v>
      </c>
      <c r="D403" s="11" t="s">
        <v>27</v>
      </c>
      <c r="E403" s="5">
        <v>1000</v>
      </c>
      <c r="F403" s="5">
        <v>22020</v>
      </c>
      <c r="G403" s="13">
        <f t="shared" si="6"/>
        <v>22.02</v>
      </c>
      <c r="I403" s="12"/>
    </row>
    <row r="404" spans="1:9" x14ac:dyDescent="0.2">
      <c r="A404" s="5" t="s">
        <v>5</v>
      </c>
      <c r="B404" s="5" t="s">
        <v>12</v>
      </c>
      <c r="C404" s="11">
        <v>39970</v>
      </c>
      <c r="D404" s="11" t="s">
        <v>28</v>
      </c>
      <c r="E404" s="5">
        <v>400</v>
      </c>
      <c r="F404" s="5">
        <v>9064</v>
      </c>
      <c r="G404" s="13">
        <f t="shared" si="6"/>
        <v>22.66</v>
      </c>
      <c r="I404" s="12"/>
    </row>
    <row r="405" spans="1:9" x14ac:dyDescent="0.2">
      <c r="A405" s="5" t="s">
        <v>4</v>
      </c>
      <c r="B405" s="5" t="s">
        <v>7</v>
      </c>
      <c r="C405" s="11">
        <v>39971</v>
      </c>
      <c r="D405" s="11" t="s">
        <v>27</v>
      </c>
      <c r="E405" s="5">
        <v>900</v>
      </c>
      <c r="F405" s="5">
        <v>18072</v>
      </c>
      <c r="G405" s="13">
        <f t="shared" si="6"/>
        <v>20.079999999999998</v>
      </c>
      <c r="I405" s="12"/>
    </row>
    <row r="406" spans="1:9" x14ac:dyDescent="0.2">
      <c r="A406" s="5" t="s">
        <v>4</v>
      </c>
      <c r="B406" s="5" t="s">
        <v>7</v>
      </c>
      <c r="C406" s="11">
        <v>39972</v>
      </c>
      <c r="D406" s="11" t="s">
        <v>23</v>
      </c>
      <c r="E406" s="5">
        <v>800</v>
      </c>
      <c r="F406" s="5">
        <v>16288</v>
      </c>
      <c r="G406" s="13">
        <f t="shared" si="6"/>
        <v>20.36</v>
      </c>
      <c r="I406" s="12"/>
    </row>
    <row r="407" spans="1:9" x14ac:dyDescent="0.2">
      <c r="A407" s="5" t="s">
        <v>5</v>
      </c>
      <c r="B407" s="5" t="s">
        <v>8</v>
      </c>
      <c r="C407" s="11">
        <v>39974</v>
      </c>
      <c r="D407" s="11" t="s">
        <v>36</v>
      </c>
      <c r="E407" s="5">
        <v>800</v>
      </c>
      <c r="F407" s="5">
        <v>17944</v>
      </c>
      <c r="G407" s="13">
        <f t="shared" si="6"/>
        <v>22.43</v>
      </c>
      <c r="I407" s="12"/>
    </row>
    <row r="408" spans="1:9" x14ac:dyDescent="0.2">
      <c r="A408" s="5" t="s">
        <v>4</v>
      </c>
      <c r="B408" s="5" t="s">
        <v>8</v>
      </c>
      <c r="C408" s="11">
        <v>39975</v>
      </c>
      <c r="D408" s="11" t="s">
        <v>48</v>
      </c>
      <c r="E408" s="5">
        <v>300</v>
      </c>
      <c r="F408" s="5">
        <v>6477</v>
      </c>
      <c r="G408" s="13">
        <f t="shared" si="6"/>
        <v>21.59</v>
      </c>
      <c r="I408" s="12"/>
    </row>
    <row r="409" spans="1:9" x14ac:dyDescent="0.2">
      <c r="A409" s="5" t="s">
        <v>6</v>
      </c>
      <c r="B409" s="5" t="s">
        <v>7</v>
      </c>
      <c r="C409" s="11">
        <v>39976</v>
      </c>
      <c r="D409" s="11" t="s">
        <v>30</v>
      </c>
      <c r="E409" s="5">
        <v>600</v>
      </c>
      <c r="F409" s="5">
        <v>10404</v>
      </c>
      <c r="G409" s="13">
        <f t="shared" si="6"/>
        <v>17.34</v>
      </c>
      <c r="I409" s="12"/>
    </row>
    <row r="410" spans="1:9" x14ac:dyDescent="0.2">
      <c r="A410" s="5" t="s">
        <v>6</v>
      </c>
      <c r="B410" s="5" t="s">
        <v>7</v>
      </c>
      <c r="C410" s="11">
        <v>39977</v>
      </c>
      <c r="D410" s="11" t="s">
        <v>36</v>
      </c>
      <c r="E410" s="5">
        <v>500</v>
      </c>
      <c r="F410" s="5">
        <v>8780</v>
      </c>
      <c r="G410" s="13">
        <f t="shared" si="6"/>
        <v>17.559999999999999</v>
      </c>
      <c r="I410" s="12"/>
    </row>
    <row r="411" spans="1:9" x14ac:dyDescent="0.2">
      <c r="A411" s="5" t="s">
        <v>4</v>
      </c>
      <c r="B411" s="5" t="s">
        <v>7</v>
      </c>
      <c r="C411" s="11">
        <v>39981</v>
      </c>
      <c r="D411" s="11" t="s">
        <v>32</v>
      </c>
      <c r="E411" s="5">
        <v>700</v>
      </c>
      <c r="F411" s="5">
        <v>13874</v>
      </c>
      <c r="G411" s="13">
        <f t="shared" si="6"/>
        <v>19.82</v>
      </c>
      <c r="I411" s="12"/>
    </row>
    <row r="412" spans="1:9" x14ac:dyDescent="0.2">
      <c r="A412" s="5" t="s">
        <v>4</v>
      </c>
      <c r="B412" s="5" t="s">
        <v>12</v>
      </c>
      <c r="C412" s="11">
        <v>39984</v>
      </c>
      <c r="D412" s="11" t="s">
        <v>47</v>
      </c>
      <c r="E412" s="5">
        <v>700</v>
      </c>
      <c r="F412" s="5">
        <v>15988</v>
      </c>
      <c r="G412" s="13">
        <f t="shared" si="6"/>
        <v>22.84</v>
      </c>
      <c r="I412" s="12"/>
    </row>
    <row r="413" spans="1:9" x14ac:dyDescent="0.2">
      <c r="A413" s="5" t="s">
        <v>5</v>
      </c>
      <c r="B413" s="5" t="s">
        <v>8</v>
      </c>
      <c r="C413" s="11">
        <v>39987</v>
      </c>
      <c r="D413" s="11" t="s">
        <v>23</v>
      </c>
      <c r="E413" s="5">
        <v>1000</v>
      </c>
      <c r="F413" s="5">
        <v>20020</v>
      </c>
      <c r="G413" s="13">
        <f t="shared" si="6"/>
        <v>20.02</v>
      </c>
      <c r="I413" s="12"/>
    </row>
    <row r="414" spans="1:9" x14ac:dyDescent="0.2">
      <c r="A414" s="5" t="s">
        <v>5</v>
      </c>
      <c r="B414" s="5" t="s">
        <v>8</v>
      </c>
      <c r="C414" s="11">
        <v>39988</v>
      </c>
      <c r="D414" s="11" t="s">
        <v>22</v>
      </c>
      <c r="E414" s="5">
        <v>200</v>
      </c>
      <c r="F414" s="5">
        <v>4060</v>
      </c>
      <c r="G414" s="13">
        <f t="shared" si="6"/>
        <v>20.3</v>
      </c>
      <c r="I414" s="12"/>
    </row>
    <row r="415" spans="1:9" x14ac:dyDescent="0.2">
      <c r="A415" s="5" t="s">
        <v>6</v>
      </c>
      <c r="B415" s="5" t="s">
        <v>7</v>
      </c>
      <c r="C415" s="11">
        <v>39989</v>
      </c>
      <c r="D415" s="11" t="s">
        <v>32</v>
      </c>
      <c r="E415" s="5">
        <v>800</v>
      </c>
      <c r="F415" s="5">
        <v>15400</v>
      </c>
      <c r="G415" s="13">
        <f t="shared" si="6"/>
        <v>19.25</v>
      </c>
      <c r="I415" s="12"/>
    </row>
    <row r="416" spans="1:9" x14ac:dyDescent="0.2">
      <c r="A416" s="5" t="s">
        <v>6</v>
      </c>
      <c r="B416" s="5" t="s">
        <v>8</v>
      </c>
      <c r="C416" s="11">
        <v>39989</v>
      </c>
      <c r="D416" s="11" t="s">
        <v>31</v>
      </c>
      <c r="E416" s="5">
        <v>700</v>
      </c>
      <c r="F416" s="5">
        <v>16219</v>
      </c>
      <c r="G416" s="13">
        <f t="shared" si="6"/>
        <v>23.17</v>
      </c>
      <c r="I416" s="12"/>
    </row>
    <row r="417" spans="1:9" x14ac:dyDescent="0.2">
      <c r="A417" s="5" t="s">
        <v>5</v>
      </c>
      <c r="B417" s="5" t="s">
        <v>12</v>
      </c>
      <c r="C417" s="11">
        <v>39990</v>
      </c>
      <c r="D417" s="11" t="s">
        <v>30</v>
      </c>
      <c r="E417" s="5">
        <v>400</v>
      </c>
      <c r="F417" s="5">
        <v>8804</v>
      </c>
      <c r="G417" s="13">
        <f t="shared" si="6"/>
        <v>22.01</v>
      </c>
      <c r="I417" s="12"/>
    </row>
    <row r="418" spans="1:9" x14ac:dyDescent="0.2">
      <c r="A418" s="5" t="s">
        <v>4</v>
      </c>
      <c r="B418" s="5" t="s">
        <v>12</v>
      </c>
      <c r="C418" s="11">
        <v>39993</v>
      </c>
      <c r="D418" s="11" t="s">
        <v>30</v>
      </c>
      <c r="E418" s="5">
        <v>500</v>
      </c>
      <c r="F418" s="5">
        <v>12425</v>
      </c>
      <c r="G418" s="13">
        <f t="shared" si="6"/>
        <v>24.85</v>
      </c>
      <c r="I418" s="12"/>
    </row>
    <row r="419" spans="1:9" x14ac:dyDescent="0.2">
      <c r="A419" s="5" t="s">
        <v>4</v>
      </c>
      <c r="B419" s="5" t="s">
        <v>8</v>
      </c>
      <c r="C419" s="11">
        <v>39994</v>
      </c>
      <c r="D419" s="11" t="s">
        <v>47</v>
      </c>
      <c r="E419" s="5">
        <v>100</v>
      </c>
      <c r="F419" s="5">
        <v>2054</v>
      </c>
      <c r="G419" s="13">
        <f t="shared" si="6"/>
        <v>20.54</v>
      </c>
      <c r="I419" s="12"/>
    </row>
    <row r="420" spans="1:9" x14ac:dyDescent="0.2">
      <c r="A420" s="5" t="s">
        <v>4</v>
      </c>
      <c r="B420" s="5" t="s">
        <v>12</v>
      </c>
      <c r="C420" s="11">
        <v>39995</v>
      </c>
      <c r="D420" s="11" t="s">
        <v>36</v>
      </c>
      <c r="E420" s="5">
        <v>400</v>
      </c>
      <c r="F420" s="5">
        <v>9816</v>
      </c>
      <c r="G420" s="13">
        <f t="shared" si="6"/>
        <v>24.54</v>
      </c>
      <c r="I420" s="12"/>
    </row>
    <row r="421" spans="1:9" x14ac:dyDescent="0.2">
      <c r="A421" s="5" t="s">
        <v>4</v>
      </c>
      <c r="B421" s="5" t="s">
        <v>7</v>
      </c>
      <c r="C421" s="11">
        <v>39996</v>
      </c>
      <c r="D421" s="11" t="s">
        <v>23</v>
      </c>
      <c r="E421" s="5">
        <v>200</v>
      </c>
      <c r="F421" s="5">
        <v>4192</v>
      </c>
      <c r="G421" s="13">
        <f t="shared" si="6"/>
        <v>20.96</v>
      </c>
      <c r="I421" s="12"/>
    </row>
    <row r="422" spans="1:9" x14ac:dyDescent="0.2">
      <c r="A422" s="5" t="s">
        <v>6</v>
      </c>
      <c r="B422" s="5" t="s">
        <v>8</v>
      </c>
      <c r="C422" s="11">
        <v>39996</v>
      </c>
      <c r="D422" s="11" t="s">
        <v>48</v>
      </c>
      <c r="E422" s="5">
        <v>900</v>
      </c>
      <c r="F422" s="5">
        <v>18099</v>
      </c>
      <c r="G422" s="13">
        <f t="shared" si="6"/>
        <v>20.11</v>
      </c>
      <c r="I422" s="12"/>
    </row>
    <row r="423" spans="1:9" x14ac:dyDescent="0.2">
      <c r="A423" s="5" t="s">
        <v>5</v>
      </c>
      <c r="B423" s="5" t="s">
        <v>8</v>
      </c>
      <c r="C423" s="11">
        <v>39998</v>
      </c>
      <c r="D423" s="11" t="s">
        <v>30</v>
      </c>
      <c r="E423" s="5">
        <v>700</v>
      </c>
      <c r="F423" s="5">
        <v>16303</v>
      </c>
      <c r="G423" s="13">
        <f t="shared" si="6"/>
        <v>23.29</v>
      </c>
      <c r="I423" s="12"/>
    </row>
    <row r="424" spans="1:9" x14ac:dyDescent="0.2">
      <c r="A424" s="5" t="s">
        <v>4</v>
      </c>
      <c r="B424" s="5" t="s">
        <v>12</v>
      </c>
      <c r="C424" s="11">
        <v>40000</v>
      </c>
      <c r="D424" s="11" t="s">
        <v>48</v>
      </c>
      <c r="E424" s="5">
        <v>400</v>
      </c>
      <c r="F424" s="5">
        <v>8580</v>
      </c>
      <c r="G424" s="13">
        <f t="shared" si="6"/>
        <v>21.45</v>
      </c>
      <c r="I424" s="12"/>
    </row>
    <row r="425" spans="1:9" x14ac:dyDescent="0.2">
      <c r="A425" s="5" t="s">
        <v>5</v>
      </c>
      <c r="B425" s="5" t="s">
        <v>8</v>
      </c>
      <c r="C425" s="11">
        <v>40001</v>
      </c>
      <c r="D425" s="11" t="s">
        <v>33</v>
      </c>
      <c r="E425" s="5">
        <v>500</v>
      </c>
      <c r="F425" s="5">
        <v>12270</v>
      </c>
      <c r="G425" s="13">
        <f t="shared" si="6"/>
        <v>24.54</v>
      </c>
      <c r="I425" s="12"/>
    </row>
    <row r="426" spans="1:9" x14ac:dyDescent="0.2">
      <c r="A426" s="5" t="s">
        <v>5</v>
      </c>
      <c r="B426" s="5" t="s">
        <v>7</v>
      </c>
      <c r="C426" s="11">
        <v>40004</v>
      </c>
      <c r="D426" s="11" t="s">
        <v>48</v>
      </c>
      <c r="E426" s="5">
        <v>900</v>
      </c>
      <c r="F426" s="5">
        <v>17883</v>
      </c>
      <c r="G426" s="13">
        <f t="shared" si="6"/>
        <v>19.87</v>
      </c>
      <c r="I426" s="12"/>
    </row>
    <row r="427" spans="1:9" x14ac:dyDescent="0.2">
      <c r="A427" s="5" t="s">
        <v>4</v>
      </c>
      <c r="B427" s="5" t="s">
        <v>8</v>
      </c>
      <c r="C427" s="11">
        <v>40006</v>
      </c>
      <c r="D427" s="11" t="s">
        <v>36</v>
      </c>
      <c r="E427" s="5">
        <v>500</v>
      </c>
      <c r="F427" s="5">
        <v>11725</v>
      </c>
      <c r="G427" s="13">
        <f t="shared" si="6"/>
        <v>23.45</v>
      </c>
      <c r="I427" s="12"/>
    </row>
    <row r="428" spans="1:9" x14ac:dyDescent="0.2">
      <c r="A428" s="5" t="s">
        <v>5</v>
      </c>
      <c r="B428" s="5" t="s">
        <v>12</v>
      </c>
      <c r="C428" s="11">
        <v>40007</v>
      </c>
      <c r="D428" s="11" t="s">
        <v>36</v>
      </c>
      <c r="E428" s="5">
        <v>900</v>
      </c>
      <c r="F428" s="5">
        <v>21366</v>
      </c>
      <c r="G428" s="13">
        <f t="shared" si="6"/>
        <v>23.74</v>
      </c>
      <c r="I428" s="12"/>
    </row>
    <row r="429" spans="1:9" x14ac:dyDescent="0.2">
      <c r="A429" s="5" t="s">
        <v>4</v>
      </c>
      <c r="B429" s="5" t="s">
        <v>8</v>
      </c>
      <c r="C429" s="11">
        <v>40008</v>
      </c>
      <c r="D429" s="11" t="s">
        <v>38</v>
      </c>
      <c r="E429" s="5">
        <v>700</v>
      </c>
      <c r="F429" s="5">
        <v>14497</v>
      </c>
      <c r="G429" s="13">
        <f t="shared" si="6"/>
        <v>20.71</v>
      </c>
      <c r="I429" s="12"/>
    </row>
    <row r="430" spans="1:9" x14ac:dyDescent="0.2">
      <c r="A430" s="5" t="s">
        <v>5</v>
      </c>
      <c r="B430" s="5" t="s">
        <v>8</v>
      </c>
      <c r="C430" s="11">
        <v>40009</v>
      </c>
      <c r="D430" s="11" t="s">
        <v>31</v>
      </c>
      <c r="E430" s="5">
        <v>800</v>
      </c>
      <c r="F430" s="5">
        <v>17416</v>
      </c>
      <c r="G430" s="13">
        <f t="shared" si="6"/>
        <v>21.77</v>
      </c>
      <c r="I430" s="12"/>
    </row>
    <row r="431" spans="1:9" x14ac:dyDescent="0.2">
      <c r="A431" s="5" t="s">
        <v>4</v>
      </c>
      <c r="B431" s="5" t="s">
        <v>7</v>
      </c>
      <c r="C431" s="11">
        <v>40011</v>
      </c>
      <c r="D431" s="11" t="s">
        <v>31</v>
      </c>
      <c r="E431" s="5">
        <v>700</v>
      </c>
      <c r="F431" s="5">
        <v>13804</v>
      </c>
      <c r="G431" s="13">
        <f t="shared" si="6"/>
        <v>19.72</v>
      </c>
      <c r="I431" s="12"/>
    </row>
    <row r="432" spans="1:9" x14ac:dyDescent="0.2">
      <c r="A432" s="5" t="s">
        <v>5</v>
      </c>
      <c r="B432" s="5" t="s">
        <v>12</v>
      </c>
      <c r="C432" s="11">
        <v>40011</v>
      </c>
      <c r="D432" s="11" t="s">
        <v>36</v>
      </c>
      <c r="E432" s="5">
        <v>200</v>
      </c>
      <c r="F432" s="5">
        <v>4902</v>
      </c>
      <c r="G432" s="13">
        <f t="shared" si="6"/>
        <v>24.51</v>
      </c>
      <c r="I432" s="12"/>
    </row>
    <row r="433" spans="1:9" x14ac:dyDescent="0.2">
      <c r="A433" s="5" t="s">
        <v>4</v>
      </c>
      <c r="B433" s="5" t="s">
        <v>8</v>
      </c>
      <c r="C433" s="11">
        <v>40012</v>
      </c>
      <c r="D433" s="11" t="s">
        <v>48</v>
      </c>
      <c r="E433" s="5">
        <v>500</v>
      </c>
      <c r="F433" s="5">
        <v>11235</v>
      </c>
      <c r="G433" s="13">
        <f t="shared" si="6"/>
        <v>22.47</v>
      </c>
      <c r="I433" s="12"/>
    </row>
    <row r="434" spans="1:9" x14ac:dyDescent="0.2">
      <c r="A434" s="5" t="s">
        <v>6</v>
      </c>
      <c r="B434" s="5" t="s">
        <v>12</v>
      </c>
      <c r="C434" s="11">
        <v>40014</v>
      </c>
      <c r="D434" s="11" t="s">
        <v>37</v>
      </c>
      <c r="E434" s="5">
        <v>1000</v>
      </c>
      <c r="F434" s="5">
        <v>22840</v>
      </c>
      <c r="G434" s="13">
        <f t="shared" si="6"/>
        <v>22.84</v>
      </c>
      <c r="I434" s="12"/>
    </row>
    <row r="435" spans="1:9" x14ac:dyDescent="0.2">
      <c r="A435" s="5" t="s">
        <v>6</v>
      </c>
      <c r="B435" s="5" t="s">
        <v>7</v>
      </c>
      <c r="C435" s="11">
        <v>40015</v>
      </c>
      <c r="D435" s="11" t="s">
        <v>30</v>
      </c>
      <c r="E435" s="5">
        <v>200</v>
      </c>
      <c r="F435" s="5">
        <v>3390</v>
      </c>
      <c r="G435" s="13">
        <f t="shared" si="6"/>
        <v>16.95</v>
      </c>
      <c r="I435" s="12"/>
    </row>
    <row r="436" spans="1:9" x14ac:dyDescent="0.2">
      <c r="A436" s="5" t="s">
        <v>4</v>
      </c>
      <c r="B436" s="5" t="s">
        <v>8</v>
      </c>
      <c r="C436" s="11">
        <v>40016</v>
      </c>
      <c r="D436" s="11" t="s">
        <v>47</v>
      </c>
      <c r="E436" s="5">
        <v>300</v>
      </c>
      <c r="F436" s="5">
        <v>6228</v>
      </c>
      <c r="G436" s="13">
        <f t="shared" si="6"/>
        <v>20.76</v>
      </c>
      <c r="I436" s="12"/>
    </row>
    <row r="437" spans="1:9" x14ac:dyDescent="0.2">
      <c r="A437" s="5" t="s">
        <v>4</v>
      </c>
      <c r="B437" s="5" t="s">
        <v>8</v>
      </c>
      <c r="C437" s="11">
        <v>40019</v>
      </c>
      <c r="D437" s="11" t="s">
        <v>31</v>
      </c>
      <c r="E437" s="5">
        <v>600</v>
      </c>
      <c r="F437" s="5">
        <v>13332</v>
      </c>
      <c r="G437" s="13">
        <f t="shared" si="6"/>
        <v>22.22</v>
      </c>
      <c r="I437" s="12"/>
    </row>
    <row r="438" spans="1:9" x14ac:dyDescent="0.2">
      <c r="A438" s="5" t="s">
        <v>5</v>
      </c>
      <c r="B438" s="5" t="s">
        <v>8</v>
      </c>
      <c r="C438" s="11">
        <v>40020</v>
      </c>
      <c r="D438" s="11" t="s">
        <v>48</v>
      </c>
      <c r="E438" s="5">
        <v>200</v>
      </c>
      <c r="F438" s="5">
        <v>4132</v>
      </c>
      <c r="G438" s="13">
        <f t="shared" si="6"/>
        <v>20.66</v>
      </c>
      <c r="I438" s="12"/>
    </row>
    <row r="439" spans="1:9" x14ac:dyDescent="0.2">
      <c r="A439" s="5" t="s">
        <v>5</v>
      </c>
      <c r="B439" s="5" t="s">
        <v>12</v>
      </c>
      <c r="C439" s="11">
        <v>40021</v>
      </c>
      <c r="D439" s="11" t="s">
        <v>30</v>
      </c>
      <c r="E439" s="5">
        <v>200</v>
      </c>
      <c r="F439" s="5">
        <v>4722</v>
      </c>
      <c r="G439" s="13">
        <f t="shared" si="6"/>
        <v>23.61</v>
      </c>
      <c r="I439" s="12"/>
    </row>
    <row r="440" spans="1:9" x14ac:dyDescent="0.2">
      <c r="A440" s="5" t="s">
        <v>4</v>
      </c>
      <c r="B440" s="5" t="s">
        <v>8</v>
      </c>
      <c r="C440" s="11">
        <v>40022</v>
      </c>
      <c r="D440" s="11" t="s">
        <v>33</v>
      </c>
      <c r="E440" s="5">
        <v>700</v>
      </c>
      <c r="F440" s="5">
        <v>16170</v>
      </c>
      <c r="G440" s="13">
        <f t="shared" si="6"/>
        <v>23.1</v>
      </c>
      <c r="I440" s="12"/>
    </row>
    <row r="441" spans="1:9" x14ac:dyDescent="0.2">
      <c r="A441" s="5" t="s">
        <v>5</v>
      </c>
      <c r="B441" s="5" t="s">
        <v>8</v>
      </c>
      <c r="C441" s="11">
        <v>40023</v>
      </c>
      <c r="D441" s="11" t="s">
        <v>47</v>
      </c>
      <c r="E441" s="5">
        <v>300</v>
      </c>
      <c r="F441" s="5">
        <v>6159</v>
      </c>
      <c r="G441" s="13">
        <f t="shared" si="6"/>
        <v>20.53</v>
      </c>
      <c r="I441" s="12"/>
    </row>
    <row r="442" spans="1:9" x14ac:dyDescent="0.2">
      <c r="A442" s="5" t="s">
        <v>6</v>
      </c>
      <c r="B442" s="5" t="s">
        <v>7</v>
      </c>
      <c r="C442" s="11">
        <v>40023</v>
      </c>
      <c r="D442" s="11" t="s">
        <v>26</v>
      </c>
      <c r="E442" s="5">
        <v>1000</v>
      </c>
      <c r="F442" s="5">
        <v>18290</v>
      </c>
      <c r="G442" s="13">
        <f t="shared" si="6"/>
        <v>18.29</v>
      </c>
      <c r="I442" s="12"/>
    </row>
    <row r="443" spans="1:9" x14ac:dyDescent="0.2">
      <c r="A443" s="5" t="s">
        <v>6</v>
      </c>
      <c r="B443" s="5" t="s">
        <v>7</v>
      </c>
      <c r="C443" s="11">
        <v>40024</v>
      </c>
      <c r="D443" s="11" t="s">
        <v>30</v>
      </c>
      <c r="E443" s="5">
        <v>1000</v>
      </c>
      <c r="F443" s="5">
        <v>18500</v>
      </c>
      <c r="G443" s="13">
        <f t="shared" si="6"/>
        <v>18.5</v>
      </c>
      <c r="I443" s="12"/>
    </row>
    <row r="444" spans="1:9" x14ac:dyDescent="0.2">
      <c r="A444" s="5" t="s">
        <v>5</v>
      </c>
      <c r="B444" s="5" t="s">
        <v>12</v>
      </c>
      <c r="C444" s="11">
        <v>40027</v>
      </c>
      <c r="D444" s="11" t="s">
        <v>30</v>
      </c>
      <c r="E444" s="5">
        <v>900</v>
      </c>
      <c r="F444" s="5">
        <v>21159</v>
      </c>
      <c r="G444" s="13">
        <f t="shared" si="6"/>
        <v>23.51</v>
      </c>
      <c r="I444" s="12"/>
    </row>
    <row r="445" spans="1:9" x14ac:dyDescent="0.2">
      <c r="A445" s="5" t="s">
        <v>4</v>
      </c>
      <c r="B445" s="5" t="s">
        <v>12</v>
      </c>
      <c r="C445" s="11">
        <v>40028</v>
      </c>
      <c r="D445" s="11" t="s">
        <v>31</v>
      </c>
      <c r="E445" s="5">
        <v>100</v>
      </c>
      <c r="F445" s="5">
        <v>2547</v>
      </c>
      <c r="G445" s="13">
        <f t="shared" si="6"/>
        <v>25.47</v>
      </c>
      <c r="I445" s="12"/>
    </row>
    <row r="446" spans="1:9" x14ac:dyDescent="0.2">
      <c r="A446" s="5" t="s">
        <v>6</v>
      </c>
      <c r="B446" s="5" t="s">
        <v>7</v>
      </c>
      <c r="C446" s="11">
        <v>40028</v>
      </c>
      <c r="D446" s="11" t="s">
        <v>23</v>
      </c>
      <c r="E446" s="5">
        <v>800</v>
      </c>
      <c r="F446" s="5">
        <v>15488</v>
      </c>
      <c r="G446" s="13">
        <f t="shared" si="6"/>
        <v>19.36</v>
      </c>
      <c r="I446" s="12"/>
    </row>
    <row r="447" spans="1:9" x14ac:dyDescent="0.2">
      <c r="A447" s="5" t="s">
        <v>6</v>
      </c>
      <c r="B447" s="5" t="s">
        <v>7</v>
      </c>
      <c r="C447" s="11">
        <v>40029</v>
      </c>
      <c r="D447" s="11" t="s">
        <v>48</v>
      </c>
      <c r="E447" s="5">
        <v>200</v>
      </c>
      <c r="F447" s="5">
        <v>3418</v>
      </c>
      <c r="G447" s="13">
        <f t="shared" si="6"/>
        <v>17.09</v>
      </c>
      <c r="I447" s="12"/>
    </row>
    <row r="448" spans="1:9" x14ac:dyDescent="0.2">
      <c r="A448" s="5" t="s">
        <v>6</v>
      </c>
      <c r="B448" s="5" t="s">
        <v>7</v>
      </c>
      <c r="C448" s="11">
        <v>40030</v>
      </c>
      <c r="D448" s="11" t="s">
        <v>33</v>
      </c>
      <c r="E448" s="5">
        <v>1000</v>
      </c>
      <c r="F448" s="5">
        <v>19530</v>
      </c>
      <c r="G448" s="13">
        <f t="shared" si="6"/>
        <v>19.53</v>
      </c>
      <c r="I448" s="12"/>
    </row>
    <row r="449" spans="1:9" x14ac:dyDescent="0.2">
      <c r="A449" s="5" t="s">
        <v>4</v>
      </c>
      <c r="B449" s="5" t="s">
        <v>8</v>
      </c>
      <c r="C449" s="11">
        <v>40031</v>
      </c>
      <c r="D449" s="11" t="s">
        <v>28</v>
      </c>
      <c r="E449" s="5">
        <v>200</v>
      </c>
      <c r="F449" s="5">
        <v>4380</v>
      </c>
      <c r="G449" s="13">
        <f t="shared" si="6"/>
        <v>21.9</v>
      </c>
      <c r="I449" s="12"/>
    </row>
    <row r="450" spans="1:9" x14ac:dyDescent="0.2">
      <c r="A450" s="5" t="s">
        <v>5</v>
      </c>
      <c r="B450" s="5" t="s">
        <v>8</v>
      </c>
      <c r="C450" s="11">
        <v>40035</v>
      </c>
      <c r="D450" s="11" t="s">
        <v>48</v>
      </c>
      <c r="E450" s="5">
        <v>600</v>
      </c>
      <c r="F450" s="5">
        <v>13368</v>
      </c>
      <c r="G450" s="13">
        <f t="shared" ref="G450:G513" si="7">IFERROR(F450/E450,"n.m.")</f>
        <v>22.28</v>
      </c>
      <c r="I450" s="12"/>
    </row>
    <row r="451" spans="1:9" x14ac:dyDescent="0.2">
      <c r="A451" s="5" t="s">
        <v>5</v>
      </c>
      <c r="B451" s="5" t="s">
        <v>12</v>
      </c>
      <c r="C451" s="11">
        <v>40036</v>
      </c>
      <c r="D451" s="11" t="s">
        <v>31</v>
      </c>
      <c r="E451" s="5">
        <v>200</v>
      </c>
      <c r="F451" s="5">
        <v>4550</v>
      </c>
      <c r="G451" s="13">
        <f t="shared" si="7"/>
        <v>22.75</v>
      </c>
      <c r="I451" s="12"/>
    </row>
    <row r="452" spans="1:9" x14ac:dyDescent="0.2">
      <c r="A452" s="5" t="s">
        <v>6</v>
      </c>
      <c r="B452" s="5" t="s">
        <v>8</v>
      </c>
      <c r="C452" s="11">
        <v>40038</v>
      </c>
      <c r="D452" s="11" t="s">
        <v>23</v>
      </c>
      <c r="E452" s="5">
        <v>300</v>
      </c>
      <c r="F452" s="5">
        <v>6522</v>
      </c>
      <c r="G452" s="13">
        <f t="shared" si="7"/>
        <v>21.74</v>
      </c>
      <c r="I452" s="12"/>
    </row>
    <row r="453" spans="1:9" x14ac:dyDescent="0.2">
      <c r="A453" s="5" t="s">
        <v>5</v>
      </c>
      <c r="B453" s="5" t="s">
        <v>8</v>
      </c>
      <c r="C453" s="11">
        <v>40040</v>
      </c>
      <c r="D453" s="11" t="s">
        <v>24</v>
      </c>
      <c r="E453" s="5">
        <v>700</v>
      </c>
      <c r="F453" s="5">
        <v>17213</v>
      </c>
      <c r="G453" s="13">
        <f t="shared" si="7"/>
        <v>24.59</v>
      </c>
      <c r="I453" s="12"/>
    </row>
    <row r="454" spans="1:9" x14ac:dyDescent="0.2">
      <c r="A454" s="5" t="s">
        <v>5</v>
      </c>
      <c r="B454" s="5" t="s">
        <v>8</v>
      </c>
      <c r="C454" s="11">
        <v>40040</v>
      </c>
      <c r="D454" s="11" t="s">
        <v>46</v>
      </c>
      <c r="E454" s="5">
        <v>200</v>
      </c>
      <c r="F454" s="5">
        <v>4270</v>
      </c>
      <c r="G454" s="13">
        <f t="shared" si="7"/>
        <v>21.35</v>
      </c>
      <c r="I454" s="12"/>
    </row>
    <row r="455" spans="1:9" x14ac:dyDescent="0.2">
      <c r="A455" s="5" t="s">
        <v>4</v>
      </c>
      <c r="B455" s="5" t="s">
        <v>8</v>
      </c>
      <c r="C455" s="11">
        <v>40042</v>
      </c>
      <c r="D455" s="11" t="s">
        <v>30</v>
      </c>
      <c r="E455" s="5">
        <v>800</v>
      </c>
      <c r="F455" s="5">
        <v>16232</v>
      </c>
      <c r="G455" s="13">
        <f t="shared" si="7"/>
        <v>20.29</v>
      </c>
      <c r="I455" s="12"/>
    </row>
    <row r="456" spans="1:9" x14ac:dyDescent="0.2">
      <c r="A456" s="5" t="s">
        <v>6</v>
      </c>
      <c r="B456" s="5" t="s">
        <v>12</v>
      </c>
      <c r="C456" s="11">
        <v>40043</v>
      </c>
      <c r="D456" s="11" t="s">
        <v>31</v>
      </c>
      <c r="E456" s="5">
        <v>500</v>
      </c>
      <c r="F456" s="5">
        <v>12755</v>
      </c>
      <c r="G456" s="13">
        <f t="shared" si="7"/>
        <v>25.51</v>
      </c>
      <c r="I456" s="12"/>
    </row>
    <row r="457" spans="1:9" x14ac:dyDescent="0.2">
      <c r="A457" s="5" t="s">
        <v>6</v>
      </c>
      <c r="B457" s="5" t="s">
        <v>8</v>
      </c>
      <c r="C457" s="11">
        <v>40044</v>
      </c>
      <c r="D457" s="11" t="s">
        <v>33</v>
      </c>
      <c r="E457" s="5">
        <v>200</v>
      </c>
      <c r="F457" s="5">
        <v>4470</v>
      </c>
      <c r="G457" s="13">
        <f t="shared" si="7"/>
        <v>22.35</v>
      </c>
      <c r="I457" s="12"/>
    </row>
    <row r="458" spans="1:9" x14ac:dyDescent="0.2">
      <c r="A458" s="5" t="s">
        <v>5</v>
      </c>
      <c r="B458" s="5" t="s">
        <v>7</v>
      </c>
      <c r="C458" s="11">
        <v>40045</v>
      </c>
      <c r="D458" s="11" t="s">
        <v>31</v>
      </c>
      <c r="E458" s="5">
        <v>300</v>
      </c>
      <c r="F458" s="5">
        <v>6156</v>
      </c>
      <c r="G458" s="13">
        <f t="shared" si="7"/>
        <v>20.52</v>
      </c>
      <c r="I458" s="12"/>
    </row>
    <row r="459" spans="1:9" x14ac:dyDescent="0.2">
      <c r="A459" s="5" t="s">
        <v>5</v>
      </c>
      <c r="B459" s="5" t="s">
        <v>7</v>
      </c>
      <c r="C459" s="11">
        <v>40046</v>
      </c>
      <c r="D459" s="11" t="s">
        <v>32</v>
      </c>
      <c r="E459" s="5">
        <v>800</v>
      </c>
      <c r="F459" s="5">
        <v>15544</v>
      </c>
      <c r="G459" s="13">
        <f t="shared" si="7"/>
        <v>19.43</v>
      </c>
      <c r="I459" s="12"/>
    </row>
    <row r="460" spans="1:9" x14ac:dyDescent="0.2">
      <c r="A460" s="5" t="s">
        <v>6</v>
      </c>
      <c r="B460" s="5" t="s">
        <v>8</v>
      </c>
      <c r="C460" s="11">
        <v>40048</v>
      </c>
      <c r="D460" s="11" t="s">
        <v>31</v>
      </c>
      <c r="E460" s="5">
        <v>100</v>
      </c>
      <c r="F460" s="5">
        <v>2409</v>
      </c>
      <c r="G460" s="13">
        <f t="shared" si="7"/>
        <v>24.09</v>
      </c>
      <c r="I460" s="12"/>
    </row>
    <row r="461" spans="1:9" x14ac:dyDescent="0.2">
      <c r="A461" s="5" t="s">
        <v>4</v>
      </c>
      <c r="B461" s="5" t="s">
        <v>12</v>
      </c>
      <c r="C461" s="11">
        <v>40049</v>
      </c>
      <c r="D461" s="11" t="s">
        <v>24</v>
      </c>
      <c r="E461" s="5">
        <v>600</v>
      </c>
      <c r="F461" s="5">
        <v>12570</v>
      </c>
      <c r="G461" s="13">
        <f t="shared" si="7"/>
        <v>20.95</v>
      </c>
      <c r="I461" s="12"/>
    </row>
    <row r="462" spans="1:9" x14ac:dyDescent="0.2">
      <c r="A462" s="5" t="s">
        <v>5</v>
      </c>
      <c r="B462" s="5" t="s">
        <v>12</v>
      </c>
      <c r="C462" s="11">
        <v>40049</v>
      </c>
      <c r="D462" s="11" t="s">
        <v>36</v>
      </c>
      <c r="E462" s="5">
        <v>300</v>
      </c>
      <c r="F462" s="5">
        <v>6438</v>
      </c>
      <c r="G462" s="13">
        <f t="shared" si="7"/>
        <v>21.46</v>
      </c>
      <c r="I462" s="12"/>
    </row>
    <row r="463" spans="1:9" x14ac:dyDescent="0.2">
      <c r="A463" s="5" t="s">
        <v>5</v>
      </c>
      <c r="B463" s="5" t="s">
        <v>12</v>
      </c>
      <c r="C463" s="11">
        <v>40050</v>
      </c>
      <c r="D463" s="11" t="s">
        <v>31</v>
      </c>
      <c r="E463" s="5">
        <v>900</v>
      </c>
      <c r="F463" s="5">
        <v>19593</v>
      </c>
      <c r="G463" s="13">
        <f t="shared" si="7"/>
        <v>21.77</v>
      </c>
      <c r="I463" s="12"/>
    </row>
    <row r="464" spans="1:9" x14ac:dyDescent="0.2">
      <c r="A464" s="5" t="s">
        <v>6</v>
      </c>
      <c r="B464" s="5" t="s">
        <v>7</v>
      </c>
      <c r="C464" s="11">
        <v>40051</v>
      </c>
      <c r="D464" s="11" t="s">
        <v>47</v>
      </c>
      <c r="E464" s="5">
        <v>900</v>
      </c>
      <c r="F464" s="5">
        <v>18981</v>
      </c>
      <c r="G464" s="13">
        <f t="shared" si="7"/>
        <v>21.09</v>
      </c>
      <c r="I464" s="12"/>
    </row>
    <row r="465" spans="1:9" x14ac:dyDescent="0.2">
      <c r="A465" s="5" t="s">
        <v>5</v>
      </c>
      <c r="B465" s="5" t="s">
        <v>12</v>
      </c>
      <c r="C465" s="11">
        <v>40052</v>
      </c>
      <c r="D465" s="11" t="s">
        <v>30</v>
      </c>
      <c r="E465" s="5">
        <v>800</v>
      </c>
      <c r="F465" s="5">
        <v>17160</v>
      </c>
      <c r="G465" s="13">
        <f t="shared" si="7"/>
        <v>21.45</v>
      </c>
      <c r="I465" s="12"/>
    </row>
    <row r="466" spans="1:9" x14ac:dyDescent="0.2">
      <c r="A466" s="5" t="s">
        <v>4</v>
      </c>
      <c r="B466" s="5" t="s">
        <v>7</v>
      </c>
      <c r="C466" s="11">
        <v>40052</v>
      </c>
      <c r="D466" s="11" t="s">
        <v>36</v>
      </c>
      <c r="E466" s="5">
        <v>100</v>
      </c>
      <c r="F466" s="5">
        <v>2028</v>
      </c>
      <c r="G466" s="13">
        <f t="shared" si="7"/>
        <v>20.28</v>
      </c>
      <c r="I466" s="12"/>
    </row>
    <row r="467" spans="1:9" x14ac:dyDescent="0.2">
      <c r="A467" s="5" t="s">
        <v>6</v>
      </c>
      <c r="B467" s="5" t="s">
        <v>7</v>
      </c>
      <c r="C467" s="11">
        <v>40052</v>
      </c>
      <c r="D467" s="11" t="s">
        <v>48</v>
      </c>
      <c r="E467" s="5">
        <v>300</v>
      </c>
      <c r="F467" s="5">
        <v>5859</v>
      </c>
      <c r="G467" s="13">
        <f t="shared" si="7"/>
        <v>19.53</v>
      </c>
      <c r="I467" s="12"/>
    </row>
    <row r="468" spans="1:9" x14ac:dyDescent="0.2">
      <c r="A468" s="5" t="s">
        <v>4</v>
      </c>
      <c r="B468" s="5" t="s">
        <v>7</v>
      </c>
      <c r="C468" s="11">
        <v>40053</v>
      </c>
      <c r="D468" s="11" t="s">
        <v>29</v>
      </c>
      <c r="E468" s="5">
        <v>300</v>
      </c>
      <c r="F468" s="5">
        <v>5532</v>
      </c>
      <c r="G468" s="13">
        <f t="shared" si="7"/>
        <v>18.440000000000001</v>
      </c>
      <c r="I468" s="12"/>
    </row>
    <row r="469" spans="1:9" x14ac:dyDescent="0.2">
      <c r="A469" s="5" t="s">
        <v>6</v>
      </c>
      <c r="B469" s="5" t="s">
        <v>12</v>
      </c>
      <c r="C469" s="11">
        <v>40054</v>
      </c>
      <c r="D469" s="11" t="s">
        <v>31</v>
      </c>
      <c r="E469" s="5">
        <v>500</v>
      </c>
      <c r="F469" s="5">
        <v>12575</v>
      </c>
      <c r="G469" s="13">
        <f t="shared" si="7"/>
        <v>25.15</v>
      </c>
      <c r="I469" s="12"/>
    </row>
    <row r="470" spans="1:9" x14ac:dyDescent="0.2">
      <c r="A470" s="5" t="s">
        <v>6</v>
      </c>
      <c r="B470" s="5" t="s">
        <v>7</v>
      </c>
      <c r="C470" s="11">
        <v>40056</v>
      </c>
      <c r="D470" s="11" t="s">
        <v>27</v>
      </c>
      <c r="E470" s="5">
        <v>800</v>
      </c>
      <c r="F470" s="5">
        <v>16144</v>
      </c>
      <c r="G470" s="13">
        <f t="shared" si="7"/>
        <v>20.18</v>
      </c>
      <c r="I470" s="12"/>
    </row>
    <row r="471" spans="1:9" x14ac:dyDescent="0.2">
      <c r="A471" s="5" t="s">
        <v>4</v>
      </c>
      <c r="B471" s="5" t="s">
        <v>8</v>
      </c>
      <c r="C471" s="11">
        <v>40058</v>
      </c>
      <c r="D471" s="11" t="s">
        <v>33</v>
      </c>
      <c r="E471" s="5">
        <v>900</v>
      </c>
      <c r="F471" s="5">
        <v>18486</v>
      </c>
      <c r="G471" s="13">
        <f t="shared" si="7"/>
        <v>20.54</v>
      </c>
      <c r="I471" s="12"/>
    </row>
    <row r="472" spans="1:9" x14ac:dyDescent="0.2">
      <c r="A472" s="5" t="s">
        <v>4</v>
      </c>
      <c r="B472" s="5" t="s">
        <v>7</v>
      </c>
      <c r="C472" s="11">
        <v>40060</v>
      </c>
      <c r="D472" s="11" t="s">
        <v>30</v>
      </c>
      <c r="E472" s="5">
        <v>900</v>
      </c>
      <c r="F472" s="5">
        <v>17289</v>
      </c>
      <c r="G472" s="13">
        <f t="shared" si="7"/>
        <v>19.21</v>
      </c>
      <c r="I472" s="12"/>
    </row>
    <row r="473" spans="1:9" x14ac:dyDescent="0.2">
      <c r="A473" s="5" t="s">
        <v>4</v>
      </c>
      <c r="B473" s="5" t="s">
        <v>8</v>
      </c>
      <c r="C473" s="11">
        <v>40060</v>
      </c>
      <c r="D473" s="11" t="s">
        <v>33</v>
      </c>
      <c r="E473" s="5">
        <v>100</v>
      </c>
      <c r="F473" s="5">
        <v>2106</v>
      </c>
      <c r="G473" s="13">
        <f t="shared" si="7"/>
        <v>21.06</v>
      </c>
      <c r="I473" s="12"/>
    </row>
    <row r="474" spans="1:9" x14ac:dyDescent="0.2">
      <c r="A474" s="5" t="s">
        <v>4</v>
      </c>
      <c r="B474" s="5" t="s">
        <v>8</v>
      </c>
      <c r="C474" s="11">
        <v>40064</v>
      </c>
      <c r="D474" s="11" t="s">
        <v>34</v>
      </c>
      <c r="E474" s="5">
        <v>100</v>
      </c>
      <c r="F474" s="5">
        <v>2029</v>
      </c>
      <c r="G474" s="13">
        <f t="shared" si="7"/>
        <v>20.29</v>
      </c>
      <c r="I474" s="12"/>
    </row>
    <row r="475" spans="1:9" x14ac:dyDescent="0.2">
      <c r="A475" s="5" t="s">
        <v>5</v>
      </c>
      <c r="B475" s="5" t="s">
        <v>12</v>
      </c>
      <c r="C475" s="11">
        <v>40065</v>
      </c>
      <c r="D475" s="11" t="s">
        <v>47</v>
      </c>
      <c r="E475" s="5">
        <v>600</v>
      </c>
      <c r="F475" s="5">
        <v>12936</v>
      </c>
      <c r="G475" s="13">
        <f t="shared" si="7"/>
        <v>21.56</v>
      </c>
      <c r="I475" s="12"/>
    </row>
    <row r="476" spans="1:9" x14ac:dyDescent="0.2">
      <c r="A476" s="5" t="s">
        <v>5</v>
      </c>
      <c r="B476" s="5" t="s">
        <v>8</v>
      </c>
      <c r="C476" s="11">
        <v>40065</v>
      </c>
      <c r="D476" s="11" t="s">
        <v>35</v>
      </c>
      <c r="E476" s="5">
        <v>500</v>
      </c>
      <c r="F476" s="5">
        <v>11550</v>
      </c>
      <c r="G476" s="13">
        <f t="shared" si="7"/>
        <v>23.1</v>
      </c>
      <c r="I476" s="12"/>
    </row>
    <row r="477" spans="1:9" x14ac:dyDescent="0.2">
      <c r="A477" s="5" t="s">
        <v>4</v>
      </c>
      <c r="B477" s="5" t="s">
        <v>8</v>
      </c>
      <c r="C477" s="11">
        <v>40067</v>
      </c>
      <c r="D477" s="11" t="s">
        <v>24</v>
      </c>
      <c r="E477" s="5">
        <v>600</v>
      </c>
      <c r="F477" s="5">
        <v>14580</v>
      </c>
      <c r="G477" s="13">
        <f t="shared" si="7"/>
        <v>24.3</v>
      </c>
      <c r="I477" s="12"/>
    </row>
    <row r="478" spans="1:9" x14ac:dyDescent="0.2">
      <c r="A478" s="5" t="s">
        <v>5</v>
      </c>
      <c r="B478" s="5" t="s">
        <v>12</v>
      </c>
      <c r="C478" s="11">
        <v>40069</v>
      </c>
      <c r="D478" s="11" t="s">
        <v>27</v>
      </c>
      <c r="E478" s="5">
        <v>100</v>
      </c>
      <c r="F478" s="5">
        <v>2058</v>
      </c>
      <c r="G478" s="13">
        <f t="shared" si="7"/>
        <v>20.58</v>
      </c>
      <c r="I478" s="12"/>
    </row>
    <row r="479" spans="1:9" x14ac:dyDescent="0.2">
      <c r="A479" s="5" t="s">
        <v>4</v>
      </c>
      <c r="B479" s="5" t="s">
        <v>8</v>
      </c>
      <c r="C479" s="11">
        <v>40069</v>
      </c>
      <c r="D479" s="11" t="s">
        <v>31</v>
      </c>
      <c r="E479" s="5">
        <v>600</v>
      </c>
      <c r="F479" s="5">
        <v>13566</v>
      </c>
      <c r="G479" s="13">
        <f t="shared" si="7"/>
        <v>22.61</v>
      </c>
      <c r="I479" s="12"/>
    </row>
    <row r="480" spans="1:9" x14ac:dyDescent="0.2">
      <c r="A480" s="5" t="s">
        <v>6</v>
      </c>
      <c r="B480" s="5" t="s">
        <v>7</v>
      </c>
      <c r="C480" s="11">
        <v>40072</v>
      </c>
      <c r="D480" s="11" t="s">
        <v>32</v>
      </c>
      <c r="E480" s="5">
        <v>100</v>
      </c>
      <c r="F480" s="5">
        <v>1741</v>
      </c>
      <c r="G480" s="13">
        <f t="shared" si="7"/>
        <v>17.41</v>
      </c>
      <c r="I480" s="12"/>
    </row>
    <row r="481" spans="1:9" x14ac:dyDescent="0.2">
      <c r="A481" s="5" t="s">
        <v>6</v>
      </c>
      <c r="B481" s="5" t="s">
        <v>12</v>
      </c>
      <c r="C481" s="11">
        <v>40073</v>
      </c>
      <c r="D481" s="11" t="s">
        <v>30</v>
      </c>
      <c r="E481" s="5">
        <v>200</v>
      </c>
      <c r="F481" s="5">
        <v>5002</v>
      </c>
      <c r="G481" s="13">
        <f t="shared" si="7"/>
        <v>25.01</v>
      </c>
      <c r="I481" s="12"/>
    </row>
    <row r="482" spans="1:9" x14ac:dyDescent="0.2">
      <c r="A482" s="5" t="s">
        <v>5</v>
      </c>
      <c r="B482" s="5" t="s">
        <v>7</v>
      </c>
      <c r="C482" s="11">
        <v>40074</v>
      </c>
      <c r="D482" s="11" t="s">
        <v>23</v>
      </c>
      <c r="E482" s="5">
        <v>100</v>
      </c>
      <c r="F482" s="5">
        <v>1795</v>
      </c>
      <c r="G482" s="13">
        <f t="shared" si="7"/>
        <v>17.95</v>
      </c>
      <c r="I482" s="12"/>
    </row>
    <row r="483" spans="1:9" x14ac:dyDescent="0.2">
      <c r="A483" s="5" t="s">
        <v>4</v>
      </c>
      <c r="B483" s="5" t="s">
        <v>8</v>
      </c>
      <c r="C483" s="11">
        <v>40077</v>
      </c>
      <c r="D483" s="11" t="s">
        <v>36</v>
      </c>
      <c r="E483" s="5">
        <v>400</v>
      </c>
      <c r="F483" s="5">
        <v>8592</v>
      </c>
      <c r="G483" s="13">
        <f t="shared" si="7"/>
        <v>21.48</v>
      </c>
      <c r="I483" s="12"/>
    </row>
    <row r="484" spans="1:9" x14ac:dyDescent="0.2">
      <c r="A484" s="5" t="s">
        <v>4</v>
      </c>
      <c r="B484" s="5" t="s">
        <v>8</v>
      </c>
      <c r="C484" s="11">
        <v>40080</v>
      </c>
      <c r="D484" s="11" t="s">
        <v>23</v>
      </c>
      <c r="E484" s="5">
        <v>600</v>
      </c>
      <c r="F484" s="5">
        <v>12690</v>
      </c>
      <c r="G484" s="13">
        <f t="shared" si="7"/>
        <v>21.15</v>
      </c>
      <c r="I484" s="12"/>
    </row>
    <row r="485" spans="1:9" x14ac:dyDescent="0.2">
      <c r="A485" s="5" t="s">
        <v>6</v>
      </c>
      <c r="B485" s="5" t="s">
        <v>8</v>
      </c>
      <c r="C485" s="11">
        <v>40080</v>
      </c>
      <c r="D485" s="11" t="s">
        <v>36</v>
      </c>
      <c r="E485" s="5">
        <v>300</v>
      </c>
      <c r="F485" s="5">
        <v>6582</v>
      </c>
      <c r="G485" s="13">
        <f t="shared" si="7"/>
        <v>21.94</v>
      </c>
      <c r="I485" s="12"/>
    </row>
    <row r="486" spans="1:9" x14ac:dyDescent="0.2">
      <c r="A486" s="5" t="s">
        <v>5</v>
      </c>
      <c r="B486" s="5" t="s">
        <v>8</v>
      </c>
      <c r="C486" s="11">
        <v>40081</v>
      </c>
      <c r="D486" s="11" t="s">
        <v>32</v>
      </c>
      <c r="E486" s="5">
        <v>400</v>
      </c>
      <c r="F486" s="5">
        <v>9672</v>
      </c>
      <c r="G486" s="13">
        <f t="shared" si="7"/>
        <v>24.18</v>
      </c>
      <c r="I486" s="12"/>
    </row>
    <row r="487" spans="1:9" x14ac:dyDescent="0.2">
      <c r="A487" s="5" t="s">
        <v>5</v>
      </c>
      <c r="B487" s="5" t="s">
        <v>12</v>
      </c>
      <c r="C487" s="11">
        <v>40081</v>
      </c>
      <c r="D487" s="11" t="s">
        <v>32</v>
      </c>
      <c r="E487" s="5">
        <v>900</v>
      </c>
      <c r="F487" s="5">
        <v>22014</v>
      </c>
      <c r="G487" s="13">
        <f t="shared" si="7"/>
        <v>24.46</v>
      </c>
      <c r="I487" s="12"/>
    </row>
    <row r="488" spans="1:9" x14ac:dyDescent="0.2">
      <c r="A488" s="5" t="s">
        <v>6</v>
      </c>
      <c r="B488" s="5" t="s">
        <v>7</v>
      </c>
      <c r="C488" s="11">
        <v>40082</v>
      </c>
      <c r="D488" s="11" t="s">
        <v>30</v>
      </c>
      <c r="E488" s="5">
        <v>1000</v>
      </c>
      <c r="F488" s="5">
        <v>18530</v>
      </c>
      <c r="G488" s="13">
        <f t="shared" si="7"/>
        <v>18.53</v>
      </c>
      <c r="I488" s="12"/>
    </row>
    <row r="489" spans="1:9" x14ac:dyDescent="0.2">
      <c r="A489" s="5" t="s">
        <v>5</v>
      </c>
      <c r="B489" s="5" t="s">
        <v>8</v>
      </c>
      <c r="C489" s="11">
        <v>40082</v>
      </c>
      <c r="D489" s="11" t="s">
        <v>48</v>
      </c>
      <c r="E489" s="5">
        <v>600</v>
      </c>
      <c r="F489" s="5">
        <v>14004</v>
      </c>
      <c r="G489" s="13">
        <f t="shared" si="7"/>
        <v>23.34</v>
      </c>
      <c r="I489" s="12"/>
    </row>
    <row r="490" spans="1:9" x14ac:dyDescent="0.2">
      <c r="A490" s="5" t="s">
        <v>4</v>
      </c>
      <c r="B490" s="5" t="s">
        <v>7</v>
      </c>
      <c r="C490" s="11">
        <v>40083</v>
      </c>
      <c r="D490" s="11" t="s">
        <v>48</v>
      </c>
      <c r="E490" s="5">
        <v>700</v>
      </c>
      <c r="F490" s="5">
        <v>13139</v>
      </c>
      <c r="G490" s="13">
        <f t="shared" si="7"/>
        <v>18.77</v>
      </c>
      <c r="I490" s="12"/>
    </row>
    <row r="491" spans="1:9" x14ac:dyDescent="0.2">
      <c r="A491" s="5" t="s">
        <v>5</v>
      </c>
      <c r="B491" s="5" t="s">
        <v>7</v>
      </c>
      <c r="C491" s="11">
        <v>40084</v>
      </c>
      <c r="D491" s="11" t="s">
        <v>24</v>
      </c>
      <c r="E491" s="5">
        <v>500</v>
      </c>
      <c r="F491" s="5">
        <v>8715</v>
      </c>
      <c r="G491" s="13">
        <f t="shared" si="7"/>
        <v>17.43</v>
      </c>
      <c r="I491" s="12"/>
    </row>
    <row r="492" spans="1:9" x14ac:dyDescent="0.2">
      <c r="A492" s="5" t="s">
        <v>4</v>
      </c>
      <c r="B492" s="5" t="s">
        <v>7</v>
      </c>
      <c r="C492" s="11">
        <v>40087</v>
      </c>
      <c r="D492" s="11" t="s">
        <v>27</v>
      </c>
      <c r="E492" s="5">
        <v>400</v>
      </c>
      <c r="F492" s="5">
        <v>6944</v>
      </c>
      <c r="G492" s="13">
        <f t="shared" si="7"/>
        <v>17.36</v>
      </c>
      <c r="I492" s="12"/>
    </row>
    <row r="493" spans="1:9" x14ac:dyDescent="0.2">
      <c r="A493" s="5" t="s">
        <v>6</v>
      </c>
      <c r="B493" s="5" t="s">
        <v>12</v>
      </c>
      <c r="C493" s="11">
        <v>40088</v>
      </c>
      <c r="D493" s="11" t="s">
        <v>48</v>
      </c>
      <c r="E493" s="5">
        <v>500</v>
      </c>
      <c r="F493" s="5">
        <v>12760</v>
      </c>
      <c r="G493" s="13">
        <f t="shared" si="7"/>
        <v>25.52</v>
      </c>
      <c r="I493" s="12"/>
    </row>
    <row r="494" spans="1:9" x14ac:dyDescent="0.2">
      <c r="A494" s="5" t="s">
        <v>6</v>
      </c>
      <c r="B494" s="5" t="s">
        <v>12</v>
      </c>
      <c r="C494" s="11">
        <v>40090</v>
      </c>
      <c r="D494" s="11" t="s">
        <v>48</v>
      </c>
      <c r="E494" s="5">
        <v>1000</v>
      </c>
      <c r="F494" s="5">
        <v>24070</v>
      </c>
      <c r="G494" s="13">
        <f t="shared" si="7"/>
        <v>24.07</v>
      </c>
      <c r="I494" s="12"/>
    </row>
    <row r="495" spans="1:9" x14ac:dyDescent="0.2">
      <c r="A495" s="5" t="s">
        <v>4</v>
      </c>
      <c r="B495" s="5" t="s">
        <v>8</v>
      </c>
      <c r="C495" s="11">
        <v>40091</v>
      </c>
      <c r="D495" s="11" t="s">
        <v>33</v>
      </c>
      <c r="E495" s="5">
        <v>200</v>
      </c>
      <c r="F495" s="5">
        <v>4186</v>
      </c>
      <c r="G495" s="13">
        <f t="shared" si="7"/>
        <v>20.93</v>
      </c>
      <c r="I495" s="12"/>
    </row>
    <row r="496" spans="1:9" x14ac:dyDescent="0.2">
      <c r="A496" s="5" t="s">
        <v>4</v>
      </c>
      <c r="B496" s="5" t="s">
        <v>7</v>
      </c>
      <c r="C496" s="11">
        <v>40092</v>
      </c>
      <c r="D496" s="11" t="s">
        <v>47</v>
      </c>
      <c r="E496" s="5">
        <v>700</v>
      </c>
      <c r="F496" s="5">
        <v>13195</v>
      </c>
      <c r="G496" s="13">
        <f t="shared" si="7"/>
        <v>18.850000000000001</v>
      </c>
      <c r="I496" s="12"/>
    </row>
    <row r="497" spans="1:9" x14ac:dyDescent="0.2">
      <c r="A497" s="5" t="s">
        <v>5</v>
      </c>
      <c r="B497" s="5" t="s">
        <v>7</v>
      </c>
      <c r="C497" s="11">
        <v>40093</v>
      </c>
      <c r="D497" s="11" t="s">
        <v>32</v>
      </c>
      <c r="E497" s="5">
        <v>200</v>
      </c>
      <c r="F497" s="5">
        <v>3922</v>
      </c>
      <c r="G497" s="13">
        <f t="shared" si="7"/>
        <v>19.61</v>
      </c>
      <c r="I497" s="12"/>
    </row>
    <row r="498" spans="1:9" x14ac:dyDescent="0.2">
      <c r="A498" s="5" t="s">
        <v>5</v>
      </c>
      <c r="B498" s="5" t="s">
        <v>8</v>
      </c>
      <c r="C498" s="11">
        <v>40094</v>
      </c>
      <c r="D498" s="11" t="s">
        <v>24</v>
      </c>
      <c r="E498" s="5">
        <v>1000</v>
      </c>
      <c r="F498" s="5">
        <v>23970</v>
      </c>
      <c r="G498" s="13">
        <f t="shared" si="7"/>
        <v>23.97</v>
      </c>
      <c r="I498" s="12"/>
    </row>
    <row r="499" spans="1:9" x14ac:dyDescent="0.2">
      <c r="A499" s="5" t="s">
        <v>6</v>
      </c>
      <c r="B499" s="5" t="s">
        <v>7</v>
      </c>
      <c r="C499" s="11">
        <v>40096</v>
      </c>
      <c r="D499" s="11" t="s">
        <v>44</v>
      </c>
      <c r="E499" s="5">
        <v>500</v>
      </c>
      <c r="F499" s="5">
        <v>8940</v>
      </c>
      <c r="G499" s="13">
        <f t="shared" si="7"/>
        <v>17.88</v>
      </c>
      <c r="I499" s="12"/>
    </row>
    <row r="500" spans="1:9" x14ac:dyDescent="0.2">
      <c r="A500" s="5" t="s">
        <v>6</v>
      </c>
      <c r="B500" s="5" t="s">
        <v>12</v>
      </c>
      <c r="C500" s="11">
        <v>40097</v>
      </c>
      <c r="D500" s="11" t="s">
        <v>30</v>
      </c>
      <c r="E500" s="5">
        <v>200</v>
      </c>
      <c r="F500" s="5">
        <v>5002</v>
      </c>
      <c r="G500" s="13">
        <f t="shared" si="7"/>
        <v>25.01</v>
      </c>
      <c r="I500" s="12"/>
    </row>
    <row r="501" spans="1:9" x14ac:dyDescent="0.2">
      <c r="A501" s="5" t="s">
        <v>6</v>
      </c>
      <c r="B501" s="5" t="s">
        <v>7</v>
      </c>
      <c r="C501" s="11">
        <v>40099</v>
      </c>
      <c r="D501" s="11" t="s">
        <v>38</v>
      </c>
      <c r="E501" s="5">
        <v>1000</v>
      </c>
      <c r="F501" s="5">
        <v>17190</v>
      </c>
      <c r="G501" s="13">
        <f t="shared" si="7"/>
        <v>17.190000000000001</v>
      </c>
      <c r="I501" s="12"/>
    </row>
    <row r="502" spans="1:9" x14ac:dyDescent="0.2">
      <c r="A502" s="5" t="s">
        <v>4</v>
      </c>
      <c r="B502" s="5" t="s">
        <v>12</v>
      </c>
      <c r="C502" s="11">
        <v>40101</v>
      </c>
      <c r="D502" s="11" t="s">
        <v>23</v>
      </c>
      <c r="E502" s="5">
        <v>900</v>
      </c>
      <c r="F502" s="5">
        <v>21042</v>
      </c>
      <c r="G502" s="13">
        <f t="shared" si="7"/>
        <v>23.38</v>
      </c>
      <c r="I502" s="12"/>
    </row>
    <row r="503" spans="1:9" x14ac:dyDescent="0.2">
      <c r="A503" s="5" t="s">
        <v>5</v>
      </c>
      <c r="B503" s="5" t="s">
        <v>8</v>
      </c>
      <c r="C503" s="11">
        <v>40101</v>
      </c>
      <c r="D503" s="11" t="s">
        <v>36</v>
      </c>
      <c r="E503" s="5">
        <v>500</v>
      </c>
      <c r="F503" s="5">
        <v>11530</v>
      </c>
      <c r="G503" s="13">
        <f t="shared" si="7"/>
        <v>23.06</v>
      </c>
      <c r="I503" s="12"/>
    </row>
    <row r="504" spans="1:9" x14ac:dyDescent="0.2">
      <c r="A504" s="5" t="s">
        <v>5</v>
      </c>
      <c r="B504" s="5" t="s">
        <v>7</v>
      </c>
      <c r="C504" s="11">
        <v>40102</v>
      </c>
      <c r="D504" s="11" t="s">
        <v>42</v>
      </c>
      <c r="E504" s="5">
        <v>800</v>
      </c>
      <c r="F504" s="5">
        <v>15312</v>
      </c>
      <c r="G504" s="13">
        <f t="shared" si="7"/>
        <v>19.14</v>
      </c>
      <c r="I504" s="12"/>
    </row>
    <row r="505" spans="1:9" x14ac:dyDescent="0.2">
      <c r="A505" s="5" t="s">
        <v>4</v>
      </c>
      <c r="B505" s="5" t="s">
        <v>12</v>
      </c>
      <c r="C505" s="11">
        <v>40103</v>
      </c>
      <c r="D505" s="11" t="s">
        <v>47</v>
      </c>
      <c r="E505" s="5">
        <v>900</v>
      </c>
      <c r="F505" s="5">
        <v>19161</v>
      </c>
      <c r="G505" s="13">
        <f t="shared" si="7"/>
        <v>21.29</v>
      </c>
      <c r="I505" s="12"/>
    </row>
    <row r="506" spans="1:9" x14ac:dyDescent="0.2">
      <c r="A506" s="5" t="s">
        <v>4</v>
      </c>
      <c r="B506" s="5" t="s">
        <v>12</v>
      </c>
      <c r="C506" s="11">
        <v>40104</v>
      </c>
      <c r="D506" s="11" t="s">
        <v>27</v>
      </c>
      <c r="E506" s="5">
        <v>500</v>
      </c>
      <c r="F506" s="5">
        <v>10940</v>
      </c>
      <c r="G506" s="13">
        <f t="shared" si="7"/>
        <v>21.88</v>
      </c>
      <c r="I506" s="12"/>
    </row>
    <row r="507" spans="1:9" x14ac:dyDescent="0.2">
      <c r="A507" s="5" t="s">
        <v>5</v>
      </c>
      <c r="B507" s="5" t="s">
        <v>7</v>
      </c>
      <c r="C507" s="11">
        <v>40105</v>
      </c>
      <c r="D507" s="11" t="s">
        <v>31</v>
      </c>
      <c r="E507" s="5">
        <v>1000</v>
      </c>
      <c r="F507" s="5">
        <v>21010</v>
      </c>
      <c r="G507" s="13">
        <f t="shared" si="7"/>
        <v>21.01</v>
      </c>
      <c r="I507" s="12"/>
    </row>
    <row r="508" spans="1:9" x14ac:dyDescent="0.2">
      <c r="A508" s="5" t="s">
        <v>4</v>
      </c>
      <c r="B508" s="5" t="s">
        <v>8</v>
      </c>
      <c r="C508" s="11">
        <v>40107</v>
      </c>
      <c r="D508" s="11" t="s">
        <v>32</v>
      </c>
      <c r="E508" s="5">
        <v>700</v>
      </c>
      <c r="F508" s="5">
        <v>13797</v>
      </c>
      <c r="G508" s="13">
        <f t="shared" si="7"/>
        <v>19.71</v>
      </c>
      <c r="I508" s="12"/>
    </row>
    <row r="509" spans="1:9" x14ac:dyDescent="0.2">
      <c r="A509" s="5" t="s">
        <v>5</v>
      </c>
      <c r="B509" s="5" t="s">
        <v>8</v>
      </c>
      <c r="C509" s="11">
        <v>40107</v>
      </c>
      <c r="D509" s="11" t="s">
        <v>27</v>
      </c>
      <c r="E509" s="5">
        <v>200</v>
      </c>
      <c r="F509" s="5">
        <v>4484</v>
      </c>
      <c r="G509" s="13">
        <f t="shared" si="7"/>
        <v>22.42</v>
      </c>
      <c r="I509" s="12"/>
    </row>
    <row r="510" spans="1:9" x14ac:dyDescent="0.2">
      <c r="A510" s="5" t="s">
        <v>4</v>
      </c>
      <c r="B510" s="5" t="s">
        <v>7</v>
      </c>
      <c r="C510" s="11">
        <v>40107</v>
      </c>
      <c r="D510" s="11" t="s">
        <v>24</v>
      </c>
      <c r="E510" s="5">
        <v>900</v>
      </c>
      <c r="F510" s="5">
        <v>18576</v>
      </c>
      <c r="G510" s="13">
        <f t="shared" si="7"/>
        <v>20.64</v>
      </c>
      <c r="I510" s="12"/>
    </row>
    <row r="511" spans="1:9" x14ac:dyDescent="0.2">
      <c r="A511" s="5" t="s">
        <v>4</v>
      </c>
      <c r="B511" s="5" t="s">
        <v>7</v>
      </c>
      <c r="C511" s="11">
        <v>40108</v>
      </c>
      <c r="D511" s="11" t="s">
        <v>27</v>
      </c>
      <c r="E511" s="5">
        <v>700</v>
      </c>
      <c r="F511" s="5">
        <v>12131</v>
      </c>
      <c r="G511" s="13">
        <f t="shared" si="7"/>
        <v>17.329999999999998</v>
      </c>
      <c r="I511" s="12"/>
    </row>
    <row r="512" spans="1:9" x14ac:dyDescent="0.2">
      <c r="A512" s="5" t="s">
        <v>5</v>
      </c>
      <c r="B512" s="5" t="s">
        <v>8</v>
      </c>
      <c r="C512" s="11">
        <v>40110</v>
      </c>
      <c r="D512" s="11" t="s">
        <v>30</v>
      </c>
      <c r="E512" s="5">
        <v>500</v>
      </c>
      <c r="F512" s="5">
        <v>11250</v>
      </c>
      <c r="G512" s="13">
        <f t="shared" si="7"/>
        <v>22.5</v>
      </c>
      <c r="I512" s="12"/>
    </row>
    <row r="513" spans="1:9" x14ac:dyDescent="0.2">
      <c r="A513" s="5" t="s">
        <v>5</v>
      </c>
      <c r="B513" s="5" t="s">
        <v>8</v>
      </c>
      <c r="C513" s="11">
        <v>40111</v>
      </c>
      <c r="D513" s="11" t="s">
        <v>27</v>
      </c>
      <c r="E513" s="5">
        <v>500</v>
      </c>
      <c r="F513" s="5">
        <v>11430</v>
      </c>
      <c r="G513" s="13">
        <f t="shared" si="7"/>
        <v>22.86</v>
      </c>
      <c r="I513" s="12"/>
    </row>
    <row r="514" spans="1:9" x14ac:dyDescent="0.2">
      <c r="A514" s="5" t="s">
        <v>4</v>
      </c>
      <c r="B514" s="5" t="s">
        <v>12</v>
      </c>
      <c r="C514" s="11">
        <v>40114</v>
      </c>
      <c r="D514" s="11" t="s">
        <v>33</v>
      </c>
      <c r="E514" s="5">
        <v>100</v>
      </c>
      <c r="F514" s="5">
        <v>2234</v>
      </c>
      <c r="G514" s="13">
        <f t="shared" ref="G514:G577" si="8">IFERROR(F514/E514,"n.m.")</f>
        <v>22.34</v>
      </c>
      <c r="I514" s="12"/>
    </row>
    <row r="515" spans="1:9" x14ac:dyDescent="0.2">
      <c r="A515" s="5" t="s">
        <v>5</v>
      </c>
      <c r="B515" s="5" t="s">
        <v>12</v>
      </c>
      <c r="C515" s="11">
        <v>40116</v>
      </c>
      <c r="D515" s="11" t="s">
        <v>47</v>
      </c>
      <c r="E515" s="5">
        <v>100</v>
      </c>
      <c r="F515" s="5">
        <v>2092</v>
      </c>
      <c r="G515" s="13">
        <f t="shared" si="8"/>
        <v>20.92</v>
      </c>
      <c r="I515" s="12"/>
    </row>
    <row r="516" spans="1:9" x14ac:dyDescent="0.2">
      <c r="A516" s="5" t="s">
        <v>4</v>
      </c>
      <c r="B516" s="5" t="s">
        <v>12</v>
      </c>
      <c r="C516" s="11">
        <v>40116</v>
      </c>
      <c r="D516" s="11" t="s">
        <v>30</v>
      </c>
      <c r="E516" s="5">
        <v>600</v>
      </c>
      <c r="F516" s="5">
        <v>13818</v>
      </c>
      <c r="G516" s="13">
        <f t="shared" si="8"/>
        <v>23.03</v>
      </c>
      <c r="I516" s="12"/>
    </row>
    <row r="517" spans="1:9" x14ac:dyDescent="0.2">
      <c r="A517" s="5" t="s">
        <v>6</v>
      </c>
      <c r="B517" s="5" t="s">
        <v>12</v>
      </c>
      <c r="C517" s="11">
        <v>40120</v>
      </c>
      <c r="D517" s="11" t="s">
        <v>44</v>
      </c>
      <c r="E517" s="5">
        <v>600</v>
      </c>
      <c r="F517" s="5">
        <v>12612</v>
      </c>
      <c r="G517" s="13">
        <f t="shared" si="8"/>
        <v>21.02</v>
      </c>
      <c r="I517" s="12"/>
    </row>
    <row r="518" spans="1:9" x14ac:dyDescent="0.2">
      <c r="A518" s="5" t="s">
        <v>6</v>
      </c>
      <c r="B518" s="5" t="s">
        <v>7</v>
      </c>
      <c r="C518" s="11">
        <v>40121</v>
      </c>
      <c r="D518" s="11" t="s">
        <v>22</v>
      </c>
      <c r="E518" s="5">
        <v>800</v>
      </c>
      <c r="F518" s="5">
        <v>15104</v>
      </c>
      <c r="G518" s="13">
        <f t="shared" si="8"/>
        <v>18.88</v>
      </c>
      <c r="I518" s="12"/>
    </row>
    <row r="519" spans="1:9" x14ac:dyDescent="0.2">
      <c r="A519" s="5" t="s">
        <v>6</v>
      </c>
      <c r="B519" s="5" t="s">
        <v>12</v>
      </c>
      <c r="C519" s="11">
        <v>40124</v>
      </c>
      <c r="D519" s="11" t="s">
        <v>30</v>
      </c>
      <c r="E519" s="5">
        <v>700</v>
      </c>
      <c r="F519" s="5">
        <v>16576</v>
      </c>
      <c r="G519" s="13">
        <f t="shared" si="8"/>
        <v>23.68</v>
      </c>
      <c r="I519" s="12"/>
    </row>
    <row r="520" spans="1:9" x14ac:dyDescent="0.2">
      <c r="A520" s="5" t="s">
        <v>4</v>
      </c>
      <c r="B520" s="5" t="s">
        <v>12</v>
      </c>
      <c r="C520" s="11">
        <v>40125</v>
      </c>
      <c r="D520" s="11" t="s">
        <v>33</v>
      </c>
      <c r="E520" s="5">
        <v>700</v>
      </c>
      <c r="F520" s="5">
        <v>17059</v>
      </c>
      <c r="G520" s="13">
        <f t="shared" si="8"/>
        <v>24.37</v>
      </c>
      <c r="I520" s="12"/>
    </row>
    <row r="521" spans="1:9" x14ac:dyDescent="0.2">
      <c r="A521" s="5" t="s">
        <v>5</v>
      </c>
      <c r="B521" s="5" t="s">
        <v>8</v>
      </c>
      <c r="C521" s="11">
        <v>40129</v>
      </c>
      <c r="D521" s="11" t="s">
        <v>27</v>
      </c>
      <c r="E521" s="5">
        <v>800</v>
      </c>
      <c r="F521" s="5">
        <v>19424</v>
      </c>
      <c r="G521" s="13">
        <f t="shared" si="8"/>
        <v>24.28</v>
      </c>
      <c r="I521" s="12"/>
    </row>
    <row r="522" spans="1:9" x14ac:dyDescent="0.2">
      <c r="A522" s="5" t="s">
        <v>4</v>
      </c>
      <c r="B522" s="5" t="s">
        <v>8</v>
      </c>
      <c r="C522" s="11">
        <v>40129</v>
      </c>
      <c r="D522" s="11" t="s">
        <v>48</v>
      </c>
      <c r="E522" s="5">
        <v>700</v>
      </c>
      <c r="F522" s="5">
        <v>14784</v>
      </c>
      <c r="G522" s="13">
        <f t="shared" si="8"/>
        <v>21.12</v>
      </c>
      <c r="I522" s="12"/>
    </row>
    <row r="523" spans="1:9" x14ac:dyDescent="0.2">
      <c r="A523" s="5" t="s">
        <v>6</v>
      </c>
      <c r="B523" s="5" t="s">
        <v>8</v>
      </c>
      <c r="C523" s="11">
        <v>40130</v>
      </c>
      <c r="D523" s="11" t="s">
        <v>31</v>
      </c>
      <c r="E523" s="5">
        <v>1000</v>
      </c>
      <c r="F523" s="5">
        <v>21740</v>
      </c>
      <c r="G523" s="13">
        <f t="shared" si="8"/>
        <v>21.74</v>
      </c>
      <c r="I523" s="12"/>
    </row>
    <row r="524" spans="1:9" x14ac:dyDescent="0.2">
      <c r="A524" s="5" t="s">
        <v>4</v>
      </c>
      <c r="B524" s="5" t="s">
        <v>8</v>
      </c>
      <c r="C524" s="11">
        <v>40131</v>
      </c>
      <c r="D524" s="11" t="s">
        <v>31</v>
      </c>
      <c r="E524" s="5">
        <v>900</v>
      </c>
      <c r="F524" s="5">
        <v>19674</v>
      </c>
      <c r="G524" s="13">
        <f t="shared" si="8"/>
        <v>21.86</v>
      </c>
      <c r="I524" s="12"/>
    </row>
    <row r="525" spans="1:9" x14ac:dyDescent="0.2">
      <c r="A525" s="5" t="s">
        <v>5</v>
      </c>
      <c r="B525" s="5" t="s">
        <v>7</v>
      </c>
      <c r="C525" s="11">
        <v>40131</v>
      </c>
      <c r="D525" s="11" t="s">
        <v>48</v>
      </c>
      <c r="E525" s="5">
        <v>500</v>
      </c>
      <c r="F525" s="5">
        <v>8970</v>
      </c>
      <c r="G525" s="13">
        <f t="shared" si="8"/>
        <v>17.940000000000001</v>
      </c>
      <c r="I525" s="12"/>
    </row>
    <row r="526" spans="1:9" x14ac:dyDescent="0.2">
      <c r="A526" s="5" t="s">
        <v>5</v>
      </c>
      <c r="B526" s="5" t="s">
        <v>12</v>
      </c>
      <c r="C526" s="11">
        <v>40133</v>
      </c>
      <c r="D526" s="11" t="s">
        <v>33</v>
      </c>
      <c r="E526" s="5">
        <v>600</v>
      </c>
      <c r="F526" s="5">
        <v>13680</v>
      </c>
      <c r="G526" s="13">
        <f t="shared" si="8"/>
        <v>22.8</v>
      </c>
      <c r="I526" s="12"/>
    </row>
    <row r="527" spans="1:9" x14ac:dyDescent="0.2">
      <c r="A527" s="5" t="s">
        <v>4</v>
      </c>
      <c r="B527" s="5" t="s">
        <v>8</v>
      </c>
      <c r="C527" s="11">
        <v>40135</v>
      </c>
      <c r="D527" s="11" t="s">
        <v>27</v>
      </c>
      <c r="E527" s="5">
        <v>800</v>
      </c>
      <c r="F527" s="5">
        <v>17136</v>
      </c>
      <c r="G527" s="13">
        <f t="shared" si="8"/>
        <v>21.42</v>
      </c>
      <c r="I527" s="12"/>
    </row>
    <row r="528" spans="1:9" x14ac:dyDescent="0.2">
      <c r="A528" s="5" t="s">
        <v>6</v>
      </c>
      <c r="B528" s="5" t="s">
        <v>7</v>
      </c>
      <c r="C528" s="11">
        <v>40136</v>
      </c>
      <c r="D528" s="11" t="s">
        <v>48</v>
      </c>
      <c r="E528" s="5">
        <v>400</v>
      </c>
      <c r="F528" s="5">
        <v>6880</v>
      </c>
      <c r="G528" s="13">
        <f t="shared" si="8"/>
        <v>17.2</v>
      </c>
      <c r="I528" s="12"/>
    </row>
    <row r="529" spans="1:9" x14ac:dyDescent="0.2">
      <c r="A529" s="5" t="s">
        <v>6</v>
      </c>
      <c r="B529" s="5" t="s">
        <v>8</v>
      </c>
      <c r="C529" s="11">
        <v>40137</v>
      </c>
      <c r="D529" s="11" t="s">
        <v>33</v>
      </c>
      <c r="E529" s="5">
        <v>500</v>
      </c>
      <c r="F529" s="5">
        <v>11330</v>
      </c>
      <c r="G529" s="13">
        <f t="shared" si="8"/>
        <v>22.66</v>
      </c>
      <c r="I529" s="12"/>
    </row>
    <row r="530" spans="1:9" x14ac:dyDescent="0.2">
      <c r="A530" s="5" t="s">
        <v>6</v>
      </c>
      <c r="B530" s="5" t="s">
        <v>8</v>
      </c>
      <c r="C530" s="11">
        <v>40138</v>
      </c>
      <c r="D530" s="11" t="s">
        <v>30</v>
      </c>
      <c r="E530" s="5">
        <v>200</v>
      </c>
      <c r="F530" s="5">
        <v>4412</v>
      </c>
      <c r="G530" s="13">
        <f t="shared" si="8"/>
        <v>22.06</v>
      </c>
      <c r="I530" s="12"/>
    </row>
    <row r="531" spans="1:9" x14ac:dyDescent="0.2">
      <c r="A531" s="5" t="s">
        <v>4</v>
      </c>
      <c r="B531" s="5" t="s">
        <v>8</v>
      </c>
      <c r="C531" s="11">
        <v>40139</v>
      </c>
      <c r="D531" s="11" t="s">
        <v>27</v>
      </c>
      <c r="E531" s="5">
        <v>400</v>
      </c>
      <c r="F531" s="5">
        <v>9484</v>
      </c>
      <c r="G531" s="13">
        <f t="shared" si="8"/>
        <v>23.71</v>
      </c>
      <c r="I531" s="12"/>
    </row>
    <row r="532" spans="1:9" x14ac:dyDescent="0.2">
      <c r="A532" s="5" t="s">
        <v>4</v>
      </c>
      <c r="B532" s="5" t="s">
        <v>8</v>
      </c>
      <c r="C532" s="11">
        <v>40140</v>
      </c>
      <c r="D532" s="11" t="s">
        <v>27</v>
      </c>
      <c r="E532" s="5">
        <v>400</v>
      </c>
      <c r="F532" s="5">
        <v>8204</v>
      </c>
      <c r="G532" s="13">
        <f t="shared" si="8"/>
        <v>20.51</v>
      </c>
      <c r="I532" s="12"/>
    </row>
    <row r="533" spans="1:9" x14ac:dyDescent="0.2">
      <c r="A533" s="5" t="s">
        <v>6</v>
      </c>
      <c r="B533" s="5" t="s">
        <v>12</v>
      </c>
      <c r="C533" s="11">
        <v>40141</v>
      </c>
      <c r="D533" s="11" t="s">
        <v>28</v>
      </c>
      <c r="E533" s="5">
        <v>400</v>
      </c>
      <c r="F533" s="5">
        <v>8556</v>
      </c>
      <c r="G533" s="13">
        <f t="shared" si="8"/>
        <v>21.39</v>
      </c>
      <c r="I533" s="12"/>
    </row>
    <row r="534" spans="1:9" x14ac:dyDescent="0.2">
      <c r="A534" s="5" t="s">
        <v>6</v>
      </c>
      <c r="B534" s="5" t="s">
        <v>8</v>
      </c>
      <c r="C534" s="11">
        <v>40144</v>
      </c>
      <c r="D534" s="11" t="s">
        <v>27</v>
      </c>
      <c r="E534" s="5">
        <v>400</v>
      </c>
      <c r="F534" s="5">
        <v>8464</v>
      </c>
      <c r="G534" s="13">
        <f t="shared" si="8"/>
        <v>21.16</v>
      </c>
      <c r="I534" s="12"/>
    </row>
    <row r="535" spans="1:9" x14ac:dyDescent="0.2">
      <c r="A535" s="5" t="s">
        <v>5</v>
      </c>
      <c r="B535" s="5" t="s">
        <v>12</v>
      </c>
      <c r="C535" s="11">
        <v>40144</v>
      </c>
      <c r="D535" s="11" t="s">
        <v>33</v>
      </c>
      <c r="E535" s="5">
        <v>500</v>
      </c>
      <c r="F535" s="5">
        <v>11470</v>
      </c>
      <c r="G535" s="13">
        <f t="shared" si="8"/>
        <v>22.94</v>
      </c>
      <c r="I535" s="12"/>
    </row>
    <row r="536" spans="1:9" x14ac:dyDescent="0.2">
      <c r="A536" s="5" t="s">
        <v>4</v>
      </c>
      <c r="B536" s="5" t="s">
        <v>8</v>
      </c>
      <c r="C536" s="11">
        <v>40145</v>
      </c>
      <c r="D536" s="11" t="s">
        <v>23</v>
      </c>
      <c r="E536" s="5">
        <v>600</v>
      </c>
      <c r="F536" s="5">
        <v>14154</v>
      </c>
      <c r="G536" s="13">
        <f t="shared" si="8"/>
        <v>23.59</v>
      </c>
      <c r="I536" s="12"/>
    </row>
    <row r="537" spans="1:9" x14ac:dyDescent="0.2">
      <c r="A537" s="5" t="s">
        <v>4</v>
      </c>
      <c r="B537" s="5" t="s">
        <v>8</v>
      </c>
      <c r="C537" s="11">
        <v>40146</v>
      </c>
      <c r="D537" s="11" t="s">
        <v>48</v>
      </c>
      <c r="E537" s="5">
        <v>800</v>
      </c>
      <c r="F537" s="5">
        <v>19280</v>
      </c>
      <c r="G537" s="13">
        <f t="shared" si="8"/>
        <v>24.1</v>
      </c>
      <c r="I537" s="12"/>
    </row>
    <row r="538" spans="1:9" x14ac:dyDescent="0.2">
      <c r="A538" s="5" t="s">
        <v>6</v>
      </c>
      <c r="B538" s="5" t="s">
        <v>12</v>
      </c>
      <c r="C538" s="11">
        <v>40147</v>
      </c>
      <c r="D538" s="11" t="s">
        <v>33</v>
      </c>
      <c r="E538" s="5">
        <v>900</v>
      </c>
      <c r="F538" s="5">
        <v>22887</v>
      </c>
      <c r="G538" s="13">
        <f t="shared" si="8"/>
        <v>25.43</v>
      </c>
      <c r="I538" s="12"/>
    </row>
    <row r="539" spans="1:9" x14ac:dyDescent="0.2">
      <c r="A539" s="5" t="s">
        <v>4</v>
      </c>
      <c r="B539" s="5" t="s">
        <v>12</v>
      </c>
      <c r="C539" s="11">
        <v>40148</v>
      </c>
      <c r="D539" s="11" t="s">
        <v>47</v>
      </c>
      <c r="E539" s="5">
        <v>600</v>
      </c>
      <c r="F539" s="5">
        <v>13290</v>
      </c>
      <c r="G539" s="13">
        <f t="shared" si="8"/>
        <v>22.15</v>
      </c>
      <c r="I539" s="12"/>
    </row>
    <row r="540" spans="1:9" x14ac:dyDescent="0.2">
      <c r="A540" s="5" t="s">
        <v>5</v>
      </c>
      <c r="B540" s="5" t="s">
        <v>8</v>
      </c>
      <c r="C540" s="11">
        <v>40148</v>
      </c>
      <c r="D540" s="11" t="s">
        <v>30</v>
      </c>
      <c r="E540" s="5">
        <v>1000</v>
      </c>
      <c r="F540" s="5">
        <v>20840</v>
      </c>
      <c r="G540" s="13">
        <f t="shared" si="8"/>
        <v>20.84</v>
      </c>
      <c r="I540" s="12"/>
    </row>
    <row r="541" spans="1:9" x14ac:dyDescent="0.2">
      <c r="A541" s="5" t="s">
        <v>6</v>
      </c>
      <c r="B541" s="5" t="s">
        <v>12</v>
      </c>
      <c r="C541" s="11">
        <v>40151</v>
      </c>
      <c r="D541" s="11" t="s">
        <v>27</v>
      </c>
      <c r="E541" s="5">
        <v>400</v>
      </c>
      <c r="F541" s="5">
        <v>8284</v>
      </c>
      <c r="G541" s="13">
        <f t="shared" si="8"/>
        <v>20.71</v>
      </c>
      <c r="I541" s="12"/>
    </row>
    <row r="542" spans="1:9" x14ac:dyDescent="0.2">
      <c r="A542" s="5" t="s">
        <v>6</v>
      </c>
      <c r="B542" s="5" t="s">
        <v>12</v>
      </c>
      <c r="C542" s="11">
        <v>40151</v>
      </c>
      <c r="D542" s="11" t="s">
        <v>31</v>
      </c>
      <c r="E542" s="5">
        <v>800</v>
      </c>
      <c r="F542" s="5">
        <v>17496</v>
      </c>
      <c r="G542" s="13">
        <f t="shared" si="8"/>
        <v>21.87</v>
      </c>
      <c r="I542" s="12"/>
    </row>
    <row r="543" spans="1:9" x14ac:dyDescent="0.2">
      <c r="A543" s="5" t="s">
        <v>6</v>
      </c>
      <c r="B543" s="5" t="s">
        <v>12</v>
      </c>
      <c r="C543" s="11">
        <v>40151</v>
      </c>
      <c r="D543" s="11" t="s">
        <v>45</v>
      </c>
      <c r="E543" s="5">
        <v>800</v>
      </c>
      <c r="F543" s="5">
        <v>19544</v>
      </c>
      <c r="G543" s="13">
        <f t="shared" si="8"/>
        <v>24.43</v>
      </c>
      <c r="I543" s="12"/>
    </row>
    <row r="544" spans="1:9" x14ac:dyDescent="0.2">
      <c r="A544" s="5" t="s">
        <v>6</v>
      </c>
      <c r="B544" s="5" t="s">
        <v>8</v>
      </c>
      <c r="C544" s="11">
        <v>40153</v>
      </c>
      <c r="D544" s="11" t="s">
        <v>33</v>
      </c>
      <c r="E544" s="5">
        <v>1000</v>
      </c>
      <c r="F544" s="5">
        <v>23690</v>
      </c>
      <c r="G544" s="13">
        <f t="shared" si="8"/>
        <v>23.69</v>
      </c>
      <c r="I544" s="12"/>
    </row>
    <row r="545" spans="1:9" x14ac:dyDescent="0.2">
      <c r="A545" s="5" t="s">
        <v>5</v>
      </c>
      <c r="B545" s="5" t="s">
        <v>12</v>
      </c>
      <c r="C545" s="11">
        <v>40154</v>
      </c>
      <c r="D545" s="11" t="s">
        <v>27</v>
      </c>
      <c r="E545" s="5">
        <v>100</v>
      </c>
      <c r="F545" s="5">
        <v>2309</v>
      </c>
      <c r="G545" s="13">
        <f t="shared" si="8"/>
        <v>23.09</v>
      </c>
      <c r="I545" s="12"/>
    </row>
    <row r="546" spans="1:9" x14ac:dyDescent="0.2">
      <c r="A546" s="5" t="s">
        <v>4</v>
      </c>
      <c r="B546" s="5" t="s">
        <v>12</v>
      </c>
      <c r="C546" s="11">
        <v>40155</v>
      </c>
      <c r="D546" s="11" t="s">
        <v>24</v>
      </c>
      <c r="E546" s="5">
        <v>900</v>
      </c>
      <c r="F546" s="5">
        <v>18756</v>
      </c>
      <c r="G546" s="13">
        <f t="shared" si="8"/>
        <v>20.84</v>
      </c>
      <c r="I546" s="12"/>
    </row>
    <row r="547" spans="1:9" x14ac:dyDescent="0.2">
      <c r="A547" s="5" t="s">
        <v>5</v>
      </c>
      <c r="B547" s="5" t="s">
        <v>7</v>
      </c>
      <c r="C547" s="11">
        <v>40156</v>
      </c>
      <c r="D547" s="11" t="s">
        <v>33</v>
      </c>
      <c r="E547" s="5">
        <v>1000</v>
      </c>
      <c r="F547" s="5">
        <v>17410</v>
      </c>
      <c r="G547" s="13">
        <f t="shared" si="8"/>
        <v>17.41</v>
      </c>
      <c r="I547" s="12"/>
    </row>
    <row r="548" spans="1:9" x14ac:dyDescent="0.2">
      <c r="A548" s="5" t="s">
        <v>5</v>
      </c>
      <c r="B548" s="5" t="s">
        <v>8</v>
      </c>
      <c r="C548" s="11">
        <v>40156</v>
      </c>
      <c r="D548" s="11" t="s">
        <v>33</v>
      </c>
      <c r="E548" s="5">
        <v>200</v>
      </c>
      <c r="F548" s="5">
        <v>4492</v>
      </c>
      <c r="G548" s="13">
        <f t="shared" si="8"/>
        <v>22.46</v>
      </c>
      <c r="I548" s="12"/>
    </row>
    <row r="549" spans="1:9" x14ac:dyDescent="0.2">
      <c r="A549" s="5" t="s">
        <v>4</v>
      </c>
      <c r="B549" s="5" t="s">
        <v>8</v>
      </c>
      <c r="C549" s="11">
        <v>40157</v>
      </c>
      <c r="D549" s="11" t="s">
        <v>32</v>
      </c>
      <c r="E549" s="5">
        <v>200</v>
      </c>
      <c r="F549" s="5">
        <v>4696</v>
      </c>
      <c r="G549" s="13">
        <f t="shared" si="8"/>
        <v>23.48</v>
      </c>
      <c r="I549" s="12"/>
    </row>
    <row r="550" spans="1:9" x14ac:dyDescent="0.2">
      <c r="A550" s="5" t="s">
        <v>4</v>
      </c>
      <c r="B550" s="5" t="s">
        <v>8</v>
      </c>
      <c r="C550" s="11">
        <v>40159</v>
      </c>
      <c r="D550" s="11" t="s">
        <v>47</v>
      </c>
      <c r="E550" s="5">
        <v>500</v>
      </c>
      <c r="F550" s="5">
        <v>10295</v>
      </c>
      <c r="G550" s="13">
        <f t="shared" si="8"/>
        <v>20.59</v>
      </c>
      <c r="I550" s="12"/>
    </row>
    <row r="551" spans="1:9" x14ac:dyDescent="0.2">
      <c r="A551" s="5" t="s">
        <v>6</v>
      </c>
      <c r="B551" s="5" t="s">
        <v>12</v>
      </c>
      <c r="C551" s="11">
        <v>40161</v>
      </c>
      <c r="D551" s="11" t="s">
        <v>27</v>
      </c>
      <c r="E551" s="5">
        <v>1000</v>
      </c>
      <c r="F551" s="5">
        <v>25010</v>
      </c>
      <c r="G551" s="13">
        <f t="shared" si="8"/>
        <v>25.01</v>
      </c>
      <c r="I551" s="12"/>
    </row>
    <row r="552" spans="1:9" x14ac:dyDescent="0.2">
      <c r="A552" s="5" t="s">
        <v>4</v>
      </c>
      <c r="B552" s="5" t="s">
        <v>12</v>
      </c>
      <c r="C552" s="11">
        <v>40161</v>
      </c>
      <c r="D552" s="11" t="s">
        <v>31</v>
      </c>
      <c r="E552" s="5">
        <v>500</v>
      </c>
      <c r="F552" s="5">
        <v>10380</v>
      </c>
      <c r="G552" s="13">
        <f t="shared" si="8"/>
        <v>20.76</v>
      </c>
      <c r="I552" s="12"/>
    </row>
    <row r="553" spans="1:9" x14ac:dyDescent="0.2">
      <c r="A553" s="5" t="s">
        <v>4</v>
      </c>
      <c r="B553" s="5" t="s">
        <v>12</v>
      </c>
      <c r="C553" s="11">
        <v>40162</v>
      </c>
      <c r="D553" s="11" t="s">
        <v>36</v>
      </c>
      <c r="E553" s="5">
        <v>300</v>
      </c>
      <c r="F553" s="5">
        <v>6744</v>
      </c>
      <c r="G553" s="13">
        <f t="shared" si="8"/>
        <v>22.48</v>
      </c>
      <c r="I553" s="12"/>
    </row>
    <row r="554" spans="1:9" x14ac:dyDescent="0.2">
      <c r="A554" s="5" t="s">
        <v>5</v>
      </c>
      <c r="B554" s="5" t="s">
        <v>7</v>
      </c>
      <c r="C554" s="11">
        <v>40164</v>
      </c>
      <c r="D554" s="11" t="s">
        <v>31</v>
      </c>
      <c r="E554" s="5">
        <v>700</v>
      </c>
      <c r="F554" s="5">
        <v>13552</v>
      </c>
      <c r="G554" s="13">
        <f t="shared" si="8"/>
        <v>19.36</v>
      </c>
      <c r="I554" s="12"/>
    </row>
    <row r="555" spans="1:9" x14ac:dyDescent="0.2">
      <c r="A555" s="5" t="s">
        <v>6</v>
      </c>
      <c r="B555" s="5" t="s">
        <v>12</v>
      </c>
      <c r="C555" s="11">
        <v>40166</v>
      </c>
      <c r="D555" s="11" t="s">
        <v>48</v>
      </c>
      <c r="E555" s="5">
        <v>800</v>
      </c>
      <c r="F555" s="5">
        <v>18560</v>
      </c>
      <c r="G555" s="13">
        <f t="shared" si="8"/>
        <v>23.2</v>
      </c>
      <c r="I555" s="12"/>
    </row>
    <row r="556" spans="1:9" x14ac:dyDescent="0.2">
      <c r="A556" s="5" t="s">
        <v>5</v>
      </c>
      <c r="B556" s="5" t="s">
        <v>7</v>
      </c>
      <c r="C556" s="11">
        <v>40167</v>
      </c>
      <c r="D556" s="11" t="s">
        <v>30</v>
      </c>
      <c r="E556" s="5">
        <v>300</v>
      </c>
      <c r="F556" s="5">
        <v>5847</v>
      </c>
      <c r="G556" s="13">
        <f t="shared" si="8"/>
        <v>19.489999999999998</v>
      </c>
      <c r="I556" s="12"/>
    </row>
    <row r="557" spans="1:9" x14ac:dyDescent="0.2">
      <c r="A557" s="5" t="s">
        <v>6</v>
      </c>
      <c r="B557" s="5" t="s">
        <v>12</v>
      </c>
      <c r="C557" s="11">
        <v>40168</v>
      </c>
      <c r="D557" s="11" t="s">
        <v>23</v>
      </c>
      <c r="E557" s="5">
        <v>800</v>
      </c>
      <c r="F557" s="5">
        <v>18304</v>
      </c>
      <c r="G557" s="13">
        <f t="shared" si="8"/>
        <v>22.88</v>
      </c>
      <c r="I557" s="12"/>
    </row>
    <row r="558" spans="1:9" x14ac:dyDescent="0.2">
      <c r="A558" s="5" t="s">
        <v>5</v>
      </c>
      <c r="B558" s="5" t="s">
        <v>12</v>
      </c>
      <c r="C558" s="11">
        <v>40169</v>
      </c>
      <c r="D558" s="11" t="s">
        <v>30</v>
      </c>
      <c r="E558" s="5">
        <v>700</v>
      </c>
      <c r="F558" s="5">
        <v>17199</v>
      </c>
      <c r="G558" s="13">
        <f t="shared" si="8"/>
        <v>24.57</v>
      </c>
      <c r="I558" s="12"/>
    </row>
    <row r="559" spans="1:9" x14ac:dyDescent="0.2">
      <c r="A559" s="5" t="s">
        <v>5</v>
      </c>
      <c r="B559" s="5" t="s">
        <v>7</v>
      </c>
      <c r="C559" s="11">
        <v>40170</v>
      </c>
      <c r="D559" s="11" t="s">
        <v>36</v>
      </c>
      <c r="E559" s="5">
        <v>100</v>
      </c>
      <c r="F559" s="5">
        <v>1968</v>
      </c>
      <c r="G559" s="13">
        <f t="shared" si="8"/>
        <v>19.68</v>
      </c>
      <c r="I559" s="12"/>
    </row>
    <row r="560" spans="1:9" x14ac:dyDescent="0.2">
      <c r="A560" s="5" t="s">
        <v>5</v>
      </c>
      <c r="B560" s="5" t="s">
        <v>12</v>
      </c>
      <c r="C560" s="11">
        <v>40171</v>
      </c>
      <c r="D560" s="11" t="s">
        <v>48</v>
      </c>
      <c r="E560" s="5">
        <v>200</v>
      </c>
      <c r="F560" s="5">
        <v>4690</v>
      </c>
      <c r="G560" s="13">
        <f t="shared" si="8"/>
        <v>23.45</v>
      </c>
      <c r="I560" s="12"/>
    </row>
    <row r="561" spans="1:9" x14ac:dyDescent="0.2">
      <c r="A561" s="5" t="s">
        <v>6</v>
      </c>
      <c r="B561" s="5" t="s">
        <v>12</v>
      </c>
      <c r="C561" s="11">
        <v>40173</v>
      </c>
      <c r="D561" s="11" t="s">
        <v>43</v>
      </c>
      <c r="E561" s="5">
        <v>500</v>
      </c>
      <c r="F561" s="5">
        <v>11680</v>
      </c>
      <c r="G561" s="13">
        <f t="shared" si="8"/>
        <v>23.36</v>
      </c>
      <c r="I561" s="12"/>
    </row>
    <row r="562" spans="1:9" x14ac:dyDescent="0.2">
      <c r="A562" s="5" t="s">
        <v>6</v>
      </c>
      <c r="B562" s="5" t="s">
        <v>8</v>
      </c>
      <c r="C562" s="11">
        <v>40173</v>
      </c>
      <c r="D562" s="11" t="s">
        <v>48</v>
      </c>
      <c r="E562" s="5">
        <v>700</v>
      </c>
      <c r="F562" s="5">
        <v>14560</v>
      </c>
      <c r="G562" s="13">
        <f t="shared" si="8"/>
        <v>20.8</v>
      </c>
      <c r="I562" s="12"/>
    </row>
    <row r="563" spans="1:9" x14ac:dyDescent="0.2">
      <c r="A563" s="5" t="s">
        <v>4</v>
      </c>
      <c r="B563" s="5" t="s">
        <v>12</v>
      </c>
      <c r="C563" s="11">
        <v>40174</v>
      </c>
      <c r="D563" s="11" t="s">
        <v>24</v>
      </c>
      <c r="E563" s="5">
        <v>700</v>
      </c>
      <c r="F563" s="5">
        <v>15225</v>
      </c>
      <c r="G563" s="13">
        <f t="shared" si="8"/>
        <v>21.75</v>
      </c>
      <c r="I563" s="12"/>
    </row>
    <row r="564" spans="1:9" x14ac:dyDescent="0.2">
      <c r="A564" s="5" t="s">
        <v>5</v>
      </c>
      <c r="B564" s="5" t="s">
        <v>7</v>
      </c>
      <c r="C564" s="11">
        <v>40175</v>
      </c>
      <c r="D564" s="11" t="s">
        <v>33</v>
      </c>
      <c r="E564" s="5">
        <v>900</v>
      </c>
      <c r="F564" s="5">
        <v>15363</v>
      </c>
      <c r="G564" s="13">
        <f t="shared" si="8"/>
        <v>17.07</v>
      </c>
      <c r="I564" s="12"/>
    </row>
    <row r="565" spans="1:9" x14ac:dyDescent="0.2">
      <c r="D565" s="11"/>
    </row>
    <row r="566" spans="1:9" x14ac:dyDescent="0.2">
      <c r="B566" s="5" t="s">
        <v>15</v>
      </c>
      <c r="D566" s="11"/>
    </row>
    <row r="567" spans="1:9" x14ac:dyDescent="0.2">
      <c r="B567" s="5" t="s">
        <v>16</v>
      </c>
      <c r="D567" s="11"/>
    </row>
    <row r="568" spans="1:9" x14ac:dyDescent="0.2">
      <c r="B568" s="5" t="s">
        <v>17</v>
      </c>
      <c r="D568" s="11"/>
    </row>
    <row r="569" spans="1:9" x14ac:dyDescent="0.2">
      <c r="B569" s="5" t="s">
        <v>18</v>
      </c>
      <c r="D569" s="11"/>
    </row>
    <row r="570" spans="1:9" x14ac:dyDescent="0.2">
      <c r="B570" s="5" t="s">
        <v>19</v>
      </c>
      <c r="D570" s="11"/>
    </row>
    <row r="571" spans="1:9" x14ac:dyDescent="0.2">
      <c r="B571" s="5" t="s">
        <v>20</v>
      </c>
      <c r="D571" s="11"/>
    </row>
    <row r="572" spans="1:9" x14ac:dyDescent="0.2">
      <c r="B572" s="5" t="s">
        <v>21</v>
      </c>
      <c r="D572" s="11"/>
    </row>
    <row r="573" spans="1:9" x14ac:dyDescent="0.2">
      <c r="B573" s="5" t="s">
        <v>14</v>
      </c>
      <c r="D573" s="11"/>
    </row>
    <row r="574" spans="1:9" x14ac:dyDescent="0.2">
      <c r="D574" s="11"/>
    </row>
    <row r="575" spans="1:9" x14ac:dyDescent="0.2">
      <c r="D575" s="11"/>
    </row>
    <row r="576" spans="1:9" x14ac:dyDescent="0.2">
      <c r="D576" s="11"/>
    </row>
    <row r="577" spans="4:4" x14ac:dyDescent="0.2">
      <c r="D577" s="11"/>
    </row>
    <row r="578" spans="4:4" x14ac:dyDescent="0.2">
      <c r="D578" s="11"/>
    </row>
    <row r="579" spans="4:4" x14ac:dyDescent="0.2">
      <c r="D579" s="11"/>
    </row>
    <row r="580" spans="4:4" x14ac:dyDescent="0.2">
      <c r="D580" s="11"/>
    </row>
    <row r="581" spans="4:4" x14ac:dyDescent="0.2">
      <c r="D581" s="11"/>
    </row>
    <row r="582" spans="4:4" x14ac:dyDescent="0.2">
      <c r="D582" s="11"/>
    </row>
    <row r="583" spans="4:4" x14ac:dyDescent="0.2">
      <c r="D583" s="11"/>
    </row>
    <row r="584" spans="4:4" x14ac:dyDescent="0.2">
      <c r="D584" s="11"/>
    </row>
    <row r="585" spans="4:4" x14ac:dyDescent="0.2">
      <c r="D585" s="11"/>
    </row>
    <row r="586" spans="4:4" x14ac:dyDescent="0.2">
      <c r="D586" s="11"/>
    </row>
    <row r="587" spans="4:4" x14ac:dyDescent="0.2">
      <c r="D587" s="11"/>
    </row>
    <row r="588" spans="4:4" x14ac:dyDescent="0.2">
      <c r="D588" s="11"/>
    </row>
    <row r="589" spans="4:4" x14ac:dyDescent="0.2">
      <c r="D589" s="11"/>
    </row>
    <row r="590" spans="4:4" x14ac:dyDescent="0.2">
      <c r="D590" s="11"/>
    </row>
    <row r="591" spans="4:4" x14ac:dyDescent="0.2">
      <c r="D591" s="11"/>
    </row>
    <row r="592" spans="4:4" x14ac:dyDescent="0.2">
      <c r="D592" s="11"/>
    </row>
    <row r="593" spans="4:4" x14ac:dyDescent="0.2">
      <c r="D593" s="11"/>
    </row>
    <row r="594" spans="4:4" x14ac:dyDescent="0.2">
      <c r="D594" s="11"/>
    </row>
    <row r="595" spans="4:4" x14ac:dyDescent="0.2">
      <c r="D595" s="11"/>
    </row>
    <row r="596" spans="4:4" x14ac:dyDescent="0.2">
      <c r="D596" s="11"/>
    </row>
    <row r="597" spans="4:4" x14ac:dyDescent="0.2">
      <c r="D597" s="11"/>
    </row>
    <row r="598" spans="4:4" x14ac:dyDescent="0.2">
      <c r="D598" s="11"/>
    </row>
    <row r="599" spans="4:4" x14ac:dyDescent="0.2">
      <c r="D599" s="11"/>
    </row>
    <row r="600" spans="4:4" x14ac:dyDescent="0.2">
      <c r="D600" s="11"/>
    </row>
    <row r="601" spans="4:4" x14ac:dyDescent="0.2">
      <c r="D601" s="11"/>
    </row>
    <row r="602" spans="4:4" x14ac:dyDescent="0.2">
      <c r="D602" s="11"/>
    </row>
    <row r="603" spans="4:4" x14ac:dyDescent="0.2">
      <c r="D603" s="11"/>
    </row>
    <row r="604" spans="4:4" x14ac:dyDescent="0.2">
      <c r="D604" s="11"/>
    </row>
    <row r="605" spans="4:4" x14ac:dyDescent="0.2">
      <c r="D605" s="11"/>
    </row>
    <row r="606" spans="4:4" x14ac:dyDescent="0.2">
      <c r="D606" s="11"/>
    </row>
    <row r="607" spans="4:4" x14ac:dyDescent="0.2">
      <c r="D607" s="11"/>
    </row>
    <row r="608" spans="4:4" x14ac:dyDescent="0.2">
      <c r="D608" s="11"/>
    </row>
    <row r="609" spans="4:4" x14ac:dyDescent="0.2">
      <c r="D609" s="11"/>
    </row>
    <row r="610" spans="4:4" x14ac:dyDescent="0.2">
      <c r="D610" s="11"/>
    </row>
    <row r="611" spans="4:4" x14ac:dyDescent="0.2">
      <c r="D611" s="11"/>
    </row>
    <row r="612" spans="4:4" x14ac:dyDescent="0.2">
      <c r="D612" s="11"/>
    </row>
    <row r="613" spans="4:4" x14ac:dyDescent="0.2">
      <c r="D613" s="11"/>
    </row>
    <row r="614" spans="4:4" x14ac:dyDescent="0.2">
      <c r="D614" s="11"/>
    </row>
    <row r="615" spans="4:4" x14ac:dyDescent="0.2">
      <c r="D615" s="11"/>
    </row>
    <row r="616" spans="4:4" x14ac:dyDescent="0.2">
      <c r="D616" s="11"/>
    </row>
    <row r="617" spans="4:4" x14ac:dyDescent="0.2">
      <c r="D617" s="11"/>
    </row>
    <row r="618" spans="4:4" x14ac:dyDescent="0.2">
      <c r="D618" s="11"/>
    </row>
    <row r="619" spans="4:4" x14ac:dyDescent="0.2">
      <c r="D619" s="11"/>
    </row>
    <row r="620" spans="4:4" x14ac:dyDescent="0.2">
      <c r="D620" s="11"/>
    </row>
    <row r="621" spans="4:4" x14ac:dyDescent="0.2">
      <c r="D621" s="11"/>
    </row>
    <row r="622" spans="4:4" x14ac:dyDescent="0.2">
      <c r="D622" s="11"/>
    </row>
    <row r="623" spans="4:4" x14ac:dyDescent="0.2">
      <c r="D623" s="11"/>
    </row>
    <row r="624" spans="4:4" x14ac:dyDescent="0.2">
      <c r="D624" s="11"/>
    </row>
    <row r="625" spans="4:4" x14ac:dyDescent="0.2">
      <c r="D625" s="11"/>
    </row>
    <row r="626" spans="4:4" x14ac:dyDescent="0.2">
      <c r="D626" s="11"/>
    </row>
    <row r="627" spans="4:4" x14ac:dyDescent="0.2">
      <c r="D627" s="11"/>
    </row>
    <row r="628" spans="4:4" x14ac:dyDescent="0.2">
      <c r="D628" s="11"/>
    </row>
    <row r="629" spans="4:4" x14ac:dyDescent="0.2">
      <c r="D629" s="11"/>
    </row>
    <row r="630" spans="4:4" x14ac:dyDescent="0.2">
      <c r="D630" s="11"/>
    </row>
    <row r="631" spans="4:4" x14ac:dyDescent="0.2">
      <c r="D631" s="11"/>
    </row>
    <row r="632" spans="4:4" x14ac:dyDescent="0.2">
      <c r="D632" s="11"/>
    </row>
    <row r="633" spans="4:4" x14ac:dyDescent="0.2">
      <c r="D633" s="11"/>
    </row>
    <row r="634" spans="4:4" x14ac:dyDescent="0.2">
      <c r="D634" s="11"/>
    </row>
    <row r="635" spans="4:4" x14ac:dyDescent="0.2">
      <c r="D635" s="11"/>
    </row>
    <row r="636" spans="4:4" x14ac:dyDescent="0.2">
      <c r="D636" s="11"/>
    </row>
    <row r="637" spans="4:4" x14ac:dyDescent="0.2">
      <c r="D637" s="11"/>
    </row>
    <row r="638" spans="4:4" x14ac:dyDescent="0.2">
      <c r="D638" s="11"/>
    </row>
    <row r="639" spans="4:4" x14ac:dyDescent="0.2">
      <c r="D639" s="11"/>
    </row>
    <row r="640" spans="4:4" x14ac:dyDescent="0.2">
      <c r="D640" s="11"/>
    </row>
    <row r="641" spans="4:4" x14ac:dyDescent="0.2">
      <c r="D641" s="11"/>
    </row>
    <row r="642" spans="4:4" x14ac:dyDescent="0.2">
      <c r="D642" s="11"/>
    </row>
    <row r="643" spans="4:4" x14ac:dyDescent="0.2">
      <c r="D643" s="11"/>
    </row>
    <row r="644" spans="4:4" x14ac:dyDescent="0.2">
      <c r="D644" s="11"/>
    </row>
    <row r="645" spans="4:4" x14ac:dyDescent="0.2">
      <c r="D645" s="11"/>
    </row>
    <row r="646" spans="4:4" x14ac:dyDescent="0.2">
      <c r="D646" s="11"/>
    </row>
    <row r="647" spans="4:4" x14ac:dyDescent="0.2">
      <c r="D647" s="11"/>
    </row>
    <row r="648" spans="4:4" x14ac:dyDescent="0.2">
      <c r="D648" s="11"/>
    </row>
    <row r="649" spans="4:4" x14ac:dyDescent="0.2">
      <c r="D649" s="11"/>
    </row>
    <row r="650" spans="4:4" x14ac:dyDescent="0.2">
      <c r="D650" s="11"/>
    </row>
    <row r="651" spans="4:4" x14ac:dyDescent="0.2">
      <c r="D651" s="11"/>
    </row>
    <row r="652" spans="4:4" x14ac:dyDescent="0.2">
      <c r="D652" s="11"/>
    </row>
    <row r="653" spans="4:4" x14ac:dyDescent="0.2">
      <c r="D653" s="11"/>
    </row>
    <row r="654" spans="4:4" x14ac:dyDescent="0.2">
      <c r="D654" s="11"/>
    </row>
    <row r="655" spans="4:4" x14ac:dyDescent="0.2">
      <c r="D655" s="11"/>
    </row>
    <row r="656" spans="4:4" x14ac:dyDescent="0.2">
      <c r="D656" s="11"/>
    </row>
    <row r="657" spans="4:4" x14ac:dyDescent="0.2">
      <c r="D657" s="11"/>
    </row>
    <row r="658" spans="4:4" x14ac:dyDescent="0.2">
      <c r="D658" s="11"/>
    </row>
    <row r="659" spans="4:4" x14ac:dyDescent="0.2">
      <c r="D659" s="11"/>
    </row>
    <row r="660" spans="4:4" x14ac:dyDescent="0.2">
      <c r="D660" s="11"/>
    </row>
    <row r="661" spans="4:4" x14ac:dyDescent="0.2">
      <c r="D661" s="11"/>
    </row>
    <row r="662" spans="4:4" x14ac:dyDescent="0.2">
      <c r="D662" s="11"/>
    </row>
    <row r="663" spans="4:4" x14ac:dyDescent="0.2">
      <c r="D663" s="11"/>
    </row>
    <row r="664" spans="4:4" x14ac:dyDescent="0.2">
      <c r="D664" s="11"/>
    </row>
    <row r="665" spans="4:4" x14ac:dyDescent="0.2">
      <c r="D665" s="11"/>
    </row>
    <row r="666" spans="4:4" x14ac:dyDescent="0.2">
      <c r="D666" s="11"/>
    </row>
    <row r="667" spans="4:4" x14ac:dyDescent="0.2">
      <c r="D667" s="11"/>
    </row>
    <row r="668" spans="4:4" x14ac:dyDescent="0.2">
      <c r="D668" s="11"/>
    </row>
    <row r="669" spans="4:4" x14ac:dyDescent="0.2">
      <c r="D669" s="11"/>
    </row>
    <row r="670" spans="4:4" x14ac:dyDescent="0.2">
      <c r="D670" s="11"/>
    </row>
    <row r="671" spans="4:4" x14ac:dyDescent="0.2">
      <c r="D671" s="11"/>
    </row>
    <row r="672" spans="4:4" x14ac:dyDescent="0.2">
      <c r="D672" s="11"/>
    </row>
    <row r="673" spans="4:4" x14ac:dyDescent="0.2">
      <c r="D673" s="1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4"/>
  <sheetViews>
    <sheetView zoomScale="145" zoomScaleNormal="145" workbookViewId="0">
      <pane ySplit="1" topLeftCell="A2" activePane="bottomLeft" state="frozen"/>
      <selection activeCell="A6" sqref="A6"/>
      <selection pane="bottomLeft" activeCell="F3" sqref="F3:F5"/>
    </sheetView>
  </sheetViews>
  <sheetFormatPr defaultRowHeight="12.75" x14ac:dyDescent="0.2"/>
  <cols>
    <col min="1" max="1" width="10" style="5" bestFit="1" customWidth="1"/>
    <col min="2" max="2" width="7.140625" style="5" bestFit="1" customWidth="1"/>
    <col min="3" max="4" width="9.140625" style="5"/>
    <col min="5" max="5" width="10.140625" style="7" bestFit="1" customWidth="1"/>
    <col min="6" max="6" width="11.5703125" style="5" customWidth="1"/>
    <col min="7" max="16384" width="9.140625" style="5"/>
  </cols>
  <sheetData>
    <row r="1" spans="1:7" x14ac:dyDescent="0.2">
      <c r="A1" s="1" t="s">
        <v>54</v>
      </c>
      <c r="B1" s="1" t="s">
        <v>1</v>
      </c>
      <c r="C1" s="2" t="s">
        <v>10</v>
      </c>
      <c r="D1" s="3"/>
      <c r="E1" s="3"/>
      <c r="F1" s="3"/>
      <c r="G1" s="4"/>
    </row>
    <row r="2" spans="1:7" x14ac:dyDescent="0.2">
      <c r="A2" s="6" t="s">
        <v>55</v>
      </c>
      <c r="B2" s="6" t="s">
        <v>58</v>
      </c>
      <c r="C2" s="5">
        <v>25729</v>
      </c>
    </row>
    <row r="3" spans="1:7" x14ac:dyDescent="0.2">
      <c r="A3" s="6" t="s">
        <v>56</v>
      </c>
      <c r="B3" s="6" t="s">
        <v>58</v>
      </c>
      <c r="C3" s="5">
        <v>1291</v>
      </c>
      <c r="E3" s="7" t="s">
        <v>55</v>
      </c>
      <c r="F3" s="14">
        <f t="shared" ref="F3:F5" si="0">SUMIF($A$2:$A$16,E3,$C$2:$C$16)</f>
        <v>89612</v>
      </c>
    </row>
    <row r="4" spans="1:7" x14ac:dyDescent="0.2">
      <c r="A4" s="6" t="s">
        <v>56</v>
      </c>
      <c r="B4" s="6" t="s">
        <v>59</v>
      </c>
      <c r="C4" s="5">
        <v>15254</v>
      </c>
      <c r="E4" s="7" t="s">
        <v>56</v>
      </c>
      <c r="F4" s="14">
        <f t="shared" si="0"/>
        <v>48885</v>
      </c>
    </row>
    <row r="5" spans="1:7" x14ac:dyDescent="0.2">
      <c r="A5" s="6" t="s">
        <v>57</v>
      </c>
      <c r="B5" s="6" t="s">
        <v>59</v>
      </c>
      <c r="C5" s="5">
        <v>11890</v>
      </c>
      <c r="E5" s="7" t="s">
        <v>57</v>
      </c>
      <c r="F5" s="14">
        <f t="shared" si="0"/>
        <v>30841</v>
      </c>
    </row>
    <row r="6" spans="1:7" x14ac:dyDescent="0.2">
      <c r="A6" s="6" t="s">
        <v>56</v>
      </c>
      <c r="B6" s="6" t="s">
        <v>58</v>
      </c>
      <c r="C6" s="5">
        <v>11965</v>
      </c>
    </row>
    <row r="7" spans="1:7" x14ac:dyDescent="0.2">
      <c r="A7" s="6" t="s">
        <v>55</v>
      </c>
      <c r="B7" s="6" t="s">
        <v>58</v>
      </c>
      <c r="C7" s="5">
        <v>23946</v>
      </c>
    </row>
    <row r="8" spans="1:7" x14ac:dyDescent="0.2">
      <c r="A8" s="6" t="s">
        <v>56</v>
      </c>
      <c r="B8" s="6" t="s">
        <v>59</v>
      </c>
      <c r="C8" s="5">
        <v>13594</v>
      </c>
    </row>
    <row r="9" spans="1:7" x14ac:dyDescent="0.2">
      <c r="A9" s="6" t="s">
        <v>57</v>
      </c>
      <c r="B9" s="6" t="s">
        <v>59</v>
      </c>
      <c r="C9" s="5">
        <v>18951</v>
      </c>
      <c r="E9" s="8"/>
    </row>
    <row r="10" spans="1:7" x14ac:dyDescent="0.2">
      <c r="A10" s="6" t="s">
        <v>56</v>
      </c>
      <c r="B10" s="6" t="s">
        <v>59</v>
      </c>
      <c r="C10" s="5">
        <v>7111</v>
      </c>
    </row>
    <row r="11" spans="1:7" x14ac:dyDescent="0.2">
      <c r="A11" s="6" t="s">
        <v>55</v>
      </c>
      <c r="B11" s="6" t="s">
        <v>58</v>
      </c>
      <c r="C11" s="5">
        <v>7392</v>
      </c>
    </row>
    <row r="12" spans="1:7" x14ac:dyDescent="0.2">
      <c r="A12" s="6" t="s">
        <v>55</v>
      </c>
      <c r="B12" s="6" t="s">
        <v>58</v>
      </c>
      <c r="C12" s="5">
        <v>11307</v>
      </c>
    </row>
    <row r="13" spans="1:7" x14ac:dyDescent="0.2">
      <c r="A13" s="6" t="s">
        <v>55</v>
      </c>
      <c r="B13" s="6" t="s">
        <v>60</v>
      </c>
      <c r="C13" s="5">
        <v>8842</v>
      </c>
    </row>
    <row r="14" spans="1:7" x14ac:dyDescent="0.2">
      <c r="A14" s="6" t="s">
        <v>56</v>
      </c>
      <c r="B14" s="6" t="s">
        <v>60</v>
      </c>
      <c r="C14" s="5">
        <v>-330</v>
      </c>
    </row>
    <row r="15" spans="1:7" x14ac:dyDescent="0.2">
      <c r="A15" s="6" t="s">
        <v>55</v>
      </c>
      <c r="B15" s="6" t="s">
        <v>60</v>
      </c>
      <c r="C15" s="5">
        <v>13202</v>
      </c>
    </row>
    <row r="16" spans="1:7" x14ac:dyDescent="0.2">
      <c r="A16" s="6" t="s">
        <v>55</v>
      </c>
      <c r="B16" s="6" t="s">
        <v>58</v>
      </c>
      <c r="C16" s="5">
        <v>-806</v>
      </c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  <row r="90" spans="1:2" x14ac:dyDescent="0.2">
      <c r="A90" s="6"/>
      <c r="B90" s="6"/>
    </row>
    <row r="91" spans="1:2" x14ac:dyDescent="0.2">
      <c r="A91" s="6"/>
      <c r="B91" s="6"/>
    </row>
    <row r="92" spans="1:2" x14ac:dyDescent="0.2">
      <c r="A92" s="6"/>
      <c r="B92" s="6"/>
    </row>
    <row r="93" spans="1:2" x14ac:dyDescent="0.2">
      <c r="A93" s="6"/>
      <c r="B93" s="6"/>
    </row>
    <row r="94" spans="1:2" x14ac:dyDescent="0.2">
      <c r="A94" s="6"/>
      <c r="B94" s="6"/>
    </row>
    <row r="95" spans="1:2" x14ac:dyDescent="0.2">
      <c r="A95" s="6"/>
      <c r="B95" s="6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6"/>
      <c r="B98" s="6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  <c r="B102" s="6"/>
    </row>
    <row r="103" spans="1:2" x14ac:dyDescent="0.2">
      <c r="A103" s="6"/>
      <c r="B103" s="6"/>
    </row>
    <row r="104" spans="1:2" x14ac:dyDescent="0.2">
      <c r="A104" s="6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6"/>
      <c r="B128" s="6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6"/>
      <c r="B138" s="6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6"/>
      <c r="B145" s="6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6"/>
      <c r="B148" s="6"/>
    </row>
    <row r="149" spans="1:2" x14ac:dyDescent="0.2">
      <c r="A149" s="6"/>
      <c r="B149" s="6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6"/>
      <c r="B152" s="6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6"/>
      <c r="B155" s="6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6"/>
      <c r="B158" s="6"/>
    </row>
    <row r="159" spans="1:2" x14ac:dyDescent="0.2">
      <c r="A159" s="6"/>
      <c r="B159" s="6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6"/>
      <c r="B163" s="6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6"/>
      <c r="B166" s="6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6"/>
      <c r="B170" s="6"/>
    </row>
    <row r="171" spans="1:2" x14ac:dyDescent="0.2">
      <c r="A171" s="6"/>
      <c r="B171" s="6"/>
    </row>
    <row r="172" spans="1:2" x14ac:dyDescent="0.2">
      <c r="A172" s="6"/>
      <c r="B172" s="6"/>
    </row>
    <row r="173" spans="1:2" x14ac:dyDescent="0.2">
      <c r="A173" s="6"/>
      <c r="B173" s="6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6"/>
      <c r="B176" s="6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6"/>
      <c r="B179" s="6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6"/>
      <c r="B182" s="6"/>
    </row>
    <row r="183" spans="1:2" x14ac:dyDescent="0.2">
      <c r="A183" s="6"/>
      <c r="B183" s="6"/>
    </row>
    <row r="184" spans="1:2" x14ac:dyDescent="0.2">
      <c r="A184" s="6"/>
      <c r="B184" s="6"/>
    </row>
    <row r="185" spans="1:2" x14ac:dyDescent="0.2">
      <c r="A185" s="6"/>
      <c r="B185" s="6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6"/>
      <c r="B189" s="6"/>
    </row>
    <row r="190" spans="1:2" x14ac:dyDescent="0.2">
      <c r="A190" s="6"/>
      <c r="B190" s="6"/>
    </row>
    <row r="191" spans="1:2" x14ac:dyDescent="0.2">
      <c r="A191" s="6"/>
      <c r="B191" s="6"/>
    </row>
    <row r="192" spans="1:2" x14ac:dyDescent="0.2">
      <c r="A192" s="6"/>
      <c r="B192" s="6"/>
    </row>
    <row r="193" spans="1:2" x14ac:dyDescent="0.2">
      <c r="A193" s="6"/>
      <c r="B193" s="6"/>
    </row>
    <row r="194" spans="1:2" x14ac:dyDescent="0.2">
      <c r="A194" s="6"/>
      <c r="B194" s="6"/>
    </row>
    <row r="195" spans="1:2" x14ac:dyDescent="0.2">
      <c r="A195" s="6"/>
      <c r="B195" s="6"/>
    </row>
    <row r="196" spans="1:2" x14ac:dyDescent="0.2">
      <c r="A196" s="6"/>
      <c r="B196" s="6"/>
    </row>
    <row r="197" spans="1:2" x14ac:dyDescent="0.2">
      <c r="A197" s="6"/>
      <c r="B197" s="6"/>
    </row>
    <row r="198" spans="1:2" x14ac:dyDescent="0.2">
      <c r="A198" s="6"/>
      <c r="B198" s="6"/>
    </row>
    <row r="199" spans="1:2" x14ac:dyDescent="0.2">
      <c r="A199" s="6"/>
      <c r="B199" s="6"/>
    </row>
    <row r="200" spans="1:2" x14ac:dyDescent="0.2">
      <c r="A200" s="6"/>
      <c r="B200" s="6"/>
    </row>
    <row r="201" spans="1:2" x14ac:dyDescent="0.2">
      <c r="A201" s="6"/>
      <c r="B201" s="6"/>
    </row>
    <row r="202" spans="1:2" x14ac:dyDescent="0.2">
      <c r="A202" s="6"/>
      <c r="B202" s="6"/>
    </row>
    <row r="203" spans="1:2" x14ac:dyDescent="0.2">
      <c r="A203" s="6"/>
      <c r="B203" s="6"/>
    </row>
    <row r="204" spans="1:2" x14ac:dyDescent="0.2">
      <c r="A204" s="6"/>
      <c r="B204" s="6"/>
    </row>
    <row r="205" spans="1:2" x14ac:dyDescent="0.2">
      <c r="A205" s="6"/>
      <c r="B205" s="6"/>
    </row>
    <row r="206" spans="1:2" x14ac:dyDescent="0.2">
      <c r="A206" s="6"/>
      <c r="B206" s="6"/>
    </row>
    <row r="207" spans="1:2" x14ac:dyDescent="0.2">
      <c r="A207" s="6"/>
      <c r="B207" s="6"/>
    </row>
    <row r="208" spans="1:2" x14ac:dyDescent="0.2">
      <c r="A208" s="6"/>
      <c r="B208" s="6"/>
    </row>
    <row r="209" spans="1:2" x14ac:dyDescent="0.2">
      <c r="A209" s="6"/>
      <c r="B209" s="6"/>
    </row>
    <row r="210" spans="1:2" x14ac:dyDescent="0.2">
      <c r="A210" s="6"/>
      <c r="B210" s="6"/>
    </row>
    <row r="211" spans="1:2" x14ac:dyDescent="0.2">
      <c r="A211" s="6"/>
      <c r="B211" s="6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6"/>
      <c r="B214" s="6"/>
    </row>
    <row r="215" spans="1:2" x14ac:dyDescent="0.2">
      <c r="A215" s="6"/>
      <c r="B215" s="6"/>
    </row>
    <row r="216" spans="1:2" x14ac:dyDescent="0.2">
      <c r="A216" s="6"/>
      <c r="B216" s="6"/>
    </row>
    <row r="217" spans="1:2" x14ac:dyDescent="0.2">
      <c r="A217" s="6"/>
      <c r="B217" s="6"/>
    </row>
    <row r="218" spans="1:2" x14ac:dyDescent="0.2">
      <c r="A218" s="6"/>
      <c r="B218" s="6"/>
    </row>
    <row r="219" spans="1:2" x14ac:dyDescent="0.2">
      <c r="A219" s="6"/>
      <c r="B219" s="6"/>
    </row>
    <row r="220" spans="1:2" x14ac:dyDescent="0.2">
      <c r="A220" s="6"/>
      <c r="B220" s="6"/>
    </row>
    <row r="221" spans="1:2" x14ac:dyDescent="0.2">
      <c r="A221" s="6"/>
      <c r="B221" s="6"/>
    </row>
    <row r="222" spans="1:2" x14ac:dyDescent="0.2">
      <c r="A222" s="6"/>
      <c r="B222" s="6"/>
    </row>
    <row r="223" spans="1:2" x14ac:dyDescent="0.2">
      <c r="A223" s="6"/>
      <c r="B223" s="6"/>
    </row>
    <row r="224" spans="1:2" x14ac:dyDescent="0.2">
      <c r="A224" s="6"/>
      <c r="B224" s="6"/>
    </row>
    <row r="225" spans="1:2" x14ac:dyDescent="0.2">
      <c r="A225" s="6"/>
      <c r="B225" s="6"/>
    </row>
    <row r="226" spans="1:2" x14ac:dyDescent="0.2">
      <c r="A226" s="6"/>
      <c r="B226" s="6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6"/>
      <c r="B231" s="6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6"/>
      <c r="B235" s="6"/>
    </row>
    <row r="236" spans="1:2" x14ac:dyDescent="0.2">
      <c r="A236" s="6"/>
      <c r="B236" s="6"/>
    </row>
    <row r="237" spans="1:2" x14ac:dyDescent="0.2">
      <c r="A237" s="6"/>
      <c r="B237" s="6"/>
    </row>
    <row r="238" spans="1:2" x14ac:dyDescent="0.2">
      <c r="A238" s="6"/>
      <c r="B238" s="6"/>
    </row>
    <row r="239" spans="1:2" x14ac:dyDescent="0.2">
      <c r="A239" s="6"/>
      <c r="B239" s="6"/>
    </row>
    <row r="240" spans="1:2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6" spans="1:2" x14ac:dyDescent="0.2">
      <c r="A256" s="6"/>
      <c r="B256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1" spans="1:2" x14ac:dyDescent="0.2">
      <c r="A261" s="6"/>
      <c r="B261" s="6"/>
    </row>
    <row r="262" spans="1:2" x14ac:dyDescent="0.2">
      <c r="A262" s="6"/>
      <c r="B262" s="6"/>
    </row>
    <row r="263" spans="1:2" x14ac:dyDescent="0.2">
      <c r="A263" s="6"/>
      <c r="B263" s="6"/>
    </row>
    <row r="264" spans="1:2" x14ac:dyDescent="0.2">
      <c r="A264" s="6"/>
      <c r="B264" s="6"/>
    </row>
    <row r="265" spans="1:2" x14ac:dyDescent="0.2">
      <c r="A265" s="6"/>
      <c r="B265" s="6"/>
    </row>
    <row r="266" spans="1:2" x14ac:dyDescent="0.2">
      <c r="A266" s="6"/>
      <c r="B266" s="6"/>
    </row>
    <row r="267" spans="1:2" x14ac:dyDescent="0.2">
      <c r="A267" s="6"/>
      <c r="B267" s="6"/>
    </row>
    <row r="268" spans="1:2" x14ac:dyDescent="0.2">
      <c r="A268" s="6"/>
      <c r="B268" s="6"/>
    </row>
    <row r="269" spans="1:2" x14ac:dyDescent="0.2">
      <c r="A269" s="6"/>
      <c r="B269" s="6"/>
    </row>
    <row r="270" spans="1:2" x14ac:dyDescent="0.2">
      <c r="A270" s="6"/>
      <c r="B270" s="6"/>
    </row>
    <row r="271" spans="1:2" x14ac:dyDescent="0.2">
      <c r="A271" s="6"/>
      <c r="B271" s="6"/>
    </row>
    <row r="272" spans="1:2" x14ac:dyDescent="0.2">
      <c r="A272" s="6"/>
      <c r="B272" s="6"/>
    </row>
    <row r="273" spans="1:2" x14ac:dyDescent="0.2">
      <c r="A273" s="6"/>
      <c r="B273" s="6"/>
    </row>
    <row r="274" spans="1:2" x14ac:dyDescent="0.2">
      <c r="A274" s="6"/>
      <c r="B274" s="6"/>
    </row>
    <row r="275" spans="1:2" x14ac:dyDescent="0.2">
      <c r="A275" s="6"/>
      <c r="B275" s="6"/>
    </row>
    <row r="276" spans="1:2" x14ac:dyDescent="0.2">
      <c r="A276" s="6"/>
      <c r="B276" s="6"/>
    </row>
    <row r="277" spans="1:2" x14ac:dyDescent="0.2">
      <c r="A277" s="6"/>
      <c r="B277" s="6"/>
    </row>
    <row r="278" spans="1:2" x14ac:dyDescent="0.2">
      <c r="A278" s="6"/>
      <c r="B278" s="6"/>
    </row>
    <row r="279" spans="1:2" x14ac:dyDescent="0.2">
      <c r="A279" s="6"/>
      <c r="B279" s="6"/>
    </row>
    <row r="280" spans="1:2" x14ac:dyDescent="0.2">
      <c r="A280" s="6"/>
      <c r="B280" s="6"/>
    </row>
    <row r="281" spans="1:2" x14ac:dyDescent="0.2">
      <c r="A281" s="6"/>
      <c r="B281" s="6"/>
    </row>
    <row r="282" spans="1:2" x14ac:dyDescent="0.2">
      <c r="A282" s="6"/>
      <c r="B282" s="6"/>
    </row>
    <row r="283" spans="1:2" x14ac:dyDescent="0.2">
      <c r="A283" s="6"/>
      <c r="B283" s="6"/>
    </row>
    <row r="284" spans="1:2" x14ac:dyDescent="0.2">
      <c r="A284" s="6"/>
      <c r="B284" s="6"/>
    </row>
    <row r="285" spans="1:2" x14ac:dyDescent="0.2">
      <c r="A285" s="6"/>
      <c r="B285" s="6"/>
    </row>
    <row r="286" spans="1:2" x14ac:dyDescent="0.2">
      <c r="A286" s="6"/>
      <c r="B286" s="6"/>
    </row>
    <row r="287" spans="1:2" x14ac:dyDescent="0.2">
      <c r="A287" s="6"/>
      <c r="B287" s="6"/>
    </row>
    <row r="288" spans="1:2" x14ac:dyDescent="0.2">
      <c r="A288" s="6"/>
      <c r="B288" s="6"/>
    </row>
    <row r="289" spans="1:2" x14ac:dyDescent="0.2">
      <c r="A289" s="6"/>
      <c r="B289" s="6"/>
    </row>
    <row r="290" spans="1:2" x14ac:dyDescent="0.2">
      <c r="A290" s="6"/>
      <c r="B290" s="6"/>
    </row>
    <row r="291" spans="1:2" x14ac:dyDescent="0.2">
      <c r="A291" s="6"/>
      <c r="B291" s="6"/>
    </row>
    <row r="292" spans="1:2" x14ac:dyDescent="0.2">
      <c r="A292" s="6"/>
      <c r="B292" s="6"/>
    </row>
    <row r="293" spans="1:2" x14ac:dyDescent="0.2">
      <c r="A293" s="6"/>
      <c r="B293" s="6"/>
    </row>
    <row r="294" spans="1:2" x14ac:dyDescent="0.2">
      <c r="A294" s="6"/>
      <c r="B294" s="6"/>
    </row>
    <row r="295" spans="1:2" x14ac:dyDescent="0.2">
      <c r="A295" s="6"/>
      <c r="B295" s="6"/>
    </row>
    <row r="296" spans="1:2" x14ac:dyDescent="0.2">
      <c r="A296" s="6"/>
      <c r="B296" s="6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  <row r="302" spans="1:2" x14ac:dyDescent="0.2">
      <c r="A302" s="6"/>
      <c r="B302" s="6"/>
    </row>
    <row r="303" spans="1:2" x14ac:dyDescent="0.2">
      <c r="A303" s="6"/>
      <c r="B303" s="6"/>
    </row>
    <row r="304" spans="1:2" x14ac:dyDescent="0.2">
      <c r="A304" s="6"/>
      <c r="B304" s="6"/>
    </row>
    <row r="305" spans="1:2" x14ac:dyDescent="0.2">
      <c r="A305" s="6"/>
      <c r="B305" s="6"/>
    </row>
    <row r="306" spans="1:2" x14ac:dyDescent="0.2">
      <c r="A306" s="6"/>
      <c r="B306" s="6"/>
    </row>
    <row r="307" spans="1:2" x14ac:dyDescent="0.2">
      <c r="A307" s="6"/>
      <c r="B307" s="6"/>
    </row>
    <row r="308" spans="1:2" x14ac:dyDescent="0.2">
      <c r="A308" s="6"/>
      <c r="B308" s="6"/>
    </row>
    <row r="309" spans="1:2" x14ac:dyDescent="0.2">
      <c r="A309" s="6"/>
      <c r="B309" s="6"/>
    </row>
    <row r="310" spans="1:2" x14ac:dyDescent="0.2">
      <c r="A310" s="6"/>
      <c r="B310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4"/>
  <sheetViews>
    <sheetView zoomScale="145" zoomScaleNormal="145" workbookViewId="0">
      <pane ySplit="1" topLeftCell="A2" activePane="bottomLeft" state="frozen"/>
      <selection activeCell="A6" sqref="A6"/>
      <selection pane="bottomLeft" activeCell="F3" sqref="F3:H5"/>
    </sheetView>
  </sheetViews>
  <sheetFormatPr defaultRowHeight="12.75" x14ac:dyDescent="0.2"/>
  <cols>
    <col min="1" max="1" width="10" style="5" bestFit="1" customWidth="1"/>
    <col min="2" max="2" width="7.140625" style="5" bestFit="1" customWidth="1"/>
    <col min="3" max="4" width="9.140625" style="5"/>
    <col min="5" max="5" width="10.140625" style="7" bestFit="1" customWidth="1"/>
    <col min="6" max="6" width="11.5703125" style="5" customWidth="1"/>
    <col min="7" max="16384" width="9.140625" style="5"/>
  </cols>
  <sheetData>
    <row r="1" spans="1:8" x14ac:dyDescent="0.2">
      <c r="A1" s="1" t="s">
        <v>54</v>
      </c>
      <c r="B1" s="1" t="s">
        <v>1</v>
      </c>
      <c r="C1" s="2" t="s">
        <v>10</v>
      </c>
      <c r="D1" s="3"/>
      <c r="E1" s="3"/>
      <c r="F1" s="3"/>
      <c r="G1" s="4"/>
    </row>
    <row r="2" spans="1:8" x14ac:dyDescent="0.2">
      <c r="A2" s="6" t="s">
        <v>55</v>
      </c>
      <c r="B2" s="6" t="s">
        <v>58</v>
      </c>
      <c r="C2" s="5">
        <v>25729</v>
      </c>
      <c r="F2" s="13" t="s">
        <v>58</v>
      </c>
      <c r="G2" s="13" t="s">
        <v>59</v>
      </c>
      <c r="H2" s="13" t="s">
        <v>60</v>
      </c>
    </row>
    <row r="3" spans="1:8" x14ac:dyDescent="0.2">
      <c r="A3" s="6" t="s">
        <v>56</v>
      </c>
      <c r="B3" s="6" t="s">
        <v>58</v>
      </c>
      <c r="C3" s="5">
        <v>1291</v>
      </c>
      <c r="E3" s="7" t="s">
        <v>55</v>
      </c>
      <c r="F3" s="14">
        <f t="shared" ref="F3:H5" si="0">SUMIFS($C$2:$C$16,$A$2:$A$16,$E3,$B$2:$B$16,F$2)</f>
        <v>56261</v>
      </c>
      <c r="G3" s="14">
        <f t="shared" si="0"/>
        <v>11307</v>
      </c>
      <c r="H3" s="14">
        <f t="shared" si="0"/>
        <v>22044</v>
      </c>
    </row>
    <row r="4" spans="1:8" x14ac:dyDescent="0.2">
      <c r="A4" s="6" t="s">
        <v>56</v>
      </c>
      <c r="B4" s="6" t="s">
        <v>59</v>
      </c>
      <c r="C4" s="5">
        <v>15254</v>
      </c>
      <c r="E4" s="7" t="s">
        <v>56</v>
      </c>
      <c r="F4" s="14">
        <f t="shared" si="0"/>
        <v>13256</v>
      </c>
      <c r="G4" s="14">
        <f t="shared" si="0"/>
        <v>28848</v>
      </c>
      <c r="H4" s="14">
        <f t="shared" si="0"/>
        <v>-330</v>
      </c>
    </row>
    <row r="5" spans="1:8" x14ac:dyDescent="0.2">
      <c r="A5" s="6" t="s">
        <v>57</v>
      </c>
      <c r="B5" s="6" t="s">
        <v>59</v>
      </c>
      <c r="C5" s="5">
        <v>11890</v>
      </c>
      <c r="E5" s="7" t="s">
        <v>57</v>
      </c>
      <c r="F5" s="14">
        <f t="shared" si="0"/>
        <v>7111</v>
      </c>
      <c r="G5" s="14">
        <f t="shared" si="0"/>
        <v>11890</v>
      </c>
      <c r="H5" s="14">
        <f t="shared" si="0"/>
        <v>18951</v>
      </c>
    </row>
    <row r="6" spans="1:8" x14ac:dyDescent="0.2">
      <c r="A6" s="6" t="s">
        <v>56</v>
      </c>
      <c r="B6" s="6" t="s">
        <v>58</v>
      </c>
      <c r="C6" s="5">
        <v>11965</v>
      </c>
    </row>
    <row r="7" spans="1:8" x14ac:dyDescent="0.2">
      <c r="A7" s="6" t="s">
        <v>55</v>
      </c>
      <c r="B7" s="6" t="s">
        <v>58</v>
      </c>
      <c r="C7" s="5">
        <v>23946</v>
      </c>
    </row>
    <row r="8" spans="1:8" x14ac:dyDescent="0.2">
      <c r="A8" s="6" t="s">
        <v>56</v>
      </c>
      <c r="B8" s="6" t="s">
        <v>59</v>
      </c>
      <c r="C8" s="5">
        <v>13594</v>
      </c>
      <c r="F8" s="13" t="s">
        <v>58</v>
      </c>
      <c r="G8" s="13" t="s">
        <v>59</v>
      </c>
      <c r="H8" s="13" t="s">
        <v>60</v>
      </c>
    </row>
    <row r="9" spans="1:8" x14ac:dyDescent="0.2">
      <c r="A9" s="6" t="s">
        <v>57</v>
      </c>
      <c r="B9" s="6" t="s">
        <v>60</v>
      </c>
      <c r="C9" s="5">
        <v>18951</v>
      </c>
      <c r="E9" s="7" t="s">
        <v>55</v>
      </c>
      <c r="F9" s="14">
        <f>SUMPRODUCT(($A$2:$A$16=$E9)*($B$2:$B$16=F$8)*($C$2:$C$16))</f>
        <v>56261</v>
      </c>
      <c r="G9" s="14">
        <f t="shared" ref="G9:H11" si="1">SUMPRODUCT(($A$2:$A$16=$E9)*($B$2:$B$16=G$8)*($C$2:$C$16))</f>
        <v>11307</v>
      </c>
      <c r="H9" s="14">
        <f t="shared" si="1"/>
        <v>22044</v>
      </c>
    </row>
    <row r="10" spans="1:8" x14ac:dyDescent="0.2">
      <c r="A10" s="6" t="s">
        <v>57</v>
      </c>
      <c r="B10" s="6" t="s">
        <v>58</v>
      </c>
      <c r="C10" s="5">
        <v>7111</v>
      </c>
      <c r="E10" s="7" t="s">
        <v>56</v>
      </c>
      <c r="F10" s="14">
        <f t="shared" ref="F10:F11" si="2">SUMPRODUCT(($A$2:$A$16=$E10)*($B$2:$B$16=F$8)*($C$2:$C$16))</f>
        <v>13256</v>
      </c>
      <c r="G10" s="14">
        <f t="shared" si="1"/>
        <v>28848</v>
      </c>
      <c r="H10" s="14">
        <f t="shared" si="1"/>
        <v>-330</v>
      </c>
    </row>
    <row r="11" spans="1:8" x14ac:dyDescent="0.2">
      <c r="A11" s="6" t="s">
        <v>55</v>
      </c>
      <c r="B11" s="6" t="s">
        <v>58</v>
      </c>
      <c r="C11" s="5">
        <v>7392</v>
      </c>
      <c r="E11" s="7" t="s">
        <v>57</v>
      </c>
      <c r="F11" s="14">
        <f t="shared" si="2"/>
        <v>7111</v>
      </c>
      <c r="G11" s="14">
        <f t="shared" si="1"/>
        <v>11890</v>
      </c>
      <c r="H11" s="14">
        <f t="shared" si="1"/>
        <v>18951</v>
      </c>
    </row>
    <row r="12" spans="1:8" x14ac:dyDescent="0.2">
      <c r="A12" s="6" t="s">
        <v>55</v>
      </c>
      <c r="B12" s="6" t="s">
        <v>59</v>
      </c>
      <c r="C12" s="5">
        <v>11307</v>
      </c>
    </row>
    <row r="13" spans="1:8" x14ac:dyDescent="0.2">
      <c r="A13" s="6" t="s">
        <v>55</v>
      </c>
      <c r="B13" s="6" t="s">
        <v>60</v>
      </c>
      <c r="C13" s="5">
        <v>8842</v>
      </c>
    </row>
    <row r="14" spans="1:8" x14ac:dyDescent="0.2">
      <c r="A14" s="6" t="s">
        <v>56</v>
      </c>
      <c r="B14" s="6" t="s">
        <v>60</v>
      </c>
      <c r="C14" s="5">
        <v>-330</v>
      </c>
    </row>
    <row r="15" spans="1:8" x14ac:dyDescent="0.2">
      <c r="A15" s="6" t="s">
        <v>55</v>
      </c>
      <c r="B15" s="6" t="s">
        <v>60</v>
      </c>
      <c r="C15" s="5">
        <v>13202</v>
      </c>
    </row>
    <row r="16" spans="1:8" x14ac:dyDescent="0.2">
      <c r="A16" s="6" t="s">
        <v>55</v>
      </c>
      <c r="B16" s="6" t="s">
        <v>58</v>
      </c>
      <c r="C16" s="5">
        <v>-806</v>
      </c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  <row r="90" spans="1:2" x14ac:dyDescent="0.2">
      <c r="A90" s="6"/>
      <c r="B90" s="6"/>
    </row>
    <row r="91" spans="1:2" x14ac:dyDescent="0.2">
      <c r="A91" s="6"/>
      <c r="B91" s="6"/>
    </row>
    <row r="92" spans="1:2" x14ac:dyDescent="0.2">
      <c r="A92" s="6"/>
      <c r="B92" s="6"/>
    </row>
    <row r="93" spans="1:2" x14ac:dyDescent="0.2">
      <c r="A93" s="6"/>
      <c r="B93" s="6"/>
    </row>
    <row r="94" spans="1:2" x14ac:dyDescent="0.2">
      <c r="A94" s="6"/>
      <c r="B94" s="6"/>
    </row>
    <row r="95" spans="1:2" x14ac:dyDescent="0.2">
      <c r="A95" s="6"/>
      <c r="B95" s="6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6"/>
      <c r="B98" s="6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  <c r="B102" s="6"/>
    </row>
    <row r="103" spans="1:2" x14ac:dyDescent="0.2">
      <c r="A103" s="6"/>
      <c r="B103" s="6"/>
    </row>
    <row r="104" spans="1:2" x14ac:dyDescent="0.2">
      <c r="A104" s="6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6"/>
      <c r="B128" s="6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6"/>
      <c r="B138" s="6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6"/>
      <c r="B145" s="6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6"/>
      <c r="B148" s="6"/>
    </row>
    <row r="149" spans="1:2" x14ac:dyDescent="0.2">
      <c r="A149" s="6"/>
      <c r="B149" s="6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6"/>
      <c r="B152" s="6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6"/>
      <c r="B155" s="6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6"/>
      <c r="B158" s="6"/>
    </row>
    <row r="159" spans="1:2" x14ac:dyDescent="0.2">
      <c r="A159" s="6"/>
      <c r="B159" s="6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6"/>
      <c r="B163" s="6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6"/>
      <c r="B166" s="6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6"/>
      <c r="B170" s="6"/>
    </row>
    <row r="171" spans="1:2" x14ac:dyDescent="0.2">
      <c r="A171" s="6"/>
      <c r="B171" s="6"/>
    </row>
    <row r="172" spans="1:2" x14ac:dyDescent="0.2">
      <c r="A172" s="6"/>
      <c r="B172" s="6"/>
    </row>
    <row r="173" spans="1:2" x14ac:dyDescent="0.2">
      <c r="A173" s="6"/>
      <c r="B173" s="6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6"/>
      <c r="B176" s="6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6"/>
      <c r="B179" s="6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6"/>
      <c r="B182" s="6"/>
    </row>
    <row r="183" spans="1:2" x14ac:dyDescent="0.2">
      <c r="A183" s="6"/>
      <c r="B183" s="6"/>
    </row>
    <row r="184" spans="1:2" x14ac:dyDescent="0.2">
      <c r="A184" s="6"/>
      <c r="B184" s="6"/>
    </row>
    <row r="185" spans="1:2" x14ac:dyDescent="0.2">
      <c r="A185" s="6"/>
      <c r="B185" s="6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6"/>
      <c r="B189" s="6"/>
    </row>
    <row r="190" spans="1:2" x14ac:dyDescent="0.2">
      <c r="A190" s="6"/>
      <c r="B190" s="6"/>
    </row>
    <row r="191" spans="1:2" x14ac:dyDescent="0.2">
      <c r="A191" s="6"/>
      <c r="B191" s="6"/>
    </row>
    <row r="192" spans="1:2" x14ac:dyDescent="0.2">
      <c r="A192" s="6"/>
      <c r="B192" s="6"/>
    </row>
    <row r="193" spans="1:2" x14ac:dyDescent="0.2">
      <c r="A193" s="6"/>
      <c r="B193" s="6"/>
    </row>
    <row r="194" spans="1:2" x14ac:dyDescent="0.2">
      <c r="A194" s="6"/>
      <c r="B194" s="6"/>
    </row>
    <row r="195" spans="1:2" x14ac:dyDescent="0.2">
      <c r="A195" s="6"/>
      <c r="B195" s="6"/>
    </row>
    <row r="196" spans="1:2" x14ac:dyDescent="0.2">
      <c r="A196" s="6"/>
      <c r="B196" s="6"/>
    </row>
    <row r="197" spans="1:2" x14ac:dyDescent="0.2">
      <c r="A197" s="6"/>
      <c r="B197" s="6"/>
    </row>
    <row r="198" spans="1:2" x14ac:dyDescent="0.2">
      <c r="A198" s="6"/>
      <c r="B198" s="6"/>
    </row>
    <row r="199" spans="1:2" x14ac:dyDescent="0.2">
      <c r="A199" s="6"/>
      <c r="B199" s="6"/>
    </row>
    <row r="200" spans="1:2" x14ac:dyDescent="0.2">
      <c r="A200" s="6"/>
      <c r="B200" s="6"/>
    </row>
    <row r="201" spans="1:2" x14ac:dyDescent="0.2">
      <c r="A201" s="6"/>
      <c r="B201" s="6"/>
    </row>
    <row r="202" spans="1:2" x14ac:dyDescent="0.2">
      <c r="A202" s="6"/>
      <c r="B202" s="6"/>
    </row>
    <row r="203" spans="1:2" x14ac:dyDescent="0.2">
      <c r="A203" s="6"/>
      <c r="B203" s="6"/>
    </row>
    <row r="204" spans="1:2" x14ac:dyDescent="0.2">
      <c r="A204" s="6"/>
      <c r="B204" s="6"/>
    </row>
    <row r="205" spans="1:2" x14ac:dyDescent="0.2">
      <c r="A205" s="6"/>
      <c r="B205" s="6"/>
    </row>
    <row r="206" spans="1:2" x14ac:dyDescent="0.2">
      <c r="A206" s="6"/>
      <c r="B206" s="6"/>
    </row>
    <row r="207" spans="1:2" x14ac:dyDescent="0.2">
      <c r="A207" s="6"/>
      <c r="B207" s="6"/>
    </row>
    <row r="208" spans="1:2" x14ac:dyDescent="0.2">
      <c r="A208" s="6"/>
      <c r="B208" s="6"/>
    </row>
    <row r="209" spans="1:2" x14ac:dyDescent="0.2">
      <c r="A209" s="6"/>
      <c r="B209" s="6"/>
    </row>
    <row r="210" spans="1:2" x14ac:dyDescent="0.2">
      <c r="A210" s="6"/>
      <c r="B210" s="6"/>
    </row>
    <row r="211" spans="1:2" x14ac:dyDescent="0.2">
      <c r="A211" s="6"/>
      <c r="B211" s="6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6"/>
      <c r="B214" s="6"/>
    </row>
    <row r="215" spans="1:2" x14ac:dyDescent="0.2">
      <c r="A215" s="6"/>
      <c r="B215" s="6"/>
    </row>
    <row r="216" spans="1:2" x14ac:dyDescent="0.2">
      <c r="A216" s="6"/>
      <c r="B216" s="6"/>
    </row>
    <row r="217" spans="1:2" x14ac:dyDescent="0.2">
      <c r="A217" s="6"/>
      <c r="B217" s="6"/>
    </row>
    <row r="218" spans="1:2" x14ac:dyDescent="0.2">
      <c r="A218" s="6"/>
      <c r="B218" s="6"/>
    </row>
    <row r="219" spans="1:2" x14ac:dyDescent="0.2">
      <c r="A219" s="6"/>
      <c r="B219" s="6"/>
    </row>
    <row r="220" spans="1:2" x14ac:dyDescent="0.2">
      <c r="A220" s="6"/>
      <c r="B220" s="6"/>
    </row>
    <row r="221" spans="1:2" x14ac:dyDescent="0.2">
      <c r="A221" s="6"/>
      <c r="B221" s="6"/>
    </row>
    <row r="222" spans="1:2" x14ac:dyDescent="0.2">
      <c r="A222" s="6"/>
      <c r="B222" s="6"/>
    </row>
    <row r="223" spans="1:2" x14ac:dyDescent="0.2">
      <c r="A223" s="6"/>
      <c r="B223" s="6"/>
    </row>
    <row r="224" spans="1:2" x14ac:dyDescent="0.2">
      <c r="A224" s="6"/>
      <c r="B224" s="6"/>
    </row>
    <row r="225" spans="1:2" x14ac:dyDescent="0.2">
      <c r="A225" s="6"/>
      <c r="B225" s="6"/>
    </row>
    <row r="226" spans="1:2" x14ac:dyDescent="0.2">
      <c r="A226" s="6"/>
      <c r="B226" s="6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6"/>
      <c r="B231" s="6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6"/>
      <c r="B235" s="6"/>
    </row>
    <row r="236" spans="1:2" x14ac:dyDescent="0.2">
      <c r="A236" s="6"/>
      <c r="B236" s="6"/>
    </row>
    <row r="237" spans="1:2" x14ac:dyDescent="0.2">
      <c r="A237" s="6"/>
      <c r="B237" s="6"/>
    </row>
    <row r="238" spans="1:2" x14ac:dyDescent="0.2">
      <c r="A238" s="6"/>
      <c r="B238" s="6"/>
    </row>
    <row r="239" spans="1:2" x14ac:dyDescent="0.2">
      <c r="A239" s="6"/>
      <c r="B239" s="6"/>
    </row>
    <row r="240" spans="1:2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6" spans="1:2" x14ac:dyDescent="0.2">
      <c r="A256" s="6"/>
      <c r="B256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1" spans="1:2" x14ac:dyDescent="0.2">
      <c r="A261" s="6"/>
      <c r="B261" s="6"/>
    </row>
    <row r="262" spans="1:2" x14ac:dyDescent="0.2">
      <c r="A262" s="6"/>
      <c r="B262" s="6"/>
    </row>
    <row r="263" spans="1:2" x14ac:dyDescent="0.2">
      <c r="A263" s="6"/>
      <c r="B263" s="6"/>
    </row>
    <row r="264" spans="1:2" x14ac:dyDescent="0.2">
      <c r="A264" s="6"/>
      <c r="B264" s="6"/>
    </row>
    <row r="265" spans="1:2" x14ac:dyDescent="0.2">
      <c r="A265" s="6"/>
      <c r="B265" s="6"/>
    </row>
    <row r="266" spans="1:2" x14ac:dyDescent="0.2">
      <c r="A266" s="6"/>
      <c r="B266" s="6"/>
    </row>
    <row r="267" spans="1:2" x14ac:dyDescent="0.2">
      <c r="A267" s="6"/>
      <c r="B267" s="6"/>
    </row>
    <row r="268" spans="1:2" x14ac:dyDescent="0.2">
      <c r="A268" s="6"/>
      <c r="B268" s="6"/>
    </row>
    <row r="269" spans="1:2" x14ac:dyDescent="0.2">
      <c r="A269" s="6"/>
      <c r="B269" s="6"/>
    </row>
    <row r="270" spans="1:2" x14ac:dyDescent="0.2">
      <c r="A270" s="6"/>
      <c r="B270" s="6"/>
    </row>
    <row r="271" spans="1:2" x14ac:dyDescent="0.2">
      <c r="A271" s="6"/>
      <c r="B271" s="6"/>
    </row>
    <row r="272" spans="1:2" x14ac:dyDescent="0.2">
      <c r="A272" s="6"/>
      <c r="B272" s="6"/>
    </row>
    <row r="273" spans="1:2" x14ac:dyDescent="0.2">
      <c r="A273" s="6"/>
      <c r="B273" s="6"/>
    </row>
    <row r="274" spans="1:2" x14ac:dyDescent="0.2">
      <c r="A274" s="6"/>
      <c r="B274" s="6"/>
    </row>
    <row r="275" spans="1:2" x14ac:dyDescent="0.2">
      <c r="A275" s="6"/>
      <c r="B275" s="6"/>
    </row>
    <row r="276" spans="1:2" x14ac:dyDescent="0.2">
      <c r="A276" s="6"/>
      <c r="B276" s="6"/>
    </row>
    <row r="277" spans="1:2" x14ac:dyDescent="0.2">
      <c r="A277" s="6"/>
      <c r="B277" s="6"/>
    </row>
    <row r="278" spans="1:2" x14ac:dyDescent="0.2">
      <c r="A278" s="6"/>
      <c r="B278" s="6"/>
    </row>
    <row r="279" spans="1:2" x14ac:dyDescent="0.2">
      <c r="A279" s="6"/>
      <c r="B279" s="6"/>
    </row>
    <row r="280" spans="1:2" x14ac:dyDescent="0.2">
      <c r="A280" s="6"/>
      <c r="B280" s="6"/>
    </row>
    <row r="281" spans="1:2" x14ac:dyDescent="0.2">
      <c r="A281" s="6"/>
      <c r="B281" s="6"/>
    </row>
    <row r="282" spans="1:2" x14ac:dyDescent="0.2">
      <c r="A282" s="6"/>
      <c r="B282" s="6"/>
    </row>
    <row r="283" spans="1:2" x14ac:dyDescent="0.2">
      <c r="A283" s="6"/>
      <c r="B283" s="6"/>
    </row>
    <row r="284" spans="1:2" x14ac:dyDescent="0.2">
      <c r="A284" s="6"/>
      <c r="B284" s="6"/>
    </row>
    <row r="285" spans="1:2" x14ac:dyDescent="0.2">
      <c r="A285" s="6"/>
      <c r="B285" s="6"/>
    </row>
    <row r="286" spans="1:2" x14ac:dyDescent="0.2">
      <c r="A286" s="6"/>
      <c r="B286" s="6"/>
    </row>
    <row r="287" spans="1:2" x14ac:dyDescent="0.2">
      <c r="A287" s="6"/>
      <c r="B287" s="6"/>
    </row>
    <row r="288" spans="1:2" x14ac:dyDescent="0.2">
      <c r="A288" s="6"/>
      <c r="B288" s="6"/>
    </row>
    <row r="289" spans="1:2" x14ac:dyDescent="0.2">
      <c r="A289" s="6"/>
      <c r="B289" s="6"/>
    </row>
    <row r="290" spans="1:2" x14ac:dyDescent="0.2">
      <c r="A290" s="6"/>
      <c r="B290" s="6"/>
    </row>
    <row r="291" spans="1:2" x14ac:dyDescent="0.2">
      <c r="A291" s="6"/>
      <c r="B291" s="6"/>
    </row>
    <row r="292" spans="1:2" x14ac:dyDescent="0.2">
      <c r="A292" s="6"/>
      <c r="B292" s="6"/>
    </row>
    <row r="293" spans="1:2" x14ac:dyDescent="0.2">
      <c r="A293" s="6"/>
      <c r="B293" s="6"/>
    </row>
    <row r="294" spans="1:2" x14ac:dyDescent="0.2">
      <c r="A294" s="6"/>
      <c r="B294" s="6"/>
    </row>
    <row r="295" spans="1:2" x14ac:dyDescent="0.2">
      <c r="A295" s="6"/>
      <c r="B295" s="6"/>
    </row>
    <row r="296" spans="1:2" x14ac:dyDescent="0.2">
      <c r="A296" s="6"/>
      <c r="B296" s="6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  <row r="302" spans="1:2" x14ac:dyDescent="0.2">
      <c r="A302" s="6"/>
      <c r="B302" s="6"/>
    </row>
    <row r="303" spans="1:2" x14ac:dyDescent="0.2">
      <c r="A303" s="6"/>
      <c r="B303" s="6"/>
    </row>
    <row r="304" spans="1:2" x14ac:dyDescent="0.2">
      <c r="A304" s="6"/>
      <c r="B304" s="6"/>
    </row>
    <row r="305" spans="1:2" x14ac:dyDescent="0.2">
      <c r="A305" s="6"/>
      <c r="B305" s="6"/>
    </row>
    <row r="306" spans="1:2" x14ac:dyDescent="0.2">
      <c r="A306" s="6"/>
      <c r="B306" s="6"/>
    </row>
    <row r="307" spans="1:2" x14ac:dyDescent="0.2">
      <c r="A307" s="6"/>
      <c r="B307" s="6"/>
    </row>
    <row r="308" spans="1:2" x14ac:dyDescent="0.2">
      <c r="A308" s="6"/>
      <c r="B308" s="6"/>
    </row>
    <row r="309" spans="1:2" x14ac:dyDescent="0.2">
      <c r="A309" s="6"/>
      <c r="B309" s="6"/>
    </row>
    <row r="310" spans="1:2" x14ac:dyDescent="0.2">
      <c r="A310" s="6"/>
      <c r="B310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Bonus Plan</vt:lpstr>
      <vt:lpstr>Plan 2</vt:lpstr>
      <vt:lpstr>Plan 3</vt:lpstr>
      <vt:lpstr>PreventErrors</vt:lpstr>
      <vt:lpstr>SUMIF</vt:lpstr>
      <vt:lpstr>SUMIFS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2012-12-11T16:27:18Z</dcterms:modified>
</cp:coreProperties>
</file>