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240" yWindow="75" windowWidth="11415" windowHeight="56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" i="1" l="1"/>
  <c r="K4" i="1"/>
  <c r="K3" i="1"/>
  <c r="K2" i="1"/>
  <c r="N4" i="1" s="1"/>
  <c r="O4" i="1" s="1"/>
  <c r="G4" i="1" s="1"/>
  <c r="N2" i="1" l="1"/>
  <c r="O2" i="1" s="1"/>
  <c r="G2" i="1" s="1"/>
  <c r="N3" i="1"/>
  <c r="O3" i="1" s="1"/>
  <c r="G3" i="1" s="1"/>
</calcChain>
</file>

<file path=xl/sharedStrings.xml><?xml version="1.0" encoding="utf-8"?>
<sst xmlns="http://schemas.openxmlformats.org/spreadsheetml/2006/main" count="30" uniqueCount="9">
  <si>
    <t>Team Member</t>
  </si>
  <si>
    <t>Sales Amount</t>
  </si>
  <si>
    <t>Mary</t>
  </si>
  <si>
    <t>Bob</t>
  </si>
  <si>
    <t>Sue</t>
  </si>
  <si>
    <t>Joe</t>
  </si>
  <si>
    <t>Name</t>
  </si>
  <si>
    <t>Sales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</si>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</sst>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23154</xdr:colOff>
      <xdr:row>13</xdr:row>
      <xdr:rowOff>177414</xdr:rowOff>
    </xdr:from>
    <xdr:to>
      <xdr:col>8</xdr:col>
      <xdr:colOff>224509</xdr:colOff>
      <xdr:row>16</xdr:row>
      <xdr:rowOff>33919</xdr:rowOff>
    </xdr:to>
    <xdr:sp macro="" textlink="G3">
      <xdr:nvSpPr>
        <xdr:cNvPr id="18" name="Rounded Rectangle 6"/>
        <xdr:cNvSpPr/>
      </xdr:nvSpPr>
      <xdr:spPr>
        <a:xfrm>
          <a:off x="3061629" y="2653914"/>
          <a:ext cx="2639755" cy="428005"/>
        </a:xfrm>
        <a:prstGeom prst="rect">
          <a:avLst/>
        </a:prstGeom>
        <a:scene3d>
          <a:camera prst="orthographicFront"/>
          <a:lightRig rig="threePt" dir="t">
            <a:rot lat="0" lon="0" rev="7500000"/>
          </a:lightRig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120968" tIns="0" rIns="120968" bIns="0" numCol="1" spcCol="1270" anchor="ctr" anchorCtr="0">
          <a:noAutofit/>
        </a:bodyPr>
        <a:lstStyle/>
        <a:p>
          <a:pPr lvl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fld id="{18FC7FF7-1CB4-4F7C-85DC-2CC2EA477BB5}" type="TxLink">
            <a:rPr lang="en-US" sz="1500" kern="1200"/>
            <a:pPr lvl="0" algn="l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t>Bob is second with $586.89</a:t>
          </a:fld>
          <a:endParaRPr lang="en-US" sz="1500" kern="1200"/>
        </a:p>
      </xdr:txBody>
    </xdr:sp>
    <xdr:clientData/>
  </xdr:twoCellAnchor>
  <xdr:twoCellAnchor>
    <xdr:from>
      <xdr:col>4</xdr:col>
      <xdr:colOff>18528</xdr:colOff>
      <xdr:row>17</xdr:row>
      <xdr:rowOff>138541</xdr:rowOff>
    </xdr:from>
    <xdr:to>
      <xdr:col>8</xdr:col>
      <xdr:colOff>114817</xdr:colOff>
      <xdr:row>19</xdr:row>
      <xdr:rowOff>100027</xdr:rowOff>
    </xdr:to>
    <xdr:sp macro="" textlink="G4">
      <xdr:nvSpPr>
        <xdr:cNvPr id="16" name="Rounded Rectangle 8"/>
        <xdr:cNvSpPr/>
      </xdr:nvSpPr>
      <xdr:spPr>
        <a:xfrm>
          <a:off x="3057003" y="3377041"/>
          <a:ext cx="2534689" cy="342486"/>
        </a:xfrm>
        <a:prstGeom prst="rect">
          <a:avLst/>
        </a:prstGeom>
        <a:scene3d>
          <a:camera prst="orthographicFront"/>
          <a:lightRig rig="threePt" dir="t">
            <a:rot lat="0" lon="0" rev="7500000"/>
          </a:lightRig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120968" tIns="0" rIns="120968" bIns="0" numCol="1" spcCol="1270" anchor="ctr" anchorCtr="0">
          <a:noAutofit/>
        </a:bodyPr>
        <a:lstStyle/>
        <a:p>
          <a:pPr lvl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fld id="{FA679E35-F764-473D-8491-795AEAECD10A}" type="TxLink">
            <a:rPr lang="en-US" sz="1500" kern="1200"/>
            <a:pPr lvl="0" algn="l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t>Mary is third with $545.65</a:t>
          </a:fld>
          <a:endParaRPr lang="en-US" sz="15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G2" sqref="G2"/>
    </sheetView>
  </sheetViews>
  <sheetFormatPr defaultRowHeight="15" x14ac:dyDescent="0.25"/>
  <cols>
    <col min="1" max="1" width="14" bestFit="1" customWidth="1"/>
    <col min="2" max="2" width="13.28515625" bestFit="1" customWidth="1"/>
  </cols>
  <sheetData>
    <row r="1" spans="1:16" x14ac:dyDescent="0.25">
      <c r="A1" t="s">
        <v>0</v>
      </c>
      <c r="B1" t="s">
        <v>1</v>
      </c>
      <c r="D1" s="1" t="s">
        <v>8</v>
      </c>
      <c r="E1" s="1" t="s">
        <v>6</v>
      </c>
      <c r="F1" s="1" t="s">
        <v>7</v>
      </c>
      <c r="G1" s="1"/>
    </row>
    <row r="2" spans="1:16" x14ac:dyDescent="0.25">
      <c r="A2" t="s">
        <v>2</v>
      </c>
      <c r="B2">
        <v>30.22</v>
      </c>
      <c r="F2" s="2"/>
      <c r="G2" s="2" t="str">
        <f>O2&amp;" is in the lead with "&amp;TEXT(N2,"$#,##0.00")</f>
        <v>Sue is in the lead with $3,245.45</v>
      </c>
      <c r="H2" s="2"/>
      <c r="I2" s="2"/>
      <c r="J2" s="2"/>
      <c r="K2" s="2">
        <f>SUMIF(A:A,L2,B:B)</f>
        <v>586.89</v>
      </c>
      <c r="L2" s="2" t="s">
        <v>3</v>
      </c>
      <c r="M2" s="2"/>
      <c r="N2" s="2">
        <f>LARGE($K$2:$K$5,ROW(A1))</f>
        <v>3245.45</v>
      </c>
      <c r="O2" s="2" t="str">
        <f>VLOOKUP(N2,$K$2:$L$5,2,0)</f>
        <v>Sue</v>
      </c>
      <c r="P2" s="3"/>
    </row>
    <row r="3" spans="1:16" x14ac:dyDescent="0.25">
      <c r="A3" t="s">
        <v>3</v>
      </c>
      <c r="B3">
        <v>128.97999999999999</v>
      </c>
      <c r="F3" s="2"/>
      <c r="G3" s="2" t="str">
        <f>O3&amp;" is second with "&amp;TEXT(N3,"$#,##0.00")</f>
        <v>Bob is second with $586.89</v>
      </c>
      <c r="H3" s="2"/>
      <c r="I3" s="2"/>
      <c r="J3" s="2"/>
      <c r="K3" s="2">
        <f>SUMIF(A:A,L3,B:B)</f>
        <v>545.65000000000009</v>
      </c>
      <c r="L3" s="2" t="s">
        <v>2</v>
      </c>
      <c r="M3" s="2"/>
      <c r="N3" s="2">
        <f>LARGE($K$2:$K$5,ROW(A2))</f>
        <v>586.89</v>
      </c>
      <c r="O3" s="2" t="str">
        <f>VLOOKUP(N3,$K$2:$L$5,2,0)</f>
        <v>Bob</v>
      </c>
      <c r="P3" s="2"/>
    </row>
    <row r="4" spans="1:16" x14ac:dyDescent="0.25">
      <c r="A4" t="s">
        <v>2</v>
      </c>
      <c r="B4">
        <v>75.03</v>
      </c>
      <c r="F4" s="2"/>
      <c r="G4" s="2" t="str">
        <f>O4&amp;" is third with "&amp;TEXT(N4,"$#,##0.00")</f>
        <v>Mary is third with $545.65</v>
      </c>
      <c r="H4" s="2"/>
      <c r="I4" s="2"/>
      <c r="J4" s="2"/>
      <c r="K4" s="2">
        <f>SUMIF(A:A,L4,B:B)</f>
        <v>3245.45</v>
      </c>
      <c r="L4" s="2" t="s">
        <v>4</v>
      </c>
      <c r="M4" s="2"/>
      <c r="N4" s="2">
        <f>LARGE($K$2:$K$5,ROW(A3))</f>
        <v>545.65000000000009</v>
      </c>
      <c r="O4" s="2" t="str">
        <f>VLOOKUP(N4,$K$2:$L$5,2,0)</f>
        <v>Mary</v>
      </c>
      <c r="P4" s="2"/>
    </row>
    <row r="5" spans="1:16" x14ac:dyDescent="0.25">
      <c r="A5" t="s">
        <v>4</v>
      </c>
      <c r="B5">
        <v>69.8</v>
      </c>
      <c r="D5" s="2"/>
      <c r="E5" s="2"/>
      <c r="F5" s="2"/>
      <c r="G5" s="2"/>
      <c r="H5" s="2"/>
      <c r="I5" s="2"/>
      <c r="J5" s="2"/>
      <c r="K5" s="2">
        <f>SUMIF(A:A,L5,B:B)</f>
        <v>493.32</v>
      </c>
      <c r="L5" s="2" t="s">
        <v>5</v>
      </c>
      <c r="M5" s="2"/>
      <c r="N5" s="2"/>
      <c r="O5" s="2"/>
      <c r="P5" s="2"/>
    </row>
    <row r="6" spans="1:16" x14ac:dyDescent="0.25">
      <c r="A6" t="s">
        <v>2</v>
      </c>
      <c r="B6">
        <v>132.34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t="s">
        <v>2</v>
      </c>
      <c r="B7">
        <v>45.63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t="s">
        <v>4</v>
      </c>
      <c r="B8">
        <v>46.53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t="s">
        <v>2</v>
      </c>
      <c r="B9">
        <v>137.43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t="s">
        <v>3</v>
      </c>
      <c r="B10">
        <v>83.15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t="s">
        <v>4</v>
      </c>
      <c r="B11">
        <v>37.06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t="s">
        <v>5</v>
      </c>
      <c r="B12">
        <v>81.3</v>
      </c>
      <c r="D12" s="2"/>
      <c r="E12" s="2"/>
      <c r="F12" s="2"/>
      <c r="G12" s="2"/>
    </row>
    <row r="13" spans="1:16" x14ac:dyDescent="0.25">
      <c r="A13" t="s">
        <v>3</v>
      </c>
      <c r="B13">
        <v>73.760000000000005</v>
      </c>
      <c r="D13" s="2"/>
      <c r="E13" s="2"/>
      <c r="F13" s="2"/>
      <c r="G13" s="2"/>
    </row>
    <row r="14" spans="1:16" x14ac:dyDescent="0.25">
      <c r="A14" t="s">
        <v>3</v>
      </c>
      <c r="B14">
        <v>84.8</v>
      </c>
      <c r="D14" s="2"/>
      <c r="E14" s="2"/>
      <c r="F14" s="2"/>
      <c r="G14" s="2"/>
    </row>
    <row r="15" spans="1:16" x14ac:dyDescent="0.25">
      <c r="A15" t="s">
        <v>3</v>
      </c>
      <c r="B15">
        <v>40.75</v>
      </c>
      <c r="D15" s="2"/>
      <c r="E15" s="2"/>
      <c r="F15" s="2"/>
      <c r="G15" s="2"/>
    </row>
    <row r="16" spans="1:16" x14ac:dyDescent="0.25">
      <c r="A16" t="s">
        <v>5</v>
      </c>
      <c r="B16">
        <v>87.02</v>
      </c>
    </row>
    <row r="17" spans="1:2" x14ac:dyDescent="0.25">
      <c r="A17" t="s">
        <v>4</v>
      </c>
      <c r="B17">
        <v>92.06</v>
      </c>
    </row>
    <row r="18" spans="1:2" x14ac:dyDescent="0.25">
      <c r="A18" t="s">
        <v>5</v>
      </c>
      <c r="B18">
        <v>25</v>
      </c>
    </row>
    <row r="19" spans="1:2" x14ac:dyDescent="0.25">
      <c r="A19" t="s">
        <v>2</v>
      </c>
      <c r="B19">
        <v>125</v>
      </c>
    </row>
    <row r="20" spans="1:2" x14ac:dyDescent="0.25">
      <c r="A20" t="s">
        <v>3</v>
      </c>
      <c r="B20">
        <v>175.45</v>
      </c>
    </row>
    <row r="21" spans="1:2" x14ac:dyDescent="0.25">
      <c r="A21" t="s">
        <v>5</v>
      </c>
      <c r="B21">
        <v>300</v>
      </c>
    </row>
    <row r="22" spans="1:2" x14ac:dyDescent="0.25">
      <c r="A22" t="s">
        <v>4</v>
      </c>
      <c r="B22">
        <v>3000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2008-02-13T12:11:00Z</dcterms:created>
  <dcterms:modified xsi:type="dcterms:W3CDTF">2012-12-15T13:13:04Z</dcterms:modified>
</cp:coreProperties>
</file>