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28800" windowHeight="12435" activeTab="1"/>
  </bookViews>
  <sheets>
    <sheet name="ENCODEURL" sheetId="2" r:id="rId1"/>
    <sheet name="WS" sheetId="1" r:id="rId2"/>
  </sheets>
  <definedNames>
    <definedName name="Result">WS!$C$7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C5" i="1"/>
  <c r="C7" i="1" s="1"/>
  <c r="A3" i="1"/>
  <c r="B3" i="1"/>
  <c r="B2" i="2"/>
  <c r="B11" i="1" l="1" a="1"/>
  <c r="B19" i="1" s="1"/>
  <c r="C10" i="1" a="1"/>
  <c r="C10" i="1" s="1"/>
  <c r="C22" i="1" l="1"/>
  <c r="C23" i="1"/>
  <c r="C24" i="1"/>
  <c r="B17" i="1"/>
  <c r="B18" i="1"/>
  <c r="B24" i="1"/>
  <c r="C11" i="1"/>
  <c r="C12" i="1"/>
  <c r="C13" i="1"/>
  <c r="B21" i="1"/>
  <c r="B22" i="1"/>
  <c r="B23" i="1"/>
  <c r="C14" i="1"/>
  <c r="C15" i="1"/>
  <c r="C16" i="1"/>
  <c r="C17" i="1"/>
  <c r="B25" i="1"/>
  <c r="B11" i="1"/>
  <c r="B12" i="1"/>
  <c r="C18" i="1"/>
  <c r="C19" i="1"/>
  <c r="C20" i="1"/>
  <c r="C21" i="1"/>
  <c r="B14" i="1"/>
  <c r="B15" i="1"/>
  <c r="B16" i="1"/>
  <c r="B13" i="1"/>
  <c r="B20" i="1"/>
</calcChain>
</file>

<file path=xl/sharedStrings.xml><?xml version="1.0" encoding="utf-8"?>
<sst xmlns="http://schemas.openxmlformats.org/spreadsheetml/2006/main" count="8" uniqueCount="8">
  <si>
    <t>Search Term</t>
  </si>
  <si>
    <t>Build URL:</t>
  </si>
  <si>
    <t>First part of URL:</t>
  </si>
  <si>
    <t>http://search.twitter.com/search.atom?lang=en&amp;q=</t>
  </si>
  <si>
    <t>Name</t>
  </si>
  <si>
    <t>Tweet</t>
  </si>
  <si>
    <t>!#$&amp;'()*+,/:;=?@[]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</si>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</sst>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x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2" quotePrefix="1"/>
    <xf numFmtId="0" fontId="1" fillId="0" borderId="0" xfId="1"/>
  </cellXfs>
  <cellStyles count="5">
    <cellStyle name="Explanatory Text" xfId="1" builtinId="53"/>
    <cellStyle name="Heading 4 2" xfId="4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arch.twitter.com/search.atom?lang=en&amp;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cols>
    <col min="1" max="1" width="17" bestFit="1" customWidth="1"/>
  </cols>
  <sheetData>
    <row r="1" spans="1:2">
      <c r="A1" s="1" t="s">
        <v>6</v>
      </c>
      <c r="B1" t="str">
        <f>_xlfn.ENCODEURL(A1)</f>
        <v>%21%23%24%26%27%28%29%2A%2B%2C%2F%3A%3B%3D%3F%40%5B%5D</v>
      </c>
    </row>
    <row r="2" spans="1:2">
      <c r="B2" s="3" t="str">
        <f ca="1">_xlfn.FORMULATEXT(B1)</f>
        <v>=ENCODEURL(A1)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5" workbookViewId="0">
      <selection activeCell="C7" sqref="C7"/>
    </sheetView>
  </sheetViews>
  <sheetFormatPr defaultRowHeight="15"/>
  <cols>
    <col min="1" max="1" width="13.85546875" bestFit="1" customWidth="1"/>
    <col min="2" max="2" width="32.28515625" bestFit="1" customWidth="1"/>
  </cols>
  <sheetData>
    <row r="1" spans="1:17">
      <c r="A1" t="s">
        <v>0</v>
      </c>
      <c r="C1" t="s">
        <v>2</v>
      </c>
    </row>
    <row r="2" spans="1:17">
      <c r="A2" s="1" t="s">
        <v>7</v>
      </c>
      <c r="C2" s="2" t="s">
        <v>3</v>
      </c>
      <c r="Q2" s="1"/>
    </row>
    <row r="3" spans="1:17">
      <c r="A3" t="str">
        <f>_xlfn.ENCODEURL(A2)</f>
        <v>Pivot%20Table</v>
      </c>
      <c r="B3" s="3" t="str">
        <f ca="1">_xlfn.FORMULATEXT(A3)</f>
        <v>=ENCODEURL(A2)</v>
      </c>
    </row>
    <row r="4" spans="1:17">
      <c r="C4" t="s">
        <v>1</v>
      </c>
    </row>
    <row r="5" spans="1:17">
      <c r="C5" t="str">
        <f>C2&amp;A2</f>
        <v>http://search.twitter.com/search.atom?lang=en&amp;q=Pivot Table</v>
      </c>
    </row>
    <row r="7" spans="1:17">
      <c r="C7" t="str">
        <f>_xlfn.WEBSERVICE(C5)</f>
        <v>&lt;?xml version="1.0" encoding="UTF-8"?&gt;&lt;feed xmlns:google="http://base.google.com/ns/1.0" xml:lang="en-US" xmlns:openSearch="http://a9.com/-/spec/opensearch/1.1/" xmlns="http://www.w3.org/2005/Atom" xmlns:twitter="http://api.twitter.com/" xmlns:georss="http://www.georss.org/georss"&gt;&lt;id&gt;tag:search.twitter.com,2005:search/Pivot Table&lt;/id&gt;&lt;link type="text/html" href="http://search.twitter.com/search?q=Pivot+Table" rel="alternate"/&gt;&lt;link type="application/atom+xml" href="http://search.twitter.com/search.atom?q=Pivot+Table" rel="self"/&gt;&lt;title&gt;Pivot Table - Twitter Search&lt;/title&gt;&lt;link type="application/opensearchdescription+xml" href="http://twitter.com/opensearch.xml" rel="search"/&gt;&lt;link type="application/atom+xml" href="http://search.twitter.com/search.atom?since_id=279979932904464385&amp;amp;q=Pivot%20Table&amp;amp;lang=en" rel="refresh"/&gt;&lt;updated&gt;2012-12-15T16:03:12Z&lt;/updated&gt;&lt;openSearch:itemsPerPage&gt;15&lt;/openSearch:itemsPerPage&gt;&lt;openSearch:language&gt;en&lt;/openSearch:language&gt;&lt;link type="application/atom+xml" href="http://search.twitter.com/search.atom?page=2&amp;amp;max_id=279979932904464385&amp;amp;q=Pivot%20Table&amp;amp;lang=en" rel="next"/&gt;&lt;entry&gt;&lt;id&gt;tag:search.twitter.com,2005:279979932904464385&lt;/id&gt;&lt;published&gt;2012-12-15T16:03:12Z&lt;/published&gt;&lt;link type="text/html" href="http://twitter.com/qwm79/statuses/279979932904464385" rel="alternate"/&gt;&lt;title&gt;Microsoft Excel Pivot Table Tutorial for Beginners - Excel 2003, 2007, 2010 http://t.co/ncqGEReQ&amp;#x2026;&lt;/title&gt;&lt;content type="html"&gt;Microsoft Excel &amp;lt;em&amp;gt;Pivot&amp;lt;/em&amp;gt; &amp;lt;em&amp;gt;Table&amp;lt;/em&amp;gt; Tutorial for Beginners - Excel 2003, 2007, 2010 &amp;lt;a href="http://t.co/ncqGEReQ"&amp;gt;http://t.co/ncqGEReQ&amp;lt;/a&amp;gt;&amp;#x2026;&lt;/content&gt;&lt;updated&gt;2012-12-15T16:03:12Z&lt;/updated&gt;&lt;link type="image/png" href="http://a0.twimg.com/profile_images/2622633682/4fquu48wjsv0fj6x25ph_normal.gif" rel="image"/&gt;&lt;twitter:geo&gt;&lt;/twitter:geo&gt;&lt;twitter:metadata&gt;&lt;twitter:result_type&gt;recent&lt;/twitter:result_type&gt;&lt;/twitter:metadata&gt;&lt;twitter:source&gt;&amp;lt;a href="http://publicize.wp.com/"&amp;gt;WordPress.com&amp;lt;/a&amp;gt;&lt;/twitter:source&gt;&lt;twitter:lang&gt;en&lt;/twitter:lang&gt;&lt;author&gt;&lt;name&gt;qwm79 (qwm79)&lt;/name&gt;&lt;uri&gt;http://twitter.com/qwm79&lt;/uri&gt;&lt;/author&gt;&lt;/entry&gt;&lt;entry&gt;&lt;id&gt;tag:search.twitter.com,2005:279868972604731393&lt;/id&gt;&lt;published&gt;2012-12-15T08:42:17Z&lt;/published&gt;&lt;link type="text/html" href="http://twitter.com/StefanosDPoulis/statuses/279868972604731393" rel="alternate"/&gt;&lt;title&gt;Weekly Pivot table availability. (07 &amp;#x2013; 14.12.2012) #ASE #ADEX #GRmarket #Analysis http://t.co/wzIhcszV&lt;/title&gt;&lt;content type="html"&gt;Weekly &amp;lt;em&amp;gt;Pivot&amp;lt;/em&amp;gt; &amp;lt;em&amp;gt;table&amp;lt;/em&amp;gt; availability. (07 &amp;#x2013; 14.12.2012) &amp;lt;a href="http://search.twitter.com/search?q=%23ASE" title="#ASE" class=" "&amp;gt;#ASE&amp;lt;/a&amp;gt; &amp;lt;a href="http://search.twitter.com/search?q=%23ADEX" title="#ADEX" class=" "&amp;gt;#ADEX&amp;lt;/a&amp;gt; &amp;lt;a href="http://search.twitter.com/search?q=%23GRmarket" title="#GRmarket" class=" "&amp;gt;#GRmarket&amp;lt;/a&amp;gt; &amp;lt;a href="http://search.twitter.com/search?q=%23Analysis" title="#Analysis" class=" "&amp;gt;#Analysis&amp;lt;/a&amp;gt; &amp;lt;a href="http://t.co/wzIhcszV"&amp;gt;http://t.co/wzIhcszV&amp;lt;/a&amp;gt;&lt;/content&gt;&lt;updated&gt;2012-12-15T08:42:17Z&lt;/updated&gt;&lt;link type="image/png" href="http://a0.twimg.com/profile_images/2590261324/StefanosDPoulis_normal.jpg" rel="image"/&gt;&lt;twitter:geo&gt;&lt;/twitter:geo&gt;&lt;twitter:metadata&gt;&lt;twitter:result_type&gt;recent&lt;/twitter:result_type&gt;&lt;/twitter:metadata&gt;&lt;twitter:source&gt;&amp;lt;a href="http://publicize.wp.com/"&amp;gt;WordPress.com&amp;lt;/a&amp;gt;&lt;/twitter:source&gt;&lt;twitter:lang&gt;en&lt;/twitter:lang&gt;&lt;author&gt;&lt;name&gt;StefanosDPoulis (Stefanos D. Poulis)&lt;/name&gt;&lt;uri&gt;http://twitter.com/StefanosDPoulis&lt;/uri&gt;&lt;/author&gt;&lt;/entry&gt;&lt;entry&gt;&lt;id&gt;tag:search.twitter.com,2005:279868963599564801&lt;/id&gt;&lt;published&gt;2012-12-15T08:42:15Z&lt;/published&gt;&lt;link type="text/html" href="http://twitter.com/dspcapital/statuses/279868963599564801" rel="alternate"/&gt;&lt;title&gt;Weekly Pivot table availability. (07 &amp;#x2013; 14.12.2012) #ASE #ADEX #GRmarket #Analysis http://t.co/rrhTu7hz&lt;/title&gt;&lt;content type="html"&gt;Weekly &amp;lt;em&amp;gt;Pivot&amp;lt;/em&amp;gt; &amp;lt;em&amp;gt;table&amp;lt;/em&amp;gt; availability. (07 &amp;#x2013; 14.12.2012) &amp;lt;a href="http://search.twitter.com/search?q=%23ASE" title="#ASE" class=" "&amp;gt;#ASE&amp;lt;/a&amp;gt; &amp;lt;a href="http://search.twitter.com/search?q=%23ADEX" title="#ADEX" class=" "&amp;gt;#ADEX&amp;lt;/a&amp;gt; &amp;lt;a href="http://search.twitter.com/search?q=%23GRmarket" title="#GRmarket" class=" "&amp;gt;#GRmarket&amp;lt;/a&amp;gt; &amp;lt;a href="http://search.twitter.com/search?q=%23Analysis" title="#Analysis" class=" "&amp;gt;#Analysis&amp;lt;/a&amp;gt; &amp;lt;a href="http://t.co/rrhTu7hz"&amp;gt;http://t.co/rrhTu7hz&amp;lt;/a&amp;gt;&lt;/content&gt;&lt;updated&gt;2012-12-15T08:42:15Z&lt;/updated&gt;&lt;link type="image/png" href="http://a0.twimg.com/profile_images/1328011330/DSP_Capital_image_normal.jpg" rel="image"/&gt;&lt;twitter:geo&gt;&lt;/twitter:geo&gt;&lt;twitter:metadata&gt;&lt;twitter:result_type&gt;recent&lt;/twitter:result_type&gt;&lt;/twitter:metadata&gt;&lt;twitter:source&gt;&amp;lt;a href="http://publicize.wp.com/"&amp;gt;WordPress.com&amp;lt;/a&amp;gt;&lt;/twitter:source&gt;&lt;twitter:lang&gt;en&lt;/twitter:lang&gt;&lt;author&gt;&lt;name&gt;dspcapital (DSP Capital)&lt;/name&gt;&lt;uri&gt;http://twitter.com/dspcapital&lt;/uri&gt;&lt;/author&gt;&lt;/entry&gt;&lt;entry&gt;&lt;id&gt;tag:search.twitter.com,2005:279745266649821184&lt;/id&gt;&lt;published&gt;2012-12-15T00:30:43Z&lt;/published&gt;&lt;link type="text/html" href="http://twitter.com/takikuroi/statuses/279745266649821184" rel="alternate"/&gt;&lt;title&gt;@railrunnah Googling helped me. Just needed a simple pivot table. That feature is pretty sweet.&lt;/title&gt;&lt;content type="html"&gt;@&amp;lt;a class=" " href="https://twitter.com/railrunnah"&amp;gt;railrunnah&amp;lt;/a&amp;gt; Googling helped me. Just needed a simple &amp;lt;em&amp;gt;pivot&amp;lt;/em&amp;gt; &amp;lt;em&amp;gt;table&amp;lt;/em&amp;gt;. That feature is pretty sweet.&lt;/content&gt;&lt;updated&gt;2012-12-15T00:30:43Z&lt;/updated&gt;&lt;link type="image/png" href="http://a0.twimg.com/profile_images/1636241373/pensive_normal.png" rel="image"/&gt;&lt;twitter:geo&gt;&lt;/twitter:geo&gt;&lt;twitter:metadata&gt;&lt;twitter:result_type&gt;recent&lt;/twitter:result_type&gt;&lt;/twitter:metadata&gt;&lt;twitter:source&gt;&amp;lt;a href="http://tapbots.com/tweetbot"&amp;gt;Tweetbot for iOS&amp;lt;/a&amp;gt;&lt;/twitter:source&gt;&lt;twitter:lang&gt;en&lt;/twitter:lang&gt;&lt;author&gt;&lt;name&gt;takikuroi (Taki Kuroi)&lt;/name&gt;&lt;uri&gt;http://twitter.com/takikuroi&lt;/uri&gt;&lt;/author&gt;&lt;/entry&gt;&lt;entry&gt;&lt;id&gt;tag:search.twitter.com,2005:279721706862546945&lt;/id&gt;&lt;published&gt;2012-12-14T22:57:06Z&lt;/published&gt;&lt;link type="text/html" href="http://twitter.com/jobssouthFL/statuses/279721706862546945" rel="alternate"/&gt;&lt;title&gt;Pivot Table expert: Details: Classification:  &amp;#xa0;Data Entry Clerk Compensation:  &amp;#xa0;DOE http://t.co/upkQab0t&lt;/title&gt;&lt;content type="html"&gt;&amp;lt;em&amp;gt;Pivot&amp;lt;/em&amp;gt; &amp;lt;em&amp;gt;Table&amp;lt;/em&amp;gt; expert: Details: Classification:  &amp;#xa0;Data Entry Clerk Compensation:  &amp;#xa0;DOE &amp;lt;a href="http://t.co/upkQab0t"&amp;gt;http://t.co/upkQab0t&amp;lt;/a&amp;gt;&lt;/content&gt;&lt;updated&gt;2012-12-14T22:57:06Z&lt;/updated&gt;&lt;link type="image/png" href="http://a0.twimg.com/profile_images/129188489/t-jobssouthFL_normal.jpg" rel="image"/&gt;&lt;twitter:geo&gt;&lt;/twitter:geo&gt;&lt;twitter:metadata&gt;&lt;twitter:result_type&gt;recent&lt;/twitter:result_type&gt;&lt;/twitter:metadata&gt;&lt;twitter:source&gt;&amp;lt;a href="http://twitterfeed.com"&amp;gt;twitterfeed&amp;lt;/a&amp;gt;&lt;/twitter:source&gt;&lt;twitter:lang&gt;en&lt;/twitter:lang&gt;&lt;author&gt;&lt;name&gt;jobssouthFL (South Florida Jobs)&lt;/name&gt;&lt;uri&gt;http://twitter.com/jobssouthFL&lt;/uri&gt;&lt;/author&gt;&lt;/entry&gt;&lt;entry&gt;&lt;id&gt;tag:search.twitter.com,2005:279721703318384640&lt;/id&gt;&lt;published&gt;2012-12-14T22:57:05Z&lt;/published&gt;&lt;link type="text/html" href="http://twitter.com/jobssouthFL/statuses/279721703318384640" rel="alternate"/&gt;&lt;title&gt;Pivot Table expert: Details: Classification:  &amp;#xa0;Data Entry Clerk Compensation:  &amp;#xa0;DOE http://t.co/cuFPHi69 #jobs #hiring&lt;/title&gt;&lt;content type="html"&gt;&amp;lt;em&amp;gt;Pivot&amp;lt;/em&amp;gt; &amp;lt;em&amp;gt;Table&amp;lt;/em&amp;gt; expert: Details: Classification:  &amp;#xa0;Data Entry Clerk Compensation:  &amp;#xa0;DOE &amp;lt;a href="http://t.co/cuFPHi69"&amp;gt;http://t.co/cuFPHi69&amp;lt;/a&amp;gt; &amp;lt;a href="http://search.twitter.com/search?q=%23jobs" title="#jobs" class=" "&amp;gt;#jobs&amp;lt;/a&amp;gt; &amp;lt;a href="http://search.twitter.com/search?q=%23hiring" title="#hiring" class=" "&amp;gt;#hiring&amp;lt;/a&amp;gt;&lt;/content&gt;&lt;updated&gt;2012-12-14T22:57:05Z&lt;/updated&gt;&lt;link type="image/png" href="http://a0.twimg.com/profile_images/129188489/t-jobssouthFL_normal.jpg" rel="image"/&gt;&lt;twitter:geo&gt;&lt;/twitter:geo&gt;&lt;twitter:metadata&gt;&lt;twitter:result_type&gt;recent&lt;/twitter:result_type&gt;&lt;/twitter:metadata&gt;&lt;twitter:source&gt;&amp;lt;a href="http://twitterfeed.com"&amp;gt;twitterfeed&amp;lt;/a&amp;gt;&lt;/twitter:source&gt;&lt;twitter:lang&gt;en&lt;/twitter:lang&gt;&lt;author&gt;&lt;name&gt;jobssouthFL (South Florida Jobs)&lt;/name&gt;&lt;uri&gt;http://twitter.com/jobssouthFL&lt;/uri&gt;&lt;/author&gt;&lt;/entry&gt;&lt;entry&gt;&lt;id&gt;tag:search.twitter.com,2005:279688013909458945&lt;/id&gt;&lt;published&gt;2012-12-14T20:43:13Z&lt;/published&gt;&lt;link type="text/html" href="http://twitter.com/mlmmarketinguy/statuses/279688013909458945" rel="alternate"/&gt;&lt;title&gt;Overbed Table Pivot and Tilt MultiPosition: The mast of the table pivots and can be locked in one of the three p... http://t.co/UPBdZoyJ&lt;/title&gt;&lt;content type="html"&gt;Overbed &amp;lt;em&amp;gt;Table&amp;lt;/em&amp;gt; &amp;lt;em&amp;gt;Pivot&amp;lt;/em&amp;gt; and Tilt MultiPosition: The mast of the &amp;lt;em&amp;gt;table&amp;lt;/em&amp;gt; pivots and can be locked in one of the three p... &amp;lt;a href="http://t.co/UPBdZoyJ"&amp;gt;http://t.co/UPBdZoyJ&amp;lt;/a&amp;gt;&lt;/content&gt;&lt;updated&gt;2012-12-14T20:43:13Z&lt;/updated&gt;&lt;link type="image/png" href="http://a0.twimg.com/profile_images/821914544/n1518063069_30018695_1280_normal.jpg" rel="image"/&gt;&lt;twitter:geo&gt;&lt;/twitter:geo&gt;&lt;twitter:metadata&gt;&lt;twitter:result_type&gt;recent&lt;/twitter:result_type&gt;&lt;/twitter:metadata&gt;&lt;twitter:source&gt;&amp;lt;a href="http://twitterfeed.com"&amp;gt;twitterfeed&amp;lt;/a&amp;gt;&lt;/twitter:source&gt;&lt;twitter:lang&gt;en&lt;/twitter:lang&gt;&lt;author&gt;&lt;name&gt;mlmmarketinguy (jake widmer)&lt;/name&gt;&lt;uri&gt;http://twitter.com/mlmmarketinguy&lt;/uri&gt;&lt;/author&gt;&lt;/entry&gt;&lt;entry&gt;&lt;id&gt;tag:search.twitter.com,2005:279632419705995264&lt;/id&gt;&lt;published&gt;2012-12-14T17:02:18Z&lt;/published&gt;&lt;link type="text/html" href="http://twitter.com/geoffrey_stoel/statuses/279632419705995264" rel="alternate"/&gt;&lt;title&gt;Anyone? Is it possible to filter data used by pivot table based on filtering the rows in a source table in Excel? http://t.co/tjuv1Uok&lt;/title&gt;&lt;content type="html"&gt;Anyone? Is it possible to filter data used by &amp;lt;em&amp;gt;pivot&amp;lt;/em&amp;gt; &amp;lt;em&amp;gt;table&amp;lt;/em&amp;gt; based on filtering the rows in a source &amp;lt;em&amp;gt;table&amp;lt;/em&amp;gt; in Excel? &amp;lt;a href="http://t.co/tjuv1Uok"&amp;gt;http://t.co/tjuv1Uok&amp;lt;/a&amp;gt;&lt;/content&gt;&lt;updated&gt;2012-12-14T17:02:18Z&lt;/updated&gt;&lt;link type="image/png" href="http://a0.twimg.com/profile_images/1278485842/b76aaf13-221b-4514-83b5-a67dd78c5913_normal.png" rel="image"/&gt;&lt;twitter:geo&gt;&lt;/twitter:geo&gt;&lt;twitter:metadata&gt;&lt;twitter:result_type&gt;recent&lt;/twitter:result_type&gt;&lt;/twitter:metadata&gt;&lt;twitter:source&gt;&amp;lt;a href="http://twitter.com/tweetbutton"&amp;gt;Tweet Button&amp;lt;/a&amp;gt;&lt;/twitter:source&gt;&lt;twitter:lang&gt;en&lt;/twitter:lang&gt;&lt;author&gt;&lt;name&gt;geoffrey_stoel (Geoffrey Stoel)&lt;/name&gt;&lt;uri&gt;http://twitter.com/geoffrey_stoel&lt;/uri&gt;&lt;/author&gt;&lt;/entry&gt;&lt;entry&gt;&lt;id&gt;tag:search.twitter.com,2005:279615853023080449&lt;/id&gt;&lt;published&gt;2012-12-14T15:56:29Z&lt;/published&gt;&lt;link type="text/html" href="http://twitter.com/rossgk/statuses/279615853023080449" rel="alternate"/&gt;&lt;title&gt;Aha! Updated and happy to see Libre Office changed the "Data Pilot" name to be "Pivot Table" in this release. No need to reinvent that.&lt;/title&gt;&lt;content type="html"&gt;Aha! Updated and happy to see Libre Office changed the "Data Pilot" name to be "&amp;lt;em&amp;gt;Pivot&amp;lt;/em&amp;gt; &amp;lt;em&amp;gt;Table&amp;lt;/em&amp;gt;" in this release. No need to reinvent that.&lt;/content&gt;&lt;updated&gt;2012-12-14T15:56:29Z&lt;/updated&gt;&lt;link type="image/png" href="http://a0.twimg.com/profile_images/876200349/tool-belt_Logo_normal.jpg" rel="image"/&gt;&lt;twitter:geo&gt;&lt;/twitter:geo&gt;&lt;twitter:metadata&gt;&lt;twitter:result_type&gt;recent&lt;/twitter:result_type&gt;&lt;/twitter:metadata&gt;&lt;twitter:source&gt;&amp;lt;a href="http://twitter.com/"&amp;gt;web&amp;lt;/a&amp;gt;&lt;/twitter:source&gt;&lt;twitter:lang&gt;en&lt;/twitter:lang&gt;&lt;author&gt;&lt;name&gt;rossgk (RossGK)&lt;/name&gt;&lt;uri&gt;http://twitter.com/rossgk&lt;/uri&gt;&lt;/author&gt;&lt;/entry&gt;&lt;entry&gt;&lt;id&gt;tag:search.twitter.com,2005:279607973142204417&lt;/id&gt;&lt;published&gt;2012-12-14T15:25:10Z&lt;/published&gt;&lt;link type="text/html" href="http://twitter.com/StefanosDPoulis/statuses/279607973142204417" rel="alternate"/&gt;&lt;title&gt;Daily Pivot table availability (14.12.2012) #ASE #ADEX #GRmarke #Analysis http://t.co/8oi8yFLY&lt;/title&gt;&lt;content type="html"&gt;Daily &amp;lt;em&amp;gt;Pivot&amp;lt;/em&amp;gt; &amp;lt;em&amp;gt;table&amp;lt;/em&amp;gt; availability (14.12.2012) &amp;lt;a href="http://search.twitter.com/search?q=%23ASE" title="#ASE" class=" "&amp;gt;#ASE&amp;lt;/a&amp;gt; &amp;lt;a href="http://search.twitter.com/search?q=%23ADEX" title="#ADEX" class=" "&amp;gt;#ADEX&amp;lt;/a&amp;gt; &amp;lt;a href="http://search.twitter.com/search?q=%23GRmarke" title="#GRmarke" class=" "&amp;gt;#GRmarke&amp;lt;/a&amp;gt; &amp;lt;a href="http://search.twitter.com/search?q=%23Analysis" title="#Analysis" class=" "&amp;gt;#Analysis&amp;lt;/a&amp;gt; &amp;lt;a href="http://t.co/8oi8yFLY"&amp;gt;http://t.co/8oi8yFLY&amp;lt;/a&amp;gt;&lt;/content&gt;&lt;updated&gt;2012-12-14T15:25:10Z&lt;/updated&gt;&lt;link type="image/png" href="http://a0.twimg.com/profile_images/2590261324/StefanosDPoulis_normal.jpg" rel="image"/&gt;&lt;twitter:geo&gt;&lt;/twitter:geo&gt;&lt;twitter:metadata&gt;&lt;twitter:result_type&gt;recent&lt;/twitter:result_type&gt;&lt;/twitter:metadata&gt;&lt;twitter:source&gt;&amp;lt;a href="http://publicize.wp.com/"&amp;gt;WordPress.com&amp;lt;/a&amp;gt;&lt;/twitter:source&gt;&lt;twitter:lang&gt;en&lt;/twitter:lang&gt;&lt;author&gt;&lt;name&gt;StefanosDPoulis (Stefanos D. Poulis)&lt;/name&gt;&lt;uri&gt;http://twitter.com/StefanosDPoulis&lt;/uri&gt;&lt;/author&gt;&lt;/entry&gt;&lt;entry&gt;&lt;id&gt;tag:search.twitter.com,2005:279607969132470272&lt;/id&gt;&lt;published&gt;2012-12-14T15:25:09Z&lt;/published&gt;&lt;link type="text/html" href="http://twitter.com/dspcapital/statuses/279607969132470272" rel="alternate"/&gt;&lt;title&gt;Daily Pivot table availability (14.12.2012) #ASE #ADEX #GRmarke #Analysis http://t.co/TnCscHtQ&lt;/title&gt;&lt;content type="html"&gt;Daily &amp;lt;em&amp;gt;Pivot&amp;lt;/em&amp;gt; &amp;lt;em&amp;gt;table&amp;lt;/em&amp;gt; availability (14.12.2012) &amp;lt;a href="http://search.twitter.com/search?q=%23ASE" title="#ASE" class=" "&amp;gt;#ASE&amp;lt;/a&amp;gt; &amp;lt;a href="http://search.twitter.com/search?q=%23ADEX" title="#ADEX" class=" "&amp;gt;#ADEX&amp;lt;/a&amp;gt; &amp;lt;a href="http://search.twitter.com/search?q=%23GRmarke" title="#GRmarke" class=" "&amp;gt;#GRmarke&amp;lt;/a&amp;gt; &amp;lt;a href="http://search.twitter.com/search?q=%23Analysis" title="#Analysis" class=" "&amp;gt;#Analysis&amp;lt;/a&amp;gt; &amp;lt;a href="http://t.co/TnCscHtQ"&amp;gt;http://t.co/TnCscHtQ&amp;lt;/a&amp;gt;&lt;/content&gt;&lt;updated&gt;2012-12-14T15:25:09Z&lt;/updated&gt;&lt;link type="image/png" href="http://a0.twimg.com/profile_images/1328011330/DSP_Capital_image_normal.jpg" rel="image"/&gt;&lt;twitter:geo&gt;&lt;/twitter:geo&gt;&lt;twitter:metadata&gt;&lt;twitter:result_type&gt;recent&lt;/twitter:result_type&gt;&lt;/twitter:metadata&gt;&lt;twitter:source&gt;&amp;lt;a href="http://publicize.wp.com/"&amp;gt;WordPress.com&amp;lt;/a&amp;gt;&lt;/twitter:source&gt;&lt;twitter:lang&gt;en&lt;/twitter:lang&gt;&lt;author&gt;&lt;name&gt;dspcapital (DSP Capital)&lt;/name&gt;&lt;uri&gt;http://twitter.com/dspcapital&lt;/uri&gt;&lt;/author&gt;&lt;/entry&gt;&lt;entry&gt;&lt;id&gt;tag:search.twitter.com,2005:279593656887959552&lt;/id&gt;&lt;published&gt;2012-12-14T14:28:17Z&lt;/published&gt;&lt;link type="text/html" href="http://twitter.com/Briefingcom/statuses/279593656887959552" rel="alternate"/&gt;&lt;title&gt;RT @TraderInPlay: Daily and Weekly Pivot Table for Friday, December 14, 2012. Take a FREE trial @ http://t.co/K5SAV4aY&lt;/title&gt;&lt;content type="html"&gt;RT @&amp;lt;a class=" " href="https://twitter.com/TraderInPlay"&amp;gt;TraderInPlay&amp;lt;/a&amp;gt;: Daily and Weekly &amp;lt;em&amp;gt;Pivot&amp;lt;/em&amp;gt; &amp;lt;em&amp;gt;Table&amp;lt;/em&amp;gt; for Friday, December 14, 2012. Take a FREE trial @ &amp;lt;a href="http://t.co/K5SAV4aY"&amp;gt;http://t.co/K5SAV4aY&amp;lt;/a&amp;gt;&lt;/content&gt;&lt;updated&gt;2012-12-14T14:28:17Z&lt;/updated&gt;&lt;link type="image/png" href="http://a0.twimg.com/profile_images/1285739054/Briefing_FB_Like_Logo_normal.GIF" rel="image"/&gt;&lt;twitter:geo&gt;&lt;/twitter:geo&gt;&lt;twitter:metadata&gt;&lt;twitter:result_type&gt;recent&lt;/twitter:result_type&gt;&lt;/twitter:metadata&gt;&lt;twitter:source&gt;&amp;lt;a href="http://www.tweetdeck.com"&amp;gt;TweetDeck&amp;lt;/a&amp;gt;&lt;/twitter:source&gt;&lt;twitter:lang&gt;en&lt;/twitter:lang&gt;&lt;author&gt;&lt;name&gt;Briefingcom (Briefing.com)&lt;/name&gt;&lt;uri&gt;http://twitter.com/Briefingcom&lt;/uri&gt;&lt;/author&gt;&lt;/entry&gt;&lt;entry&gt;&lt;id&gt;tag:search.twitter.com,2005:279593569193451522&lt;/id&gt;&lt;published&gt;2012-12-14T14:27:56Z&lt;/published&gt;&lt;link type="text/html" href="http://twitter.com/TraderInPlay/statuses/279593569193451522" rel="alternate"/&gt;&lt;title&gt;Daily and Weekly Pivot Table for Friday, December 14, 2012. Take a FREE trial @ http://t.co/K5SAV4aY&lt;/title&gt;&lt;content type="html"&gt;Daily and Weekly &amp;lt;em&amp;gt;Pivot&amp;lt;/em&amp;gt; &amp;lt;em&amp;gt;Table&amp;lt;/em&amp;gt; for Friday, December 14, 2012. Take a FREE trial @ &amp;lt;a href="http://t.co/K5SAV4aY"&amp;gt;http://t.co/K5SAV4aY&amp;lt;/a&amp;gt;&lt;/content&gt;&lt;updated&gt;2012-12-14T14:27:56Z&lt;/updated&gt;&lt;link type="image/png" href="http://a0.twimg.com/profile_images/2845543452/ad70ad55ecad626af774cee9a7d8d23f_normal.png" rel="image"/&gt;&lt;twitter:geo&gt;&lt;/twitter:geo&gt;&lt;twitter:metadata&gt;&lt;twitter:result_type&gt;recent&lt;/twitter:result_type&gt;&lt;/twitter:metadata&gt;&lt;twitter:source&gt;&amp;lt;a href="http://twitter.com/"&amp;gt;web&amp;lt;/a&amp;gt;&lt;/twitter:source&gt;&lt;twitter:lang&gt;en&lt;/twitter:lang&gt;&lt;author&gt;&lt;name&gt;TraderInPlay (Briefing Trader)&lt;/name&gt;&lt;uri&gt;http://twitter.com/TraderInPlay&lt;/uri&gt;&lt;/author&gt;&lt;/entry&gt;&lt;entry&gt;&lt;id&gt;tag:search.twitter.com,2005:279591679114215427&lt;/id&gt;&lt;published&gt;2012-12-14T14:20:25Z&lt;/published&gt;&lt;link type="text/html" href="http://twitter.com/rehamberg/statuses/279591679114215427" rel="alternate"/&gt;&lt;title&gt;You know you are tired nerds when you start making up dance moves based on Excel *do the pivot table!*&lt;/title&gt;&lt;content type="html"&gt;You know you are tired nerds when you start making up dance moves based on Excel *do the &amp;lt;em&amp;gt;pivot&amp;lt;/em&amp;gt; &amp;lt;em&amp;gt;table&amp;lt;/em&amp;gt;!*&lt;/content&gt;&lt;updated&gt;2012-12-14T14:20:25Z&lt;/updated&gt;&lt;link type="image/png" href="http://a0.twimg.com/profile_images/1715783829/IMG_5221_resize___728x800__normal.jpg" rel="image"/&gt;&lt;twitter:geo&gt;&lt;/twitter:geo&gt;&lt;twitter:metadata&gt;&lt;twitter:result_type&gt;recent&lt;/twitter:result_type&gt;&lt;/twitter:metadata&gt;&lt;twitter:source&gt;&amp;lt;a href="http://twitter.com/"&amp;gt;web&amp;lt;/a&amp;gt;&lt;/twitter:source&gt;&lt;twitter:lang&gt;en&lt;/twitter:lang&gt;&lt;author&gt;&lt;name&gt;rehamberg (Ruth)&lt;/name&gt;&lt;uri&gt;http://twitter.com/rehamberg&lt;/uri&gt;&lt;/author&gt;&lt;/entry&gt;&lt;entry&gt;&lt;id&gt;tag:search.twitter.com,2005:279579464638279680&lt;/id&gt;&lt;published&gt;2012-12-14T13:31:53Z&lt;/published&gt;&lt;link type="text/html" href="http://twitter.com/2prongplug/statuses/279579464638279680" rel="alternate"/&gt;&lt;title&gt;@rosegeorgiax @boilingbeetroot It's almost as easy as doing a pivot table!&lt;/title&gt;&lt;content type="html"&gt;@&amp;lt;a class=" " href="https://twitter.com/rosegeorgiax"&amp;gt;rosegeorgiax&amp;lt;/a&amp;gt; @&amp;lt;a class=" " href="https://twitter.com/boilingbeetroot"&amp;gt;boilingbeetroot&amp;lt;/a&amp;gt; It's almost as easy as doing a &amp;lt;em&amp;gt;pivot&amp;lt;/em&amp;gt; &amp;lt;em&amp;gt;table&amp;lt;/em&amp;gt;!&lt;/content&gt;&lt;updated&gt;2012-12-14T13:31:53Z&lt;/updated&gt;&lt;link type="image/png" href="http://a0.twimg.com/profile_images/2948839782/8500c9bd726e3d072f20bf51d2adfec1_normal.jpeg" rel="image"/&gt;&lt;twitter:geo&gt;&lt;/twitter:geo&gt;&lt;twitter:metadata&gt;&lt;twitter:result_type&gt;recent&lt;/twitter:result_type&gt;&lt;/twitter:metadata&gt;&lt;twitter:source&gt;&amp;lt;a href="http://twitter.com/download/iphone"&amp;gt;Twitter for iPhone&amp;lt;/a&amp;gt;&lt;/twitter:source&gt;&lt;twitter:lang&gt;en&lt;/twitter:lang&gt;&lt;author&gt;&lt;name&gt;2prongplug (samantha bushnell)&lt;/name&gt;&lt;uri&gt;http://twitter.com/2prongplug&lt;/uri&gt;&lt;/author&gt;&lt;/entry&gt;&lt;/feed&gt;</v>
      </c>
    </row>
    <row r="9" spans="1:17">
      <c r="B9" t="s">
        <v>4</v>
      </c>
      <c r="C9" t="s">
        <v>5</v>
      </c>
    </row>
    <row r="10" spans="1:17">
      <c r="C10" t="str">
        <f t="array" ref="C10:C24">_xlfn.FILTERXML(Result, "//title")</f>
        <v>Pivot Table - Twitter Search</v>
      </c>
    </row>
    <row r="11" spans="1:17">
      <c r="B11" t="str">
        <f t="array" ref="B11:B25">_xlfn.FILTERXML(Result, "//name")</f>
        <v>qwm79 (qwm79)</v>
      </c>
      <c r="C11" t="str">
        <v>Microsoft Excel Pivot Table Tutorial for Beginners - Excel 2003, 2007, 2010 http://t.co/ncqGEReQ…</v>
      </c>
    </row>
    <row r="12" spans="1:17">
      <c r="B12" t="str">
        <v>StefanosDPoulis (Stefanos D. Poulis)</v>
      </c>
      <c r="C12" t="str">
        <v>Weekly Pivot table availability. (07 – 14.12.2012) #ASE #ADEX #GRmarket #Analysis http://t.co/wzIhcszV</v>
      </c>
    </row>
    <row r="13" spans="1:17">
      <c r="B13" t="str">
        <v>dspcapital (DSP Capital)</v>
      </c>
      <c r="C13" t="str">
        <v>Weekly Pivot table availability. (07 – 14.12.2012) #ASE #ADEX #GRmarket #Analysis http://t.co/rrhTu7hz</v>
      </c>
    </row>
    <row r="14" spans="1:17">
      <c r="B14" t="str">
        <v>takikuroi (Taki Kuroi)</v>
      </c>
      <c r="C14" t="str">
        <v>@railrunnah Googling helped me. Just needed a simple pivot table. That feature is pretty sweet.</v>
      </c>
    </row>
    <row r="15" spans="1:17">
      <c r="B15" t="str">
        <v>jobssouthFL (South Florida Jobs)</v>
      </c>
      <c r="C15" t="str">
        <v>Pivot Table expert: Details: Classification:   Data Entry Clerk Compensation:   DOE http://t.co/upkQab0t</v>
      </c>
    </row>
    <row r="16" spans="1:17">
      <c r="B16" t="str">
        <v>jobssouthFL (South Florida Jobs)</v>
      </c>
      <c r="C16" t="str">
        <v>Pivot Table expert: Details: Classification:   Data Entry Clerk Compensation:   DOE http://t.co/cuFPHi69 #jobs #hiring</v>
      </c>
    </row>
    <row r="17" spans="2:3">
      <c r="B17" t="str">
        <v>mlmmarketinguy (jake widmer)</v>
      </c>
      <c r="C17" t="str">
        <v>Overbed Table Pivot and Tilt MultiPosition: The mast of the table pivots and can be locked in one of the three p... http://t.co/UPBdZoyJ</v>
      </c>
    </row>
    <row r="18" spans="2:3">
      <c r="B18" t="str">
        <v>geoffrey_stoel (Geoffrey Stoel)</v>
      </c>
      <c r="C18" t="str">
        <v>Anyone? Is it possible to filter data used by pivot table based on filtering the rows in a source table in Excel? http://t.co/tjuv1Uok</v>
      </c>
    </row>
    <row r="19" spans="2:3">
      <c r="B19" t="str">
        <v>rossgk (RossGK)</v>
      </c>
      <c r="C19" t="str">
        <v>Aha! Updated and happy to see Libre Office changed the "Data Pilot" name to be "Pivot Table" in this release. No need to reinvent that.</v>
      </c>
    </row>
    <row r="20" spans="2:3">
      <c r="B20" t="str">
        <v>StefanosDPoulis (Stefanos D. Poulis)</v>
      </c>
      <c r="C20" t="str">
        <v>Daily Pivot table availability (14.12.2012) #ASE #ADEX #GRmarke #Analysis http://t.co/8oi8yFLY</v>
      </c>
    </row>
    <row r="21" spans="2:3">
      <c r="B21" t="str">
        <v>dspcapital (DSP Capital)</v>
      </c>
      <c r="C21" t="str">
        <v>Daily Pivot table availability (14.12.2012) #ASE #ADEX #GRmarke #Analysis http://t.co/TnCscHtQ</v>
      </c>
    </row>
    <row r="22" spans="2:3">
      <c r="B22" t="str">
        <v>Briefingcom (Briefing.com)</v>
      </c>
      <c r="C22" t="str">
        <v>RT @TraderInPlay: Daily and Weekly Pivot Table for Friday, December 14, 2012. Take a FREE trial @ http://t.co/K5SAV4aY</v>
      </c>
    </row>
    <row r="23" spans="2:3">
      <c r="B23" t="str">
        <v>TraderInPlay (Briefing Trader)</v>
      </c>
      <c r="C23" t="str">
        <v>Daily and Weekly Pivot Table for Friday, December 14, 2012. Take a FREE trial @ http://t.co/K5SAV4aY</v>
      </c>
    </row>
    <row r="24" spans="2:3">
      <c r="B24" t="str">
        <v>rehamberg (Ruth)</v>
      </c>
      <c r="C24" t="str">
        <v>You know you are tired nerds when you start making up dance moves based on Excel *do the pivot table!*</v>
      </c>
    </row>
    <row r="25" spans="2:3">
      <c r="B25" t="str">
        <v>2prongplug (samantha bushnell)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ENCODEURL</vt:lpstr>
      <vt:lpstr>WS</vt:lpstr>
      <vt:lpstr>Result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2012-09-04T15:17:04Z</dcterms:created>
  <dcterms:modified xsi:type="dcterms:W3CDTF">2012-12-15T16:36:32Z</dcterms:modified>
</cp:coreProperties>
</file>