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dmin\git\book-keeping\"/>
    </mc:Choice>
  </mc:AlternateContent>
  <xr:revisionPtr revIDLastSave="0" documentId="13_ncr:1_{47B58E08-1EE4-40EF-883D-2FFDC7E943BC}" xr6:coauthVersionLast="47" xr6:coauthVersionMax="47" xr10:uidLastSave="{00000000-0000-0000-0000-000000000000}"/>
  <bookViews>
    <workbookView xWindow="19410" yWindow="0" windowWidth="25980" windowHeight="14655" tabRatio="791" firstSheet="2" activeTab="6" xr2:uid="{00000000-000D-0000-FFFF-FFFF00000000}"/>
  </bookViews>
  <sheets>
    <sheet name="Information to Provide to TA" sheetId="1" state="hidden" r:id="rId1"/>
    <sheet name="Typical Exp in Trading Business" sheetId="2" state="hidden" r:id="rId2"/>
    <sheet name="Check Register-Corp" sheetId="3" r:id="rId3"/>
    <sheet name="Credit Card Register-Corp" sheetId="4" r:id="rId4"/>
    <sheet name="Out of Pocket Exp-Corp" sheetId="5" r:id="rId5"/>
    <sheet name="Home Office Exp Report-Corp" sheetId="6" r:id="rId6"/>
    <sheet name="Other Income &amp; Expense-Corp" sheetId="7" r:id="rId7"/>
  </sheets>
  <definedNames>
    <definedName name="DollarPerMile">#REF!</definedName>
    <definedName name="Expenses">'Check Register-Corp'!$Z$1:$Z$29</definedName>
    <definedName name="OLE_LINK1" localSheetId="6">'Other Income &amp; Expense-Corp'!$A$27</definedName>
    <definedName name="_xlnm.Print_Area" localSheetId="1">'Typical Exp in Trading Business'!$A$1:$H$87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3" i="7" l="1"/>
  <c r="B23" i="7"/>
  <c r="B9" i="7"/>
  <c r="B8" i="7"/>
  <c r="B7" i="7"/>
  <c r="C35" i="6"/>
  <c r="B9" i="6"/>
  <c r="B8" i="6"/>
  <c r="B7" i="6"/>
  <c r="B9" i="5"/>
  <c r="B8" i="5"/>
  <c r="B7" i="5"/>
  <c r="B10" i="4"/>
  <c r="B9" i="4"/>
  <c r="B8" i="4"/>
</calcChain>
</file>

<file path=xl/sharedStrings.xml><?xml version="1.0" encoding="utf-8"?>
<sst xmlns="http://schemas.openxmlformats.org/spreadsheetml/2006/main" count="335" uniqueCount="150">
  <si>
    <t>The following is a list of the information that you will need to send Traders Accounting Monthly</t>
  </si>
  <si>
    <t>1) A copy of the entities Bank and Credit Card statements (Do not send statements in your personal name)</t>
  </si>
  <si>
    <t>2) A copy of this excel document with the applicable information filled in the following tabs:</t>
  </si>
  <si>
    <t/>
  </si>
  <si>
    <t>a) Check Register</t>
  </si>
  <si>
    <t>b) Credit Card Register</t>
  </si>
  <si>
    <t xml:space="preserve">c) Out of Pocket Expenses - Expenses you incurred on behalf of your entity that you expect </t>
  </si>
  <si>
    <t>your entity to reimburse you for.</t>
  </si>
  <si>
    <t>d) Home Office Expense Report</t>
  </si>
  <si>
    <t>e) Other Income and Expense</t>
  </si>
  <si>
    <t>3) A copy of your brokerage statements for your entity.  Do not send brokerage statements that are</t>
  </si>
  <si>
    <t xml:space="preserve"> in your personal name.</t>
  </si>
  <si>
    <t xml:space="preserve">Please send all information to Sara Reed at the following email address: </t>
  </si>
  <si>
    <t>sara@tradersaccounting.com</t>
  </si>
  <si>
    <t>All information should be sent within 2 weeks after month end.</t>
  </si>
  <si>
    <t xml:space="preserve">You can mail us copies of your brokerage account or any other information.  Please mail information to </t>
  </si>
  <si>
    <t>Sara Reed</t>
  </si>
  <si>
    <t>Traders Accounting</t>
  </si>
  <si>
    <t>15396 N. 83rd Ave Suite D-100</t>
  </si>
  <si>
    <t>Peoria, AZ  85381</t>
  </si>
  <si>
    <t>You can also fax the information to 602.393.3485</t>
  </si>
  <si>
    <t>As always if you have any question please give me  a call at 800-938-9513  x208</t>
  </si>
  <si>
    <t>Thank You</t>
  </si>
  <si>
    <t>Below is a list of the typical trading income and expenses you may encounter when trading in the following entities</t>
  </si>
  <si>
    <t>Scenario # 1) Trading in a flow through entity only. This would include a LLC, Partnership or S Corporation</t>
  </si>
  <si>
    <t>Scenario # 2) Trading in a C Corporation only.</t>
  </si>
  <si>
    <t>Scenario # 3) Trading in a Combination structure that would typically include an LLC and C Corporation</t>
  </si>
  <si>
    <t xml:space="preserve">Please keep in mind that the cost of fixed assets may be expensed in the year of purchase if your entity is profitable.  </t>
  </si>
  <si>
    <t>Traders Accounting will compute all Depreciation and Amortization expense for your entity.</t>
  </si>
  <si>
    <t>Scenario # 1</t>
  </si>
  <si>
    <t>Scenario # 2</t>
  </si>
  <si>
    <t>Scenario # 3</t>
  </si>
  <si>
    <t>List of Income and Expenses if you are trading in a Flow Through Entity (LLC, Partnership or S Corporation)</t>
  </si>
  <si>
    <t>List of Income and Expenses if you are trading in a C Corporation</t>
  </si>
  <si>
    <t>List of Income and Expenses if you are trading in a Combination Entity (C Corp and LLC)</t>
  </si>
  <si>
    <t>LLC Income and Expense</t>
  </si>
  <si>
    <t>Income Items</t>
  </si>
  <si>
    <t>Trading gain/(loss)</t>
  </si>
  <si>
    <t>Interest Income</t>
  </si>
  <si>
    <t>Dividend Income</t>
  </si>
  <si>
    <t>Other Income</t>
  </si>
  <si>
    <t>Expense Items</t>
  </si>
  <si>
    <t>2nd Phone line for Home Office</t>
  </si>
  <si>
    <t>Amortization expense for Organization Costs</t>
  </si>
  <si>
    <t>Bank Service Fees</t>
  </si>
  <si>
    <t>Amortization expense for Start-up Costs</t>
  </si>
  <si>
    <t>Management Fee paid to Corporation</t>
  </si>
  <si>
    <t xml:space="preserve">2010 Auto Mileage Reimbursement @ .50c a mile </t>
  </si>
  <si>
    <t>Margin Interest Expense</t>
  </si>
  <si>
    <t xml:space="preserve">2010 Moving Mileage Reimbursement @ 16.5c a mile </t>
  </si>
  <si>
    <t xml:space="preserve">2010 Medical and Moving Mileage Reimbursement @ 16.5c a mile </t>
  </si>
  <si>
    <t>C Corporation Income and Expense</t>
  </si>
  <si>
    <t>Books</t>
  </si>
  <si>
    <t>Cell Phone</t>
  </si>
  <si>
    <t>Contribution to Qualified Pension Plan</t>
  </si>
  <si>
    <t>Depreciation expense for fixed assets (Computers, Equip, etc)</t>
  </si>
  <si>
    <t>Management Fee Income from LLC</t>
  </si>
  <si>
    <t>Depreciation expense for Software over $150</t>
  </si>
  <si>
    <t>Percentage of LLC's profit or loss - Based on its ownership %</t>
  </si>
  <si>
    <t>Direct Repairs to Home Office</t>
  </si>
  <si>
    <t>Dues and Subscriptions</t>
  </si>
  <si>
    <t>Education Cost - Home Training</t>
  </si>
  <si>
    <t>Education Cost - Seminars</t>
  </si>
  <si>
    <t>Education Cost - Trade Shows</t>
  </si>
  <si>
    <t>Equipment rental</t>
  </si>
  <si>
    <t>Home Office Expense</t>
  </si>
  <si>
    <t>Interest Expense on Credit Card</t>
  </si>
  <si>
    <t>Internet monthly fee</t>
  </si>
  <si>
    <t>License and Permits - State and Local</t>
  </si>
  <si>
    <t>Long Distance Expense</t>
  </si>
  <si>
    <t>Office Supplies</t>
  </si>
  <si>
    <t>Medical Expenses</t>
  </si>
  <si>
    <t>Payroll Expense for hiring kids or other employees</t>
  </si>
  <si>
    <t>Postage and shipping</t>
  </si>
  <si>
    <t>Professional Fees - Accounting &amp; Legal</t>
  </si>
  <si>
    <t>State Franchise Tax (if applicable)</t>
  </si>
  <si>
    <t>Travel and Entertainment - Hotels</t>
  </si>
  <si>
    <t>Travel and Entertainment - Meals</t>
  </si>
  <si>
    <t>Travel and Entertainment - Travel</t>
  </si>
  <si>
    <t xml:space="preserve">Other items ded by Corporation that are not ded by flow through </t>
  </si>
  <si>
    <t>Disability Insurance</t>
  </si>
  <si>
    <t>Interest Expense on Loan to shareholder</t>
  </si>
  <si>
    <t>Life Insurance (up to $50,000)</t>
  </si>
  <si>
    <t xml:space="preserve">Medical Reimbursement </t>
  </si>
  <si>
    <t>Rent Expense pursuant to 280A(g) - renting out house to Corp for 14 days</t>
  </si>
  <si>
    <t>State Income Tax Expense</t>
  </si>
  <si>
    <t>Name of Entity:</t>
  </si>
  <si>
    <t>Cyrus Capital Inc.</t>
  </si>
  <si>
    <t>Client Name:</t>
  </si>
  <si>
    <t>Ting Wang</t>
  </si>
  <si>
    <t>Month Reporting:</t>
  </si>
  <si>
    <t>PLEASE INCLUDE A COPY OF THE BANK STATEMENT</t>
  </si>
  <si>
    <t>Check Register</t>
  </si>
  <si>
    <t>Date</t>
  </si>
  <si>
    <t>Check #</t>
  </si>
  <si>
    <t>Amount</t>
  </si>
  <si>
    <t>Expense Category (Not who it was paid to but what it was for)</t>
  </si>
  <si>
    <t>Deposits (Note who it was from and what was it for.)</t>
  </si>
  <si>
    <t>Type of Credit Card:</t>
  </si>
  <si>
    <t>Chase Visa - 0652</t>
  </si>
  <si>
    <t>Chase Visa - 9539</t>
  </si>
  <si>
    <t>PLEASE INCLUDE A COPY OF THE CREDIT CARD STATEMENT</t>
  </si>
  <si>
    <t>Credit Card Register</t>
  </si>
  <si>
    <t>Out of Pocket Expense - Business Expenses Paid  by You on Behalf of Your Entity</t>
  </si>
  <si>
    <t>Note:  This worksheet records any business expenses you incur on behalf of your entity, i.e. when</t>
  </si>
  <si>
    <t xml:space="preserve">you pay for a business expense for your entity out of your personal funds and are seeking reimbursement from  </t>
  </si>
  <si>
    <t>your entity.</t>
  </si>
  <si>
    <t>We can account for the reimbursement in the following three methods:</t>
  </si>
  <si>
    <t>1) You can issues a check to yourself for immediate reimbursement for the expense you incurred on behalf of your entity.</t>
  </si>
  <si>
    <t>2) We can record the reimbursement as a Payable to owner - this would need to be paid back to you within an 11 month period</t>
  </si>
  <si>
    <t xml:space="preserve">3) We can record the reimbursement as a Note Payable - this would require that your entity issue you a promisary note with a stated </t>
  </si>
  <si>
    <t>Interest rate and terms.</t>
  </si>
  <si>
    <t>How will Expense be Reimbursed by Entity</t>
  </si>
  <si>
    <t>Expense Category</t>
  </si>
  <si>
    <t>Acct Pay, Contribution,  Or Note Pay</t>
  </si>
  <si>
    <t>Home Office Expense Report</t>
  </si>
  <si>
    <t>Home Office :  You are allowed to expense a portion of your personal expenses associated with running your business out of your home office.  The following</t>
  </si>
  <si>
    <t>conditions must be meet in order to qualify for the home office expense:</t>
  </si>
  <si>
    <t>The expense of running a home office is allocated to your business based on the following percentage. Please provide the following information:</t>
  </si>
  <si>
    <t>Total Square Footage of Home Office</t>
  </si>
  <si>
    <t>A</t>
  </si>
  <si>
    <t>Total Net Square Footage of Home</t>
  </si>
  <si>
    <t>B</t>
  </si>
  <si>
    <t>Total Business Use Percentage (BUP)</t>
  </si>
  <si>
    <t>A / B</t>
  </si>
  <si>
    <t xml:space="preserve">We will use the above percentage to allocate the indirect expenses of running a home office. The Net Square Footage of you home is determined by taking the </t>
  </si>
  <si>
    <t>total square footage of you home less all common areas.  Common areas would include hallways, entry ways, stairways, covered decks and bathrooms.</t>
  </si>
  <si>
    <t>We will account for the home office expense as a reimbursement from your company.  We can account for the reimbursement in the following two methods:</t>
  </si>
  <si>
    <t>The following is a list of all of the indirect expenses of running the home office that you will need to record for us so we can determine your expense.</t>
  </si>
  <si>
    <t xml:space="preserve">Amount of </t>
  </si>
  <si>
    <t>Home Office</t>
  </si>
  <si>
    <t>Expense to be Reimbursed by Entity</t>
  </si>
  <si>
    <t>Expenses</t>
  </si>
  <si>
    <t>BUP</t>
  </si>
  <si>
    <t>Expense</t>
  </si>
  <si>
    <t>Acct Pay,  Issued Check from Check Register</t>
  </si>
  <si>
    <t>Note</t>
  </si>
  <si>
    <t>Other Income and Expense</t>
  </si>
  <si>
    <t>Type of Income</t>
  </si>
  <si>
    <t>Type of Expense</t>
  </si>
  <si>
    <t>Adm. Fee*</t>
  </si>
  <si>
    <t>Management Fee*</t>
  </si>
  <si>
    <t>Total</t>
  </si>
  <si>
    <t>Notes</t>
  </si>
  <si>
    <t xml:space="preserve">* Management fee income is only applicable in a combination entity.  The LLC will pay the Corporation this fee.  The fee is comprised of two components, administrative and trade management.  </t>
  </si>
  <si>
    <t xml:space="preserve">The administrative  portion is calculated based on the number of hours per month for administrative duties.  These duites may include bookkeeping, information gathering, making copies, </t>
  </si>
  <si>
    <t>etc times $10 per hour.  The trade management fee is a percentage (1%-5%) of the profit from the trading activity.  Usually paid quarterly, semi-annually or annually.</t>
  </si>
  <si>
    <t>AmEx - 52007</t>
  </si>
  <si>
    <t>AmEx - 31003</t>
  </si>
  <si>
    <t>Chase Visa - 8607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</si>
</sst>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/d/yy"/>
    <numFmt numFmtId="165" formatCode="&quot;$&quot;#,##0.00"/>
    <numFmt numFmtId="166" formatCode="mmm\-yyyy"/>
  </numFmts>
  <fonts count="1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0" fillId="0" borderId="0">
      <alignment vertical="top"/>
      <protection locked="0"/>
    </xf>
    <xf numFmtId="0" fontId="18" fillId="0" borderId="0"/>
    <xf numFmtId="0" fontId="16" fillId="0" borderId="0"/>
    <xf numFmtId="9" fontId="17" fillId="0" borderId="0"/>
    <xf numFmtId="9" fontId="16" fillId="0" borderId="0"/>
    <xf numFmtId="9" fontId="16" fillId="0" borderId="0"/>
    <xf numFmtId="9" fontId="16" fillId="0" borderId="0"/>
    <xf numFmtId="9" fontId="16" fillId="0" borderId="0"/>
    <xf numFmtId="9" fontId="17" fillId="0" borderId="0"/>
    <xf numFmtId="9" fontId="17" fillId="0" borderId="0"/>
  </cellStyleXfs>
  <cellXfs count="85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/>
    <xf numFmtId="0" fontId="0" fillId="0" borderId="3" xfId="0" applyBorder="1"/>
    <xf numFmtId="9" fontId="0" fillId="0" borderId="4" xfId="4" applyFont="1" applyBorder="1"/>
    <xf numFmtId="0" fontId="3" fillId="0" borderId="0" xfId="0" applyFont="1"/>
    <xf numFmtId="9" fontId="0" fillId="0" borderId="0" xfId="0" applyNumberFormat="1"/>
    <xf numFmtId="0" fontId="5" fillId="0" borderId="5" xfId="0" applyFont="1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1" fillId="0" borderId="2" xfId="0" applyFont="1" applyBorder="1" applyAlignment="1">
      <alignment horizontal="center" wrapText="1"/>
    </xf>
    <xf numFmtId="43" fontId="0" fillId="0" borderId="0" xfId="0" applyNumberFormat="1"/>
    <xf numFmtId="43" fontId="0" fillId="0" borderId="6" xfId="0" applyNumberFormat="1" applyBorder="1"/>
    <xf numFmtId="43" fontId="0" fillId="0" borderId="4" xfId="0" applyNumberFormat="1" applyBorder="1"/>
    <xf numFmtId="0" fontId="10" fillId="0" borderId="0" xfId="1" applyAlignment="1" applyProtection="1"/>
    <xf numFmtId="0" fontId="1" fillId="0" borderId="7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wrapText="1"/>
    </xf>
    <xf numFmtId="14" fontId="0" fillId="0" borderId="0" xfId="0" applyNumberFormat="1" applyAlignment="1">
      <alignment horizontal="left"/>
    </xf>
    <xf numFmtId="0" fontId="12" fillId="0" borderId="0" xfId="0" applyFont="1"/>
    <xf numFmtId="0" fontId="1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4" fillId="0" borderId="0" xfId="0" applyFont="1"/>
    <xf numFmtId="0" fontId="2" fillId="2" borderId="9" xfId="0" applyFont="1" applyFill="1" applyBorder="1" applyAlignment="1">
      <alignment horizontal="centerContinuous"/>
    </xf>
    <xf numFmtId="0" fontId="0" fillId="2" borderId="10" xfId="0" applyFill="1" applyBorder="1" applyAlignment="1">
      <alignment horizontal="centerContinuous"/>
    </xf>
    <xf numFmtId="0" fontId="0" fillId="2" borderId="11" xfId="0" applyFill="1" applyBorder="1" applyAlignment="1">
      <alignment horizontal="centerContinuous"/>
    </xf>
    <xf numFmtId="0" fontId="1" fillId="0" borderId="0" xfId="0" applyFont="1"/>
    <xf numFmtId="0" fontId="6" fillId="2" borderId="9" xfId="0" applyFont="1" applyFill="1" applyBorder="1" applyAlignment="1">
      <alignment horizontal="centerContinuous"/>
    </xf>
    <xf numFmtId="0" fontId="13" fillId="0" borderId="0" xfId="0" applyFont="1"/>
    <xf numFmtId="0" fontId="0" fillId="3" borderId="0" xfId="0" applyFill="1"/>
    <xf numFmtId="0" fontId="15" fillId="0" borderId="3" xfId="0" applyFont="1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11" xfId="0" applyFill="1" applyBorder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0" fillId="0" borderId="12" xfId="0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4" fontId="0" fillId="2" borderId="10" xfId="0" applyNumberFormat="1" applyFill="1" applyBorder="1" applyAlignment="1">
      <alignment horizontal="centerContinuous"/>
    </xf>
    <xf numFmtId="4" fontId="0" fillId="0" borderId="0" xfId="0" applyNumberFormat="1" applyAlignment="1">
      <alignment horizontal="centerContinuous"/>
    </xf>
    <xf numFmtId="4" fontId="0" fillId="0" borderId="1" xfId="0" applyNumberFormat="1" applyBorder="1"/>
    <xf numFmtId="4" fontId="1" fillId="0" borderId="2" xfId="0" applyNumberFormat="1" applyFont="1" applyBorder="1" applyAlignment="1">
      <alignment horizontal="center"/>
    </xf>
    <xf numFmtId="0" fontId="7" fillId="0" borderId="0" xfId="0" applyFont="1"/>
    <xf numFmtId="4" fontId="7" fillId="0" borderId="0" xfId="0" applyNumberFormat="1" applyFont="1"/>
    <xf numFmtId="0" fontId="9" fillId="0" borderId="0" xfId="0" applyFont="1" applyAlignment="1">
      <alignment horizontal="left"/>
    </xf>
    <xf numFmtId="0" fontId="0" fillId="2" borderId="1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0" fillId="0" borderId="0" xfId="0"/>
    <xf numFmtId="0" fontId="0" fillId="0" borderId="14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14" fillId="4" borderId="0" xfId="0" applyFont="1" applyFill="1"/>
    <xf numFmtId="0" fontId="0" fillId="4" borderId="0" xfId="0" applyFill="1"/>
    <xf numFmtId="0" fontId="1" fillId="0" borderId="15" xfId="0" applyFont="1" applyBorder="1" applyAlignment="1">
      <alignment horizontal="center" wrapText="1"/>
    </xf>
    <xf numFmtId="14" fontId="7" fillId="0" borderId="0" xfId="0" applyNumberFormat="1" applyFont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0" borderId="0" xfId="0" applyNumberFormat="1"/>
    <xf numFmtId="165" fontId="0" fillId="2" borderId="10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165" fontId="0" fillId="0" borderId="0" xfId="0" applyNumberFormat="1"/>
    <xf numFmtId="165" fontId="18" fillId="0" borderId="0" xfId="2" applyNumberFormat="1"/>
    <xf numFmtId="165" fontId="7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1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4" builtinId="5"/>
    <cellStyle name="Percent 2" xfId="5" xr:uid="{00000000-0005-0000-0000-000005000000}"/>
    <cellStyle name="Percent 2 2" xfId="6" xr:uid="{00000000-0005-0000-0000-000006000000}"/>
    <cellStyle name="Percent 3" xfId="7" xr:uid="{00000000-0005-0000-0000-000007000000}"/>
    <cellStyle name="Percent 3 2" xfId="8" xr:uid="{00000000-0005-0000-0000-000008000000}"/>
    <cellStyle name="Percent 3 3" xfId="9" xr:uid="{00000000-0005-0000-0000-000009000000}"/>
    <cellStyle name="Percent 4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3</xdr:col>
      <xdr:colOff>552450</xdr:colOff>
      <xdr:row>4</xdr:row>
      <xdr:rowOff>152400</xdr:rowOff>
    </xdr:to>
    <xdr:pic>
      <xdr:nvPicPr>
        <xdr:cNvPr id="58732" name="Picture 1" descr="TA-logo">
          <a:extLst>
            <a:ext uri="{FF2B5EF4-FFF2-40B4-BE49-F238E27FC236}">
              <a16:creationId xmlns:a16="http://schemas.microsoft.com/office/drawing/2014/main" id="{00000000-0008-0000-0000-00006CE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3</xdr:col>
      <xdr:colOff>552450</xdr:colOff>
      <xdr:row>4</xdr:row>
      <xdr:rowOff>152400</xdr:rowOff>
    </xdr:to>
    <xdr:pic>
      <xdr:nvPicPr>
        <xdr:cNvPr id="58733" name="Picture 1" descr="TA-logo">
          <a:extLst>
            <a:ext uri="{FF2B5EF4-FFF2-40B4-BE49-F238E27FC236}">
              <a16:creationId xmlns:a16="http://schemas.microsoft.com/office/drawing/2014/main" id="{00000000-0008-0000-0000-00006DE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</xdr:col>
      <xdr:colOff>1876425</xdr:colOff>
      <xdr:row>4</xdr:row>
      <xdr:rowOff>152400</xdr:rowOff>
    </xdr:to>
    <xdr:pic>
      <xdr:nvPicPr>
        <xdr:cNvPr id="59938" name="Picture 1" descr="TA-logo">
          <a:extLst>
            <a:ext uri="{FF2B5EF4-FFF2-40B4-BE49-F238E27FC236}">
              <a16:creationId xmlns:a16="http://schemas.microsoft.com/office/drawing/2014/main" id="{00000000-0008-0000-0100-000022E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1876425</xdr:colOff>
      <xdr:row>4</xdr:row>
      <xdr:rowOff>152400</xdr:rowOff>
    </xdr:to>
    <xdr:pic>
      <xdr:nvPicPr>
        <xdr:cNvPr id="59939" name="Picture 1" descr="TA-logo">
          <a:extLst>
            <a:ext uri="{FF2B5EF4-FFF2-40B4-BE49-F238E27FC236}">
              <a16:creationId xmlns:a16="http://schemas.microsoft.com/office/drawing/2014/main" id="{00000000-0008-0000-0100-000023E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1876425</xdr:colOff>
      <xdr:row>4</xdr:row>
      <xdr:rowOff>152400</xdr:rowOff>
    </xdr:to>
    <xdr:pic>
      <xdr:nvPicPr>
        <xdr:cNvPr id="59940" name="Picture 1" descr="TA-logo">
          <a:extLst>
            <a:ext uri="{FF2B5EF4-FFF2-40B4-BE49-F238E27FC236}">
              <a16:creationId xmlns:a16="http://schemas.microsoft.com/office/drawing/2014/main" id="{00000000-0008-0000-0100-000024E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669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2</xdr:col>
      <xdr:colOff>390525</xdr:colOff>
      <xdr:row>4</xdr:row>
      <xdr:rowOff>152400</xdr:rowOff>
    </xdr:to>
    <xdr:pic>
      <xdr:nvPicPr>
        <xdr:cNvPr id="47674" name="Picture 1" descr="TA-logo">
          <a:extLst>
            <a:ext uri="{FF2B5EF4-FFF2-40B4-BE49-F238E27FC236}">
              <a16:creationId xmlns:a16="http://schemas.microsoft.com/office/drawing/2014/main" id="{00000000-0008-0000-0200-00003AB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6343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2</xdr:col>
      <xdr:colOff>390525</xdr:colOff>
      <xdr:row>4</xdr:row>
      <xdr:rowOff>152400</xdr:rowOff>
    </xdr:to>
    <xdr:pic>
      <xdr:nvPicPr>
        <xdr:cNvPr id="47675" name="Picture 1" descr="TA-logo">
          <a:extLst>
            <a:ext uri="{FF2B5EF4-FFF2-40B4-BE49-F238E27FC236}">
              <a16:creationId xmlns:a16="http://schemas.microsoft.com/office/drawing/2014/main" id="{00000000-0008-0000-0200-00003BB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6343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</xdr:col>
      <xdr:colOff>952500</xdr:colOff>
      <xdr:row>4</xdr:row>
      <xdr:rowOff>152400</xdr:rowOff>
    </xdr:to>
    <xdr:pic>
      <xdr:nvPicPr>
        <xdr:cNvPr id="57735" name="Picture 1" descr="TA-logo">
          <a:extLst>
            <a:ext uri="{FF2B5EF4-FFF2-40B4-BE49-F238E27FC236}">
              <a16:creationId xmlns:a16="http://schemas.microsoft.com/office/drawing/2014/main" id="{00000000-0008-0000-0300-000087E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2193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952500</xdr:colOff>
      <xdr:row>4</xdr:row>
      <xdr:rowOff>152400</xdr:rowOff>
    </xdr:to>
    <xdr:pic>
      <xdr:nvPicPr>
        <xdr:cNvPr id="57736" name="Picture 1" descr="TA-logo">
          <a:extLst>
            <a:ext uri="{FF2B5EF4-FFF2-40B4-BE49-F238E27FC236}">
              <a16:creationId xmlns:a16="http://schemas.microsoft.com/office/drawing/2014/main" id="{00000000-0008-0000-0300-000088E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219325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2</xdr:col>
      <xdr:colOff>371475</xdr:colOff>
      <xdr:row>4</xdr:row>
      <xdr:rowOff>76200</xdr:rowOff>
    </xdr:to>
    <xdr:pic>
      <xdr:nvPicPr>
        <xdr:cNvPr id="60780" name="Picture 1" descr="TA-logo">
          <a:extLst>
            <a:ext uri="{FF2B5EF4-FFF2-40B4-BE49-F238E27FC236}">
              <a16:creationId xmlns:a16="http://schemas.microsoft.com/office/drawing/2014/main" id="{00000000-0008-0000-0400-00006CE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8575"/>
          <a:ext cx="2914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19050</xdr:colOff>
      <xdr:row>0</xdr:row>
      <xdr:rowOff>28575</xdr:rowOff>
    </xdr:from>
    <xdr:to>
      <xdr:col>2</xdr:col>
      <xdr:colOff>371475</xdr:colOff>
      <xdr:row>4</xdr:row>
      <xdr:rowOff>76200</xdr:rowOff>
    </xdr:to>
    <xdr:pic>
      <xdr:nvPicPr>
        <xdr:cNvPr id="60781" name="Picture 1" descr="TA-logo">
          <a:extLst>
            <a:ext uri="{FF2B5EF4-FFF2-40B4-BE49-F238E27FC236}">
              <a16:creationId xmlns:a16="http://schemas.microsoft.com/office/drawing/2014/main" id="{00000000-0008-0000-0400-00006DE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28575"/>
          <a:ext cx="291465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104775</xdr:rowOff>
    </xdr:from>
    <xdr:to>
      <xdr:col>1</xdr:col>
      <xdr:colOff>333375</xdr:colOff>
      <xdr:row>4</xdr:row>
      <xdr:rowOff>152400</xdr:rowOff>
    </xdr:to>
    <xdr:pic>
      <xdr:nvPicPr>
        <xdr:cNvPr id="62168" name="Picture 1" descr="TA-logo">
          <a:extLst>
            <a:ext uri="{FF2B5EF4-FFF2-40B4-BE49-F238E27FC236}">
              <a16:creationId xmlns:a16="http://schemas.microsoft.com/office/drawing/2014/main" id="{00000000-0008-0000-0500-0000D8F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955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28575</xdr:colOff>
      <xdr:row>0</xdr:row>
      <xdr:rowOff>104775</xdr:rowOff>
    </xdr:from>
    <xdr:to>
      <xdr:col>1</xdr:col>
      <xdr:colOff>333375</xdr:colOff>
      <xdr:row>4</xdr:row>
      <xdr:rowOff>152400</xdr:rowOff>
    </xdr:to>
    <xdr:pic>
      <xdr:nvPicPr>
        <xdr:cNvPr id="62170" name="Picture 1" descr="TA-logo">
          <a:extLst>
            <a:ext uri="{FF2B5EF4-FFF2-40B4-BE49-F238E27FC236}">
              <a16:creationId xmlns:a16="http://schemas.microsoft.com/office/drawing/2014/main" id="{00000000-0008-0000-0500-0000DAF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04775"/>
          <a:ext cx="20955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1</xdr:col>
      <xdr:colOff>1876425</xdr:colOff>
      <xdr:row>4</xdr:row>
      <xdr:rowOff>142875</xdr:rowOff>
    </xdr:to>
    <xdr:pic>
      <xdr:nvPicPr>
        <xdr:cNvPr id="62828" name="Picture 1" descr="TA-logo">
          <a:extLst>
            <a:ext uri="{FF2B5EF4-FFF2-40B4-BE49-F238E27FC236}">
              <a16:creationId xmlns:a16="http://schemas.microsoft.com/office/drawing/2014/main" id="{00000000-0008-0000-0600-00006C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"/>
          <a:ext cx="32766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1</xdr:col>
      <xdr:colOff>1876425</xdr:colOff>
      <xdr:row>4</xdr:row>
      <xdr:rowOff>142875</xdr:rowOff>
    </xdr:to>
    <xdr:pic>
      <xdr:nvPicPr>
        <xdr:cNvPr id="62829" name="Picture 1" descr="TA-logo">
          <a:extLst>
            <a:ext uri="{FF2B5EF4-FFF2-40B4-BE49-F238E27FC236}">
              <a16:creationId xmlns:a16="http://schemas.microsoft.com/office/drawing/2014/main" id="{00000000-0008-0000-0600-00006D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"/>
          <a:ext cx="3276600" cy="6953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ra@tradersaccount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M42"/>
  <sheetViews>
    <sheetView topLeftCell="A7" zoomScaleNormal="100" workbookViewId="0">
      <selection activeCell="D23" sqref="D23"/>
    </sheetView>
  </sheetViews>
  <sheetFormatPr defaultRowHeight="12.75" x14ac:dyDescent="0.2"/>
  <cols>
    <col min="1" max="1" width="4.85546875" style="60" customWidth="1"/>
    <col min="12" max="12" width="25.7109375" style="60" customWidth="1"/>
    <col min="13" max="13" width="12.42578125" style="60" customWidth="1"/>
  </cols>
  <sheetData>
    <row r="8" spans="1:5" x14ac:dyDescent="0.2">
      <c r="A8" s="10" t="s">
        <v>0</v>
      </c>
    </row>
    <row r="10" spans="1:5" x14ac:dyDescent="0.2">
      <c r="A10" t="s">
        <v>1</v>
      </c>
    </row>
    <row r="11" spans="1:5" x14ac:dyDescent="0.2">
      <c r="A11" t="s">
        <v>2</v>
      </c>
    </row>
    <row r="12" spans="1:5" x14ac:dyDescent="0.2">
      <c r="A12" t="s">
        <v>3</v>
      </c>
    </row>
    <row r="13" spans="1:5" x14ac:dyDescent="0.2">
      <c r="B13" t="s">
        <v>4</v>
      </c>
    </row>
    <row r="14" spans="1:5" x14ac:dyDescent="0.2">
      <c r="B14" t="s">
        <v>5</v>
      </c>
    </row>
    <row r="15" spans="1:5" x14ac:dyDescent="0.2">
      <c r="B15" t="s">
        <v>6</v>
      </c>
    </row>
    <row r="16" spans="1:5" x14ac:dyDescent="0.2">
      <c r="E16" t="s">
        <v>7</v>
      </c>
    </row>
    <row r="17" spans="1:5" x14ac:dyDescent="0.2">
      <c r="B17" t="s">
        <v>8</v>
      </c>
    </row>
    <row r="18" spans="1:5" x14ac:dyDescent="0.2">
      <c r="B18" t="s">
        <v>9</v>
      </c>
    </row>
    <row r="19" spans="1:5" x14ac:dyDescent="0.2">
      <c r="A19" t="s">
        <v>3</v>
      </c>
    </row>
    <row r="20" spans="1:5" x14ac:dyDescent="0.2">
      <c r="A20" t="s">
        <v>10</v>
      </c>
    </row>
    <row r="21" spans="1:5" x14ac:dyDescent="0.2">
      <c r="B21" t="s">
        <v>11</v>
      </c>
    </row>
    <row r="25" spans="1:5" x14ac:dyDescent="0.2">
      <c r="A25" s="15" t="s">
        <v>12</v>
      </c>
    </row>
    <row r="26" spans="1:5" x14ac:dyDescent="0.2">
      <c r="A26" s="15"/>
      <c r="B26" s="21" t="s">
        <v>13</v>
      </c>
      <c r="C26" s="16"/>
      <c r="D26" s="16"/>
      <c r="E26" s="16"/>
    </row>
    <row r="27" spans="1:5" x14ac:dyDescent="0.2">
      <c r="A27" s="15" t="s">
        <v>14</v>
      </c>
    </row>
    <row r="29" spans="1:5" x14ac:dyDescent="0.2">
      <c r="A29" t="s">
        <v>15</v>
      </c>
    </row>
    <row r="31" spans="1:5" x14ac:dyDescent="0.2">
      <c r="A31" t="s">
        <v>16</v>
      </c>
    </row>
    <row r="32" spans="1:5" x14ac:dyDescent="0.2">
      <c r="A32" t="s">
        <v>17</v>
      </c>
    </row>
    <row r="33" spans="1:1" x14ac:dyDescent="0.2">
      <c r="A33" t="s">
        <v>18</v>
      </c>
    </row>
    <row r="34" spans="1:1" x14ac:dyDescent="0.2">
      <c r="A34" t="s">
        <v>19</v>
      </c>
    </row>
    <row r="36" spans="1:1" x14ac:dyDescent="0.2">
      <c r="A36" t="s">
        <v>20</v>
      </c>
    </row>
    <row r="37" spans="1:1" x14ac:dyDescent="0.2">
      <c r="A37" t="s">
        <v>21</v>
      </c>
    </row>
    <row r="39" spans="1:1" x14ac:dyDescent="0.2">
      <c r="A39" t="s">
        <v>22</v>
      </c>
    </row>
    <row r="41" spans="1:1" x14ac:dyDescent="0.2">
      <c r="A41" t="s">
        <v>16</v>
      </c>
    </row>
    <row r="42" spans="1:1" x14ac:dyDescent="0.2">
      <c r="A42" t="s">
        <v>17</v>
      </c>
    </row>
  </sheetData>
  <hyperlinks>
    <hyperlink ref="B26" r:id="rId1" xr:uid="{00000000-0004-0000-0000-000000000000}"/>
  </hyperlinks>
  <printOptions horizontalCentered="1"/>
  <pageMargins left="0.25" right="0" top="1" bottom="1" header="0.5" footer="0.5"/>
  <pageSetup scale="8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H82"/>
  <sheetViews>
    <sheetView topLeftCell="A40" zoomScaleNormal="100" workbookViewId="0">
      <selection activeCell="D122" sqref="D122"/>
    </sheetView>
  </sheetViews>
  <sheetFormatPr defaultRowHeight="12.75" x14ac:dyDescent="0.2"/>
  <cols>
    <col min="1" max="1" width="3.28515625" style="60" customWidth="1"/>
    <col min="2" max="2" width="53.42578125" style="60" bestFit="1" customWidth="1"/>
    <col min="3" max="3" width="2.28515625" style="60" customWidth="1"/>
    <col min="4" max="4" width="63.7109375" style="60" bestFit="1" customWidth="1"/>
    <col min="5" max="5" width="2.140625" style="60" customWidth="1"/>
    <col min="6" max="6" width="63.7109375" style="60" bestFit="1" customWidth="1"/>
  </cols>
  <sheetData>
    <row r="7" spans="1:6" x14ac:dyDescent="0.2">
      <c r="A7" s="34" t="s">
        <v>23</v>
      </c>
    </row>
    <row r="9" spans="1:6" x14ac:dyDescent="0.2">
      <c r="A9" t="s">
        <v>24</v>
      </c>
    </row>
    <row r="10" spans="1:6" x14ac:dyDescent="0.2">
      <c r="A10" s="37" t="s">
        <v>25</v>
      </c>
      <c r="B10" s="37"/>
    </row>
    <row r="11" spans="1:6" x14ac:dyDescent="0.2">
      <c r="A11" t="s">
        <v>26</v>
      </c>
    </row>
    <row r="13" spans="1:6" x14ac:dyDescent="0.2">
      <c r="A13" t="s">
        <v>27</v>
      </c>
    </row>
    <row r="14" spans="1:6" x14ac:dyDescent="0.2">
      <c r="A14" t="s">
        <v>28</v>
      </c>
    </row>
    <row r="16" spans="1:6" ht="16.5" customHeight="1" thickBot="1" x14ac:dyDescent="0.3">
      <c r="B16" s="14" t="s">
        <v>29</v>
      </c>
      <c r="D16" s="14" t="s">
        <v>30</v>
      </c>
      <c r="F16" s="14" t="s">
        <v>31</v>
      </c>
    </row>
    <row r="17" spans="2:8" ht="26.25" customHeight="1" thickBot="1" x14ac:dyDescent="0.25">
      <c r="B17" s="27" t="s">
        <v>32</v>
      </c>
      <c r="C17" s="3"/>
      <c r="D17" s="28" t="s">
        <v>33</v>
      </c>
      <c r="E17" s="3"/>
      <c r="F17" s="27" t="s">
        <v>34</v>
      </c>
      <c r="G17" s="3"/>
      <c r="H17" s="3"/>
    </row>
    <row r="19" spans="2:8" x14ac:dyDescent="0.2">
      <c r="F19" s="29" t="s">
        <v>35</v>
      </c>
    </row>
    <row r="20" spans="2:8" x14ac:dyDescent="0.2">
      <c r="B20" s="2" t="s">
        <v>36</v>
      </c>
      <c r="D20" s="2" t="s">
        <v>36</v>
      </c>
      <c r="F20" s="2" t="s">
        <v>36</v>
      </c>
    </row>
    <row r="22" spans="2:8" x14ac:dyDescent="0.2">
      <c r="B22" t="s">
        <v>37</v>
      </c>
      <c r="D22" t="s">
        <v>37</v>
      </c>
      <c r="F22" t="s">
        <v>37</v>
      </c>
    </row>
    <row r="23" spans="2:8" x14ac:dyDescent="0.2">
      <c r="B23" t="s">
        <v>38</v>
      </c>
      <c r="D23" t="s">
        <v>38</v>
      </c>
      <c r="F23" t="s">
        <v>38</v>
      </c>
    </row>
    <row r="24" spans="2:8" x14ac:dyDescent="0.2">
      <c r="B24" t="s">
        <v>39</v>
      </c>
      <c r="D24" t="s">
        <v>39</v>
      </c>
      <c r="F24" t="s">
        <v>39</v>
      </c>
    </row>
    <row r="25" spans="2:8" x14ac:dyDescent="0.2">
      <c r="B25" t="s">
        <v>40</v>
      </c>
      <c r="D25" t="s">
        <v>40</v>
      </c>
      <c r="F25" t="s">
        <v>40</v>
      </c>
    </row>
    <row r="27" spans="2:8" x14ac:dyDescent="0.2">
      <c r="B27" s="2" t="s">
        <v>41</v>
      </c>
      <c r="D27" s="2" t="s">
        <v>41</v>
      </c>
      <c r="F27" s="2" t="s">
        <v>41</v>
      </c>
    </row>
    <row r="29" spans="2:8" x14ac:dyDescent="0.2">
      <c r="B29" t="s">
        <v>42</v>
      </c>
      <c r="D29" t="s">
        <v>42</v>
      </c>
      <c r="F29" t="s">
        <v>43</v>
      </c>
    </row>
    <row r="30" spans="2:8" x14ac:dyDescent="0.2">
      <c r="B30" t="s">
        <v>43</v>
      </c>
      <c r="D30" t="s">
        <v>43</v>
      </c>
      <c r="F30" t="s">
        <v>44</v>
      </c>
    </row>
    <row r="31" spans="2:8" x14ac:dyDescent="0.2">
      <c r="B31" t="s">
        <v>45</v>
      </c>
      <c r="D31" t="s">
        <v>45</v>
      </c>
      <c r="F31" t="s">
        <v>46</v>
      </c>
    </row>
    <row r="32" spans="2:8" x14ac:dyDescent="0.2">
      <c r="B32" t="s">
        <v>47</v>
      </c>
      <c r="D32" t="s">
        <v>47</v>
      </c>
      <c r="F32" t="s">
        <v>48</v>
      </c>
    </row>
    <row r="33" spans="2:6" x14ac:dyDescent="0.2">
      <c r="B33" t="s">
        <v>49</v>
      </c>
      <c r="D33" t="s">
        <v>50</v>
      </c>
      <c r="F33" s="29" t="s">
        <v>51</v>
      </c>
    </row>
    <row r="34" spans="2:6" x14ac:dyDescent="0.2">
      <c r="B34" t="s">
        <v>44</v>
      </c>
      <c r="D34" t="s">
        <v>44</v>
      </c>
      <c r="F34" s="63"/>
    </row>
    <row r="35" spans="2:6" x14ac:dyDescent="0.2">
      <c r="B35" t="s">
        <v>52</v>
      </c>
      <c r="D35" t="s">
        <v>52</v>
      </c>
      <c r="F35" s="63"/>
    </row>
    <row r="36" spans="2:6" x14ac:dyDescent="0.2">
      <c r="B36" t="s">
        <v>53</v>
      </c>
      <c r="D36" t="s">
        <v>53</v>
      </c>
      <c r="F36" s="63"/>
    </row>
    <row r="37" spans="2:6" x14ac:dyDescent="0.2">
      <c r="B37" t="s">
        <v>54</v>
      </c>
      <c r="D37" t="s">
        <v>54</v>
      </c>
      <c r="F37" s="2" t="s">
        <v>36</v>
      </c>
    </row>
    <row r="38" spans="2:6" x14ac:dyDescent="0.2">
      <c r="B38" t="s">
        <v>55</v>
      </c>
      <c r="D38" t="s">
        <v>55</v>
      </c>
      <c r="F38" t="s">
        <v>56</v>
      </c>
    </row>
    <row r="39" spans="2:6" x14ac:dyDescent="0.2">
      <c r="B39" t="s">
        <v>57</v>
      </c>
      <c r="D39" t="s">
        <v>57</v>
      </c>
      <c r="F39" t="s">
        <v>58</v>
      </c>
    </row>
    <row r="40" spans="2:6" x14ac:dyDescent="0.2">
      <c r="B40" t="s">
        <v>59</v>
      </c>
      <c r="D40" t="s">
        <v>59</v>
      </c>
      <c r="F40" t="s">
        <v>40</v>
      </c>
    </row>
    <row r="41" spans="2:6" x14ac:dyDescent="0.2">
      <c r="B41" t="s">
        <v>60</v>
      </c>
      <c r="D41" t="s">
        <v>60</v>
      </c>
    </row>
    <row r="42" spans="2:6" x14ac:dyDescent="0.2">
      <c r="B42" t="s">
        <v>61</v>
      </c>
      <c r="D42" t="s">
        <v>61</v>
      </c>
      <c r="F42" s="2" t="s">
        <v>41</v>
      </c>
    </row>
    <row r="43" spans="2:6" x14ac:dyDescent="0.2">
      <c r="B43" t="s">
        <v>62</v>
      </c>
      <c r="D43" t="s">
        <v>62</v>
      </c>
    </row>
    <row r="44" spans="2:6" x14ac:dyDescent="0.2">
      <c r="B44" t="s">
        <v>63</v>
      </c>
      <c r="D44" t="s">
        <v>63</v>
      </c>
      <c r="F44" t="s">
        <v>42</v>
      </c>
    </row>
    <row r="45" spans="2:6" x14ac:dyDescent="0.2">
      <c r="B45" t="s">
        <v>64</v>
      </c>
      <c r="D45" t="s">
        <v>64</v>
      </c>
      <c r="F45" t="s">
        <v>43</v>
      </c>
    </row>
    <row r="46" spans="2:6" x14ac:dyDescent="0.2">
      <c r="B46" t="s">
        <v>65</v>
      </c>
      <c r="D46" t="s">
        <v>65</v>
      </c>
      <c r="F46" t="s">
        <v>45</v>
      </c>
    </row>
    <row r="47" spans="2:6" x14ac:dyDescent="0.2">
      <c r="B47" t="s">
        <v>66</v>
      </c>
      <c r="D47" t="s">
        <v>66</v>
      </c>
      <c r="F47" t="s">
        <v>47</v>
      </c>
    </row>
    <row r="48" spans="2:6" x14ac:dyDescent="0.2">
      <c r="B48" t="s">
        <v>67</v>
      </c>
      <c r="D48" t="s">
        <v>67</v>
      </c>
      <c r="F48" t="s">
        <v>50</v>
      </c>
    </row>
    <row r="49" spans="2:6" x14ac:dyDescent="0.2">
      <c r="B49" t="s">
        <v>68</v>
      </c>
      <c r="D49" t="s">
        <v>68</v>
      </c>
      <c r="F49" t="s">
        <v>44</v>
      </c>
    </row>
    <row r="50" spans="2:6" x14ac:dyDescent="0.2">
      <c r="B50" t="s">
        <v>69</v>
      </c>
      <c r="D50" t="s">
        <v>69</v>
      </c>
      <c r="F50" t="s">
        <v>52</v>
      </c>
    </row>
    <row r="51" spans="2:6" x14ac:dyDescent="0.2">
      <c r="B51" t="s">
        <v>48</v>
      </c>
      <c r="D51" t="s">
        <v>48</v>
      </c>
      <c r="F51" t="s">
        <v>53</v>
      </c>
    </row>
    <row r="52" spans="2:6" x14ac:dyDescent="0.2">
      <c r="B52" t="s">
        <v>70</v>
      </c>
      <c r="D52" t="s">
        <v>71</v>
      </c>
      <c r="F52" t="s">
        <v>54</v>
      </c>
    </row>
    <row r="53" spans="2:6" x14ac:dyDescent="0.2">
      <c r="B53" t="s">
        <v>72</v>
      </c>
      <c r="D53" t="s">
        <v>70</v>
      </c>
      <c r="F53" t="s">
        <v>55</v>
      </c>
    </row>
    <row r="54" spans="2:6" x14ac:dyDescent="0.2">
      <c r="B54" t="s">
        <v>73</v>
      </c>
      <c r="D54" t="s">
        <v>72</v>
      </c>
      <c r="F54" t="s">
        <v>57</v>
      </c>
    </row>
    <row r="55" spans="2:6" x14ac:dyDescent="0.2">
      <c r="B55" t="s">
        <v>74</v>
      </c>
      <c r="D55" t="s">
        <v>73</v>
      </c>
      <c r="F55" t="s">
        <v>59</v>
      </c>
    </row>
    <row r="56" spans="2:6" x14ac:dyDescent="0.2">
      <c r="B56" t="s">
        <v>75</v>
      </c>
      <c r="D56" t="s">
        <v>74</v>
      </c>
      <c r="F56" t="s">
        <v>60</v>
      </c>
    </row>
    <row r="57" spans="2:6" x14ac:dyDescent="0.2">
      <c r="B57" t="s">
        <v>76</v>
      </c>
      <c r="D57" t="s">
        <v>75</v>
      </c>
      <c r="F57" t="s">
        <v>61</v>
      </c>
    </row>
    <row r="58" spans="2:6" x14ac:dyDescent="0.2">
      <c r="B58" t="s">
        <v>77</v>
      </c>
      <c r="D58" t="s">
        <v>76</v>
      </c>
      <c r="F58" t="s">
        <v>62</v>
      </c>
    </row>
    <row r="59" spans="2:6" x14ac:dyDescent="0.2">
      <c r="B59" t="s">
        <v>78</v>
      </c>
      <c r="D59" t="s">
        <v>77</v>
      </c>
      <c r="F59" t="s">
        <v>63</v>
      </c>
    </row>
    <row r="60" spans="2:6" x14ac:dyDescent="0.2">
      <c r="D60" t="s">
        <v>78</v>
      </c>
      <c r="F60" t="s">
        <v>64</v>
      </c>
    </row>
    <row r="61" spans="2:6" x14ac:dyDescent="0.2">
      <c r="F61" t="s">
        <v>65</v>
      </c>
    </row>
    <row r="62" spans="2:6" x14ac:dyDescent="0.2">
      <c r="D62" s="4" t="s">
        <v>79</v>
      </c>
      <c r="F62" t="s">
        <v>66</v>
      </c>
    </row>
    <row r="63" spans="2:6" x14ac:dyDescent="0.2">
      <c r="D63" t="s">
        <v>80</v>
      </c>
      <c r="F63" t="s">
        <v>67</v>
      </c>
    </row>
    <row r="64" spans="2:6" x14ac:dyDescent="0.2">
      <c r="D64" t="s">
        <v>81</v>
      </c>
      <c r="F64" t="s">
        <v>68</v>
      </c>
    </row>
    <row r="65" spans="4:6" x14ac:dyDescent="0.2">
      <c r="D65" t="s">
        <v>82</v>
      </c>
      <c r="F65" t="s">
        <v>69</v>
      </c>
    </row>
    <row r="66" spans="4:6" x14ac:dyDescent="0.2">
      <c r="D66" t="s">
        <v>83</v>
      </c>
      <c r="F66" t="s">
        <v>71</v>
      </c>
    </row>
    <row r="67" spans="4:6" x14ac:dyDescent="0.2">
      <c r="D67" t="s">
        <v>84</v>
      </c>
      <c r="F67" t="s">
        <v>70</v>
      </c>
    </row>
    <row r="68" spans="4:6" x14ac:dyDescent="0.2">
      <c r="D68" t="s">
        <v>85</v>
      </c>
      <c r="F68" t="s">
        <v>72</v>
      </c>
    </row>
    <row r="69" spans="4:6" x14ac:dyDescent="0.2">
      <c r="F69" t="s">
        <v>73</v>
      </c>
    </row>
    <row r="70" spans="4:6" x14ac:dyDescent="0.2">
      <c r="F70" t="s">
        <v>74</v>
      </c>
    </row>
    <row r="71" spans="4:6" x14ac:dyDescent="0.2">
      <c r="F71" t="s">
        <v>75</v>
      </c>
    </row>
    <row r="72" spans="4:6" x14ac:dyDescent="0.2">
      <c r="F72" t="s">
        <v>76</v>
      </c>
    </row>
    <row r="73" spans="4:6" x14ac:dyDescent="0.2">
      <c r="F73" t="s">
        <v>77</v>
      </c>
    </row>
    <row r="74" spans="4:6" x14ac:dyDescent="0.2">
      <c r="F74" t="s">
        <v>78</v>
      </c>
    </row>
    <row r="76" spans="4:6" x14ac:dyDescent="0.2">
      <c r="F76" s="4" t="s">
        <v>79</v>
      </c>
    </row>
    <row r="77" spans="4:6" x14ac:dyDescent="0.2">
      <c r="F77" t="s">
        <v>80</v>
      </c>
    </row>
    <row r="78" spans="4:6" x14ac:dyDescent="0.2">
      <c r="F78" t="s">
        <v>81</v>
      </c>
    </row>
    <row r="79" spans="4:6" x14ac:dyDescent="0.2">
      <c r="F79" t="s">
        <v>82</v>
      </c>
    </row>
    <row r="80" spans="4:6" x14ac:dyDescent="0.2">
      <c r="F80" t="s">
        <v>83</v>
      </c>
    </row>
    <row r="81" spans="6:6" x14ac:dyDescent="0.2">
      <c r="F81" t="s">
        <v>84</v>
      </c>
    </row>
    <row r="82" spans="6:6" x14ac:dyDescent="0.2">
      <c r="F82" t="s">
        <v>85</v>
      </c>
    </row>
  </sheetData>
  <printOptions horizontalCentered="1"/>
  <pageMargins left="0.5" right="0.25" top="0.25" bottom="0.25" header="0.5" footer="0.5"/>
  <pageSetup scale="4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55"/>
  <sheetViews>
    <sheetView workbookViewId="0">
      <selection activeCell="E7" sqref="E7"/>
    </sheetView>
  </sheetViews>
  <sheetFormatPr defaultRowHeight="12.75" x14ac:dyDescent="0.2"/>
  <cols>
    <col min="1" max="1" width="18" style="62" customWidth="1"/>
    <col min="2" max="2" width="80" style="60" customWidth="1"/>
    <col min="3" max="3" width="10" style="73" customWidth="1"/>
    <col min="4" max="4" width="63" style="72" customWidth="1"/>
    <col min="5" max="5" width="54" style="60" customWidth="1"/>
    <col min="6" max="23" width="2" style="60" customWidth="1"/>
    <col min="24" max="24" width="63" style="60" customWidth="1"/>
    <col min="25" max="25" width="2" style="60" customWidth="1"/>
    <col min="26" max="26" width="63" style="68" customWidth="1"/>
    <col min="27" max="40" width="2" style="60" customWidth="1"/>
  </cols>
  <sheetData>
    <row r="1" spans="1:40" x14ac:dyDescent="0.2">
      <c r="X1" s="30" t="s">
        <v>42</v>
      </c>
      <c r="Z1" s="67" t="s">
        <v>42</v>
      </c>
    </row>
    <row r="2" spans="1:40" x14ac:dyDescent="0.2">
      <c r="X2" s="30" t="s">
        <v>43</v>
      </c>
      <c r="Z2" s="67" t="s">
        <v>43</v>
      </c>
    </row>
    <row r="3" spans="1:40" x14ac:dyDescent="0.2">
      <c r="X3" s="30" t="s">
        <v>45</v>
      </c>
      <c r="Z3" s="67" t="s">
        <v>45</v>
      </c>
    </row>
    <row r="4" spans="1:40" x14ac:dyDescent="0.2">
      <c r="X4" s="30" t="s">
        <v>47</v>
      </c>
      <c r="Z4" s="67" t="s">
        <v>47</v>
      </c>
    </row>
    <row r="5" spans="1:40" x14ac:dyDescent="0.2">
      <c r="X5" s="30" t="s">
        <v>49</v>
      </c>
      <c r="Z5" s="67" t="s">
        <v>50</v>
      </c>
    </row>
    <row r="6" spans="1:40" x14ac:dyDescent="0.2">
      <c r="X6" s="30" t="s">
        <v>44</v>
      </c>
      <c r="Z6" s="67" t="s">
        <v>44</v>
      </c>
    </row>
    <row r="7" spans="1:40" x14ac:dyDescent="0.2">
      <c r="A7" s="63" t="s">
        <v>86</v>
      </c>
      <c r="B7" t="s">
        <v>87</v>
      </c>
      <c r="X7" s="30" t="s">
        <v>52</v>
      </c>
      <c r="Z7" s="67" t="s">
        <v>52</v>
      </c>
    </row>
    <row r="8" spans="1:40" x14ac:dyDescent="0.2">
      <c r="A8" s="63" t="s">
        <v>88</v>
      </c>
      <c r="B8" t="s">
        <v>89</v>
      </c>
      <c r="X8" s="30" t="s">
        <v>53</v>
      </c>
      <c r="Z8" s="67" t="s">
        <v>53</v>
      </c>
    </row>
    <row r="9" spans="1:40" x14ac:dyDescent="0.2">
      <c r="A9" s="74" t="s">
        <v>90</v>
      </c>
      <c r="B9" s="75">
        <v>45474</v>
      </c>
      <c r="D9" s="25"/>
      <c r="X9" s="30" t="s">
        <v>54</v>
      </c>
      <c r="Z9" s="67" t="s">
        <v>54</v>
      </c>
    </row>
    <row r="10" spans="1:40" ht="13.5" customHeight="1" thickBot="1" x14ac:dyDescent="0.25">
      <c r="D10" s="56" t="s">
        <v>91</v>
      </c>
      <c r="X10" s="30" t="s">
        <v>55</v>
      </c>
      <c r="Z10" s="67" t="s">
        <v>55</v>
      </c>
    </row>
    <row r="11" spans="1:40" ht="16.5" customHeight="1" thickBot="1" x14ac:dyDescent="0.3">
      <c r="A11" s="64" t="s">
        <v>92</v>
      </c>
      <c r="B11" s="32"/>
      <c r="C11" s="76"/>
      <c r="D11" s="57"/>
      <c r="E11" s="33"/>
      <c r="X11" s="30" t="s">
        <v>57</v>
      </c>
      <c r="Z11" s="67" t="s">
        <v>57</v>
      </c>
    </row>
    <row r="12" spans="1:40" ht="16.5" customHeight="1" thickBot="1" x14ac:dyDescent="0.3">
      <c r="A12" s="65"/>
      <c r="B12" s="3"/>
      <c r="X12" s="30" t="s">
        <v>59</v>
      </c>
      <c r="Z12" s="67" t="s">
        <v>59</v>
      </c>
    </row>
    <row r="13" spans="1:40" x14ac:dyDescent="0.2">
      <c r="A13" s="66"/>
      <c r="B13" s="61"/>
      <c r="C13" s="77"/>
      <c r="D13" s="58"/>
      <c r="E13" s="23"/>
      <c r="X13" s="30" t="s">
        <v>60</v>
      </c>
      <c r="Z13" s="67" t="s">
        <v>60</v>
      </c>
    </row>
    <row r="14" spans="1:40" ht="26.25" customHeight="1" thickBot="1" x14ac:dyDescent="0.25">
      <c r="A14" s="22" t="s">
        <v>93</v>
      </c>
      <c r="B14" s="69" t="s">
        <v>94</v>
      </c>
      <c r="C14" s="78" t="s">
        <v>95</v>
      </c>
      <c r="D14" s="59" t="s">
        <v>96</v>
      </c>
      <c r="E14" s="24" t="s">
        <v>97</v>
      </c>
      <c r="X14" s="30" t="s">
        <v>61</v>
      </c>
      <c r="Z14" s="67" t="s">
        <v>61</v>
      </c>
    </row>
    <row r="15" spans="1:40" ht="39" customHeight="1" x14ac:dyDescent="0.2">
      <c r="A15" s="60"/>
      <c r="C15" s="60"/>
      <c r="D15" s="60"/>
      <c r="P15" s="68"/>
      <c r="Z15" s="60"/>
      <c r="AE15"/>
      <c r="AF15"/>
      <c r="AG15"/>
      <c r="AH15"/>
      <c r="AI15"/>
      <c r="AJ15"/>
      <c r="AK15"/>
      <c r="AL15"/>
      <c r="AM15"/>
      <c r="AN15"/>
    </row>
    <row r="16" spans="1:40" ht="39" customHeight="1" x14ac:dyDescent="0.2">
      <c r="A16" s="60"/>
      <c r="C16" s="60"/>
      <c r="D16" s="60"/>
      <c r="P16" s="68"/>
      <c r="Z16" s="60"/>
      <c r="AE16"/>
      <c r="AF16"/>
      <c r="AG16"/>
      <c r="AH16"/>
      <c r="AI16"/>
      <c r="AJ16"/>
      <c r="AK16"/>
      <c r="AL16"/>
      <c r="AM16"/>
      <c r="AN16"/>
    </row>
    <row r="17" spans="1:40" ht="39" customHeight="1" x14ac:dyDescent="0.2">
      <c r="A17" s="60"/>
      <c r="C17" s="60"/>
      <c r="D17" s="60"/>
      <c r="P17" s="68"/>
      <c r="Z17" s="60"/>
      <c r="AE17"/>
      <c r="AF17"/>
      <c r="AG17"/>
      <c r="AH17"/>
      <c r="AI17"/>
      <c r="AJ17"/>
      <c r="AK17"/>
      <c r="AL17"/>
      <c r="AM17"/>
      <c r="AN17"/>
    </row>
    <row r="18" spans="1:40" ht="39" customHeight="1" x14ac:dyDescent="0.2">
      <c r="A18" s="60"/>
      <c r="C18" s="60"/>
      <c r="D18" s="60"/>
      <c r="P18" s="68"/>
      <c r="Z18" s="60"/>
      <c r="AE18"/>
      <c r="AF18"/>
      <c r="AG18"/>
      <c r="AH18"/>
      <c r="AI18"/>
      <c r="AJ18"/>
      <c r="AK18"/>
      <c r="AL18"/>
      <c r="AM18"/>
      <c r="AN18"/>
    </row>
    <row r="19" spans="1:40" ht="15" customHeight="1" x14ac:dyDescent="0.2">
      <c r="A19" s="60"/>
      <c r="C19" s="60"/>
      <c r="D19" s="60"/>
      <c r="P19" s="68"/>
      <c r="Z19" s="60"/>
      <c r="AE19"/>
      <c r="AF19"/>
      <c r="AG19"/>
      <c r="AH19"/>
      <c r="AI19"/>
      <c r="AJ19"/>
      <c r="AK19"/>
      <c r="AL19"/>
      <c r="AM19"/>
      <c r="AN19"/>
    </row>
    <row r="20" spans="1:40" ht="39" customHeight="1" x14ac:dyDescent="0.2">
      <c r="A20" s="60"/>
      <c r="C20" s="60"/>
      <c r="D20" s="60"/>
      <c r="P20" s="68"/>
      <c r="Z20" s="60"/>
      <c r="AE20"/>
      <c r="AF20"/>
      <c r="AG20"/>
      <c r="AH20"/>
      <c r="AI20"/>
      <c r="AJ20"/>
      <c r="AK20"/>
      <c r="AL20"/>
      <c r="AM20"/>
      <c r="AN20"/>
    </row>
    <row r="21" spans="1:40" ht="38.25" customHeight="1" x14ac:dyDescent="0.2">
      <c r="A21" s="60"/>
      <c r="C21" s="60"/>
      <c r="D21" s="60"/>
      <c r="U21" s="68"/>
      <c r="Z21" s="60"/>
      <c r="AJ21"/>
      <c r="AK21"/>
      <c r="AL21"/>
      <c r="AM21"/>
      <c r="AN21"/>
    </row>
    <row r="22" spans="1:40" ht="39" customHeight="1" x14ac:dyDescent="0.2">
      <c r="A22" s="60"/>
      <c r="C22" s="60"/>
      <c r="D22" s="60"/>
      <c r="U22" s="68"/>
      <c r="Z22" s="60"/>
      <c r="AJ22"/>
      <c r="AK22"/>
      <c r="AL22"/>
      <c r="AM22"/>
      <c r="AN22"/>
    </row>
    <row r="23" spans="1:40" ht="39" customHeight="1" x14ac:dyDescent="0.2">
      <c r="A23" s="60"/>
      <c r="C23" s="60"/>
      <c r="D23" s="60"/>
      <c r="U23" s="68"/>
      <c r="Z23" s="60"/>
      <c r="AJ23"/>
      <c r="AK23"/>
      <c r="AL23"/>
      <c r="AM23"/>
      <c r="AN23"/>
    </row>
    <row r="24" spans="1:40" ht="39" customHeight="1" x14ac:dyDescent="0.2">
      <c r="A24" s="60"/>
      <c r="C24" s="60"/>
      <c r="D24" s="60"/>
      <c r="U24" s="68"/>
      <c r="Z24" s="60"/>
      <c r="AJ24"/>
      <c r="AK24"/>
      <c r="AL24"/>
      <c r="AM24"/>
      <c r="AN24"/>
    </row>
    <row r="25" spans="1:40" ht="39" customHeight="1" x14ac:dyDescent="0.2">
      <c r="A25" s="60"/>
      <c r="C25" s="60"/>
      <c r="D25" s="60"/>
      <c r="U25" s="68"/>
      <c r="Z25" s="60"/>
      <c r="AJ25"/>
      <c r="AK25"/>
      <c r="AL25"/>
      <c r="AM25"/>
      <c r="AN25"/>
    </row>
    <row r="26" spans="1:40" ht="39" customHeight="1" x14ac:dyDescent="0.2">
      <c r="A26" s="60"/>
      <c r="C26" s="60"/>
      <c r="D26" s="60"/>
      <c r="U26" s="68"/>
      <c r="Z26" s="60"/>
      <c r="AJ26"/>
      <c r="AK26"/>
      <c r="AL26"/>
      <c r="AM26"/>
      <c r="AN26"/>
    </row>
    <row r="27" spans="1:40" ht="39" customHeight="1" x14ac:dyDescent="0.2">
      <c r="A27" s="60"/>
      <c r="C27" s="60"/>
      <c r="D27" s="60"/>
      <c r="U27" s="68"/>
      <c r="Z27" s="60"/>
      <c r="AJ27"/>
      <c r="AK27"/>
      <c r="AL27"/>
      <c r="AM27"/>
      <c r="AN27"/>
    </row>
    <row r="28" spans="1:40" ht="39" customHeight="1" x14ac:dyDescent="0.2">
      <c r="A28" s="60"/>
      <c r="C28" s="60"/>
      <c r="D28" s="60"/>
      <c r="U28" s="68"/>
      <c r="Z28" s="60"/>
      <c r="AJ28"/>
      <c r="AK28"/>
      <c r="AL28"/>
      <c r="AM28"/>
      <c r="AN28"/>
    </row>
    <row r="29" spans="1:40" ht="39" customHeight="1" x14ac:dyDescent="0.2">
      <c r="A29" s="60"/>
      <c r="C29" s="60"/>
      <c r="D29" s="60"/>
      <c r="U29" s="68"/>
      <c r="Z29" s="60"/>
      <c r="AJ29"/>
      <c r="AK29"/>
      <c r="AL29"/>
      <c r="AM29"/>
      <c r="AN29"/>
    </row>
    <row r="30" spans="1:40" ht="15" customHeight="1" x14ac:dyDescent="0.2">
      <c r="A30" s="60"/>
      <c r="C30" s="60"/>
      <c r="D30" s="60"/>
      <c r="U30" s="68"/>
      <c r="Z30" s="60"/>
      <c r="AJ30"/>
      <c r="AK30"/>
      <c r="AL30"/>
      <c r="AM30"/>
      <c r="AN30"/>
    </row>
    <row r="31" spans="1:40" ht="39" customHeight="1" x14ac:dyDescent="0.2">
      <c r="A31" s="60"/>
      <c r="C31" s="60"/>
      <c r="D31" s="60"/>
      <c r="U31" s="68"/>
      <c r="Z31" s="60"/>
      <c r="AJ31"/>
      <c r="AK31"/>
      <c r="AL31"/>
      <c r="AM31"/>
      <c r="AN31"/>
    </row>
    <row r="32" spans="1:40" ht="39" customHeight="1" x14ac:dyDescent="0.2">
      <c r="A32" s="60"/>
      <c r="C32" s="60"/>
      <c r="D32" s="60"/>
      <c r="U32" s="68"/>
      <c r="Z32" s="60"/>
      <c r="AJ32"/>
      <c r="AK32"/>
      <c r="AL32"/>
      <c r="AM32"/>
      <c r="AN32"/>
    </row>
    <row r="33" spans="1:40" ht="39" customHeight="1" x14ac:dyDescent="0.2">
      <c r="A33" s="60"/>
      <c r="C33" s="60"/>
      <c r="D33" s="60"/>
      <c r="U33" s="68"/>
      <c r="Z33" s="60"/>
      <c r="AJ33"/>
      <c r="AK33"/>
      <c r="AL33"/>
      <c r="AM33"/>
      <c r="AN33"/>
    </row>
    <row r="34" spans="1:40" ht="15" customHeight="1" x14ac:dyDescent="0.2">
      <c r="A34" s="60"/>
      <c r="C34" s="60"/>
      <c r="D34" s="60"/>
      <c r="U34" s="68"/>
      <c r="Z34" s="60"/>
      <c r="AJ34"/>
      <c r="AK34"/>
      <c r="AL34"/>
      <c r="AM34"/>
      <c r="AN34"/>
    </row>
    <row r="35" spans="1:40" ht="39" customHeight="1" x14ac:dyDescent="0.2">
      <c r="A35" s="60"/>
      <c r="C35" s="60"/>
      <c r="D35" s="60"/>
      <c r="U35" s="68"/>
      <c r="Z35" s="60"/>
      <c r="AJ35"/>
      <c r="AK35"/>
      <c r="AL35"/>
      <c r="AM35"/>
      <c r="AN35"/>
    </row>
    <row r="36" spans="1:40" ht="39" customHeight="1" x14ac:dyDescent="0.2">
      <c r="A36" s="60"/>
      <c r="C36" s="60"/>
      <c r="D36" s="60"/>
      <c r="U36" s="68"/>
      <c r="Z36" s="60"/>
      <c r="AJ36"/>
      <c r="AK36"/>
      <c r="AL36"/>
      <c r="AM36"/>
      <c r="AN36"/>
    </row>
    <row r="37" spans="1:40" ht="38.25" customHeight="1" x14ac:dyDescent="0.2">
      <c r="A37" s="60"/>
      <c r="C37" s="60"/>
      <c r="D37" s="60"/>
      <c r="U37" s="68"/>
      <c r="Z37" s="60"/>
      <c r="AJ37"/>
      <c r="AK37"/>
      <c r="AL37"/>
      <c r="AM37"/>
      <c r="AN37"/>
    </row>
    <row r="38" spans="1:40" x14ac:dyDescent="0.2">
      <c r="A38" s="60"/>
      <c r="C38" s="60"/>
      <c r="D38" s="60"/>
      <c r="U38" s="68"/>
      <c r="Z38" s="60"/>
      <c r="AJ38"/>
      <c r="AK38"/>
      <c r="AL38"/>
      <c r="AM38"/>
      <c r="AN38"/>
    </row>
    <row r="39" spans="1:40" x14ac:dyDescent="0.2">
      <c r="A39" s="60"/>
      <c r="C39" s="60"/>
      <c r="D39" s="60"/>
      <c r="U39" s="68"/>
      <c r="Z39" s="60"/>
      <c r="AJ39"/>
      <c r="AK39"/>
      <c r="AL39"/>
      <c r="AM39"/>
      <c r="AN39"/>
    </row>
    <row r="40" spans="1:40" x14ac:dyDescent="0.2">
      <c r="A40" s="60"/>
      <c r="C40" s="60"/>
      <c r="D40" s="60"/>
      <c r="U40" s="68"/>
      <c r="Z40" s="60"/>
      <c r="AJ40"/>
      <c r="AK40"/>
      <c r="AL40"/>
      <c r="AM40"/>
      <c r="AN40"/>
    </row>
    <row r="41" spans="1:40" x14ac:dyDescent="0.2">
      <c r="A41" s="60"/>
      <c r="C41" s="60"/>
      <c r="D41" s="60"/>
      <c r="U41" s="68"/>
      <c r="Z41" s="60"/>
      <c r="AJ41"/>
      <c r="AK41"/>
      <c r="AL41"/>
      <c r="AM41"/>
      <c r="AN41"/>
    </row>
    <row r="42" spans="1:40" x14ac:dyDescent="0.2">
      <c r="A42" s="60"/>
      <c r="C42" s="60"/>
      <c r="D42" s="60"/>
      <c r="U42" s="68"/>
      <c r="Z42" s="60"/>
      <c r="AJ42"/>
      <c r="AK42"/>
      <c r="AL42"/>
      <c r="AM42"/>
      <c r="AN42"/>
    </row>
    <row r="43" spans="1:40" x14ac:dyDescent="0.2">
      <c r="A43" s="60"/>
      <c r="C43" s="60"/>
      <c r="D43" s="60"/>
      <c r="U43" s="68"/>
      <c r="Z43" s="60"/>
      <c r="AJ43"/>
      <c r="AK43"/>
      <c r="AL43"/>
      <c r="AM43"/>
      <c r="AN43"/>
    </row>
    <row r="44" spans="1:40" x14ac:dyDescent="0.2">
      <c r="A44" s="60"/>
      <c r="C44" s="60"/>
      <c r="D44" s="60"/>
      <c r="U44" s="68"/>
      <c r="Z44" s="60"/>
      <c r="AJ44"/>
      <c r="AK44"/>
      <c r="AL44"/>
      <c r="AM44"/>
      <c r="AN44"/>
    </row>
    <row r="45" spans="1:40" x14ac:dyDescent="0.2">
      <c r="A45" s="60"/>
      <c r="C45" s="60"/>
      <c r="D45" s="60"/>
      <c r="U45" s="68"/>
      <c r="Z45" s="60"/>
      <c r="AJ45"/>
      <c r="AK45"/>
      <c r="AL45"/>
      <c r="AM45"/>
      <c r="AN45"/>
    </row>
    <row r="46" spans="1:40" x14ac:dyDescent="0.2">
      <c r="A46" s="60"/>
      <c r="C46" s="60"/>
      <c r="D46" s="60"/>
      <c r="U46" s="68"/>
      <c r="Z46" s="60"/>
      <c r="AJ46"/>
      <c r="AK46"/>
      <c r="AL46"/>
      <c r="AM46"/>
      <c r="AN46"/>
    </row>
    <row r="47" spans="1:40" x14ac:dyDescent="0.2">
      <c r="A47" s="60"/>
      <c r="C47" s="60"/>
      <c r="D47" s="60"/>
      <c r="U47" s="68"/>
      <c r="Z47" s="60"/>
      <c r="AJ47"/>
      <c r="AK47"/>
      <c r="AL47"/>
      <c r="AM47"/>
      <c r="AN47"/>
    </row>
    <row r="48" spans="1:40" x14ac:dyDescent="0.2">
      <c r="A48" s="60"/>
      <c r="C48" s="60"/>
      <c r="D48" s="60"/>
      <c r="U48" s="68"/>
      <c r="Z48" s="60"/>
      <c r="AJ48"/>
      <c r="AK48"/>
      <c r="AL48"/>
      <c r="AM48"/>
      <c r="AN48"/>
    </row>
    <row r="49" spans="1:40" x14ac:dyDescent="0.2">
      <c r="A49" s="60"/>
      <c r="C49" s="60"/>
      <c r="D49" s="60"/>
      <c r="U49" s="68"/>
      <c r="Z49" s="60"/>
      <c r="AJ49"/>
      <c r="AK49"/>
      <c r="AL49"/>
      <c r="AM49"/>
      <c r="AN49"/>
    </row>
    <row r="50" spans="1:40" x14ac:dyDescent="0.2">
      <c r="A50" s="60"/>
      <c r="C50" s="60"/>
      <c r="D50" s="60"/>
      <c r="U50" s="68"/>
      <c r="Z50" s="60"/>
      <c r="AJ50"/>
      <c r="AK50"/>
      <c r="AL50"/>
      <c r="AM50"/>
      <c r="AN50"/>
    </row>
    <row r="51" spans="1:40" x14ac:dyDescent="0.2">
      <c r="A51" s="60"/>
      <c r="C51" s="60"/>
      <c r="D51" s="60"/>
      <c r="U51" s="68"/>
      <c r="Z51" s="60"/>
      <c r="AJ51"/>
      <c r="AK51"/>
      <c r="AL51"/>
      <c r="AM51"/>
      <c r="AN51"/>
    </row>
    <row r="52" spans="1:40" x14ac:dyDescent="0.2">
      <c r="A52" s="60"/>
      <c r="C52" s="60"/>
      <c r="D52" s="60"/>
      <c r="U52" s="68"/>
      <c r="Z52" s="60"/>
      <c r="AJ52"/>
      <c r="AK52"/>
      <c r="AL52"/>
      <c r="AM52"/>
      <c r="AN52"/>
    </row>
    <row r="53" spans="1:40" x14ac:dyDescent="0.2">
      <c r="A53" s="60"/>
      <c r="C53" s="60"/>
      <c r="D53" s="60"/>
      <c r="U53" s="68"/>
      <c r="Z53" s="60"/>
      <c r="AJ53"/>
      <c r="AK53"/>
      <c r="AL53"/>
      <c r="AM53"/>
      <c r="AN53"/>
    </row>
    <row r="54" spans="1:40" x14ac:dyDescent="0.2">
      <c r="A54" s="60"/>
      <c r="C54" s="60"/>
      <c r="D54" s="60"/>
      <c r="U54" s="68"/>
      <c r="Z54" s="60"/>
      <c r="AJ54"/>
      <c r="AK54"/>
      <c r="AL54"/>
      <c r="AM54"/>
      <c r="AN54"/>
    </row>
    <row r="55" spans="1:40" x14ac:dyDescent="0.2">
      <c r="A55" s="60"/>
      <c r="C55" s="60"/>
      <c r="D55" s="60"/>
      <c r="U55" s="68"/>
      <c r="Z55" s="60"/>
      <c r="AJ55"/>
      <c r="AK55"/>
      <c r="AL55"/>
      <c r="AM55"/>
      <c r="AN55"/>
    </row>
  </sheetData>
  <dataValidations count="2">
    <dataValidation type="list" allowBlank="1" showInputMessage="1" showErrorMessage="1" errorTitle="Invalid Entry" error="Please select an expense type from the list" promptTitle="Expense Categories" prompt="Please select an expense type from the list below" sqref="D56:D1813" xr:uid="{00000000-0002-0000-0200-000000000000}">
      <formula1>Expenses</formula1>
    </dataValidation>
    <dataValidation type="list" allowBlank="1" showInputMessage="1" showErrorMessage="1" errorTitle="Expenses" error="Please select an expense catagory" promptTitle="Expenses" prompt="Please select an expense catagory" sqref="F16:F18 L23 Q23:Q33 R21:R22 P19:P20 U21:U29 P15 Z5:Z14" xr:uid="{00000000-0002-0000-0200-000001000000}">
      <formula1>"Expenses"</formula1>
    </dataValidation>
  </dataValidations>
  <printOptions horizontalCentered="1"/>
  <pageMargins left="0.25" right="0.25" top="1" bottom="0.25" header="0.5" footer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09"/>
  <sheetViews>
    <sheetView topLeftCell="E1" workbookViewId="0">
      <selection activeCell="R12" sqref="R12"/>
    </sheetView>
  </sheetViews>
  <sheetFormatPr defaultRowHeight="12.75" x14ac:dyDescent="0.2"/>
  <cols>
    <col min="1" max="1" width="19.42578125" style="60" customWidth="1"/>
    <col min="2" max="2" width="16.7109375" style="40" customWidth="1"/>
    <col min="3" max="3" width="66.42578125" style="60" customWidth="1"/>
    <col min="4" max="4" width="6.5703125" style="60" customWidth="1"/>
    <col min="5" max="5" width="26.85546875" style="60" customWidth="1"/>
    <col min="6" max="6" width="25.42578125" style="60" customWidth="1"/>
    <col min="7" max="7" width="78.140625" style="60" customWidth="1"/>
    <col min="9" max="9" width="31.42578125" customWidth="1"/>
    <col min="11" max="11" width="71.28515625" customWidth="1"/>
    <col min="12" max="12" width="9.140625" customWidth="1"/>
    <col min="13" max="13" width="20.42578125" customWidth="1"/>
    <col min="14" max="14" width="24.85546875" customWidth="1"/>
    <col min="15" max="15" width="65.5703125" customWidth="1"/>
    <col min="16" max="16" width="24.42578125" customWidth="1"/>
    <col min="17" max="17" width="26.7109375" customWidth="1"/>
    <col min="18" max="18" width="25.28515625" customWidth="1"/>
    <col min="19" max="19" width="58" customWidth="1"/>
  </cols>
  <sheetData>
    <row r="1" spans="1:19" x14ac:dyDescent="0.2">
      <c r="P1" s="30" t="s">
        <v>42</v>
      </c>
    </row>
    <row r="2" spans="1:19" x14ac:dyDescent="0.2">
      <c r="P2" s="30" t="s">
        <v>43</v>
      </c>
    </row>
    <row r="3" spans="1:19" x14ac:dyDescent="0.2">
      <c r="P3" s="30" t="s">
        <v>45</v>
      </c>
    </row>
    <row r="4" spans="1:19" x14ac:dyDescent="0.2">
      <c r="N4" s="30" t="s">
        <v>47</v>
      </c>
    </row>
    <row r="5" spans="1:19" x14ac:dyDescent="0.2">
      <c r="N5" s="30" t="s">
        <v>50</v>
      </c>
    </row>
    <row r="6" spans="1:19" x14ac:dyDescent="0.2">
      <c r="L6" s="30" t="s">
        <v>44</v>
      </c>
    </row>
    <row r="7" spans="1:19" x14ac:dyDescent="0.2">
      <c r="L7" s="30" t="s">
        <v>52</v>
      </c>
    </row>
    <row r="8" spans="1:19" x14ac:dyDescent="0.2">
      <c r="A8" s="34" t="s">
        <v>86</v>
      </c>
      <c r="B8" s="40" t="str">
        <f>'Check Register-Corp'!B7</f>
        <v>Cyrus Capital Inc.</v>
      </c>
      <c r="L8" s="30" t="s">
        <v>53</v>
      </c>
    </row>
    <row r="9" spans="1:19" x14ac:dyDescent="0.2">
      <c r="A9" s="34" t="s">
        <v>88</v>
      </c>
      <c r="B9" s="40" t="str">
        <f>'Check Register-Corp'!B8</f>
        <v>Ting Wang</v>
      </c>
      <c r="L9" s="30" t="s">
        <v>54</v>
      </c>
    </row>
    <row r="10" spans="1:19" x14ac:dyDescent="0.2">
      <c r="A10" s="79" t="s">
        <v>90</v>
      </c>
      <c r="B10" s="41">
        <f>'Check Register-Corp'!$B$9</f>
        <v>45474</v>
      </c>
      <c r="L10" s="30" t="s">
        <v>55</v>
      </c>
    </row>
    <row r="11" spans="1:19" x14ac:dyDescent="0.2">
      <c r="L11" s="30" t="s">
        <v>69</v>
      </c>
    </row>
    <row r="12" spans="1:19" x14ac:dyDescent="0.2">
      <c r="A12" s="34" t="s">
        <v>98</v>
      </c>
      <c r="B12" s="55" t="s">
        <v>99</v>
      </c>
      <c r="E12" s="34" t="s">
        <v>98</v>
      </c>
      <c r="F12" s="55" t="s">
        <v>100</v>
      </c>
      <c r="H12" s="30" t="s">
        <v>57</v>
      </c>
      <c r="I12" s="34" t="s">
        <v>98</v>
      </c>
      <c r="J12" s="55" t="s">
        <v>147</v>
      </c>
      <c r="K12" s="60"/>
      <c r="M12" s="34" t="s">
        <v>98</v>
      </c>
      <c r="N12" s="55" t="s">
        <v>148</v>
      </c>
      <c r="O12" s="60"/>
      <c r="Q12" s="34" t="s">
        <v>98</v>
      </c>
      <c r="R12" s="55" t="s">
        <v>149</v>
      </c>
      <c r="S12" s="60"/>
    </row>
    <row r="13" spans="1:19" ht="13.5" customHeight="1" thickBot="1" x14ac:dyDescent="0.25">
      <c r="C13" s="15" t="s">
        <v>101</v>
      </c>
      <c r="G13" s="15" t="s">
        <v>101</v>
      </c>
      <c r="H13" s="30" t="s">
        <v>59</v>
      </c>
      <c r="I13" s="60"/>
      <c r="J13" s="60"/>
      <c r="K13" s="15" t="s">
        <v>101</v>
      </c>
      <c r="M13" s="60"/>
      <c r="N13" s="54"/>
      <c r="O13" s="15" t="s">
        <v>101</v>
      </c>
      <c r="Q13" s="60"/>
      <c r="R13" s="54"/>
      <c r="S13" s="15" t="s">
        <v>101</v>
      </c>
    </row>
    <row r="14" spans="1:19" ht="16.5" customHeight="1" thickBot="1" x14ac:dyDescent="0.3">
      <c r="A14" s="31" t="s">
        <v>102</v>
      </c>
      <c r="B14" s="50"/>
      <c r="C14" s="33"/>
      <c r="E14" s="31" t="s">
        <v>102</v>
      </c>
      <c r="F14" s="50"/>
      <c r="G14" s="33"/>
      <c r="I14" s="31" t="s">
        <v>102</v>
      </c>
      <c r="J14" s="50"/>
      <c r="K14" s="33"/>
      <c r="M14" s="31" t="s">
        <v>102</v>
      </c>
      <c r="N14" s="50"/>
      <c r="O14" s="33"/>
      <c r="Q14" s="31" t="s">
        <v>102</v>
      </c>
      <c r="R14" s="50"/>
      <c r="S14" s="33"/>
    </row>
    <row r="15" spans="1:19" ht="16.5" customHeight="1" thickBot="1" x14ac:dyDescent="0.3">
      <c r="A15" s="1"/>
      <c r="B15" s="51"/>
      <c r="C15" s="3"/>
      <c r="I15" s="60"/>
      <c r="J15" s="60"/>
      <c r="K15" s="60"/>
      <c r="M15" s="60"/>
      <c r="N15" s="60"/>
      <c r="O15" s="60"/>
      <c r="Q15" s="60"/>
      <c r="R15" s="60"/>
      <c r="S15" s="60"/>
    </row>
    <row r="16" spans="1:19" x14ac:dyDescent="0.2">
      <c r="A16" s="23"/>
      <c r="B16" s="52"/>
      <c r="C16" s="23"/>
      <c r="E16" s="23"/>
      <c r="F16" s="52"/>
      <c r="G16" s="23"/>
      <c r="I16" s="23"/>
      <c r="J16" s="52"/>
      <c r="K16" s="23"/>
      <c r="M16" s="23"/>
      <c r="N16" s="52"/>
      <c r="O16" s="23"/>
      <c r="Q16" s="23"/>
      <c r="R16" s="52"/>
      <c r="S16" s="23"/>
    </row>
    <row r="17" spans="1:19" s="62" customFormat="1" ht="13.5" customHeight="1" thickBot="1" x14ac:dyDescent="0.25">
      <c r="A17" s="6" t="s">
        <v>93</v>
      </c>
      <c r="B17" s="53" t="s">
        <v>95</v>
      </c>
      <c r="C17" s="17" t="s">
        <v>96</v>
      </c>
      <c r="E17" s="6" t="s">
        <v>93</v>
      </c>
      <c r="F17" s="53" t="s">
        <v>95</v>
      </c>
      <c r="G17" s="17" t="s">
        <v>96</v>
      </c>
      <c r="I17" s="6" t="s">
        <v>93</v>
      </c>
      <c r="J17" s="53" t="s">
        <v>95</v>
      </c>
      <c r="K17" s="17" t="s">
        <v>96</v>
      </c>
      <c r="M17" s="6" t="s">
        <v>93</v>
      </c>
      <c r="N17" s="53" t="s">
        <v>95</v>
      </c>
      <c r="O17" s="17" t="s">
        <v>96</v>
      </c>
      <c r="Q17" s="6" t="s">
        <v>93</v>
      </c>
      <c r="R17" s="53" t="s">
        <v>95</v>
      </c>
      <c r="S17" s="17" t="s">
        <v>96</v>
      </c>
    </row>
    <row r="18" spans="1:19" ht="15" customHeight="1" x14ac:dyDescent="0.2">
      <c r="A18"/>
      <c r="B18"/>
      <c r="C18" s="30" t="s">
        <v>64</v>
      </c>
      <c r="D18"/>
      <c r="E18"/>
      <c r="F18"/>
      <c r="G18"/>
    </row>
    <row r="19" spans="1:19" ht="15" customHeight="1" x14ac:dyDescent="0.2">
      <c r="A19"/>
      <c r="B19"/>
      <c r="C19" s="30" t="s">
        <v>65</v>
      </c>
      <c r="D19"/>
      <c r="E19"/>
      <c r="F19"/>
      <c r="G19"/>
    </row>
    <row r="20" spans="1:19" ht="15" customHeight="1" x14ac:dyDescent="0.2">
      <c r="A20"/>
      <c r="B20"/>
      <c r="C20" s="30" t="s">
        <v>66</v>
      </c>
      <c r="D20"/>
      <c r="E20"/>
      <c r="F20"/>
      <c r="G20"/>
    </row>
    <row r="21" spans="1:19" ht="15" customHeight="1" x14ac:dyDescent="0.2">
      <c r="A21"/>
      <c r="B21"/>
      <c r="C21" s="30" t="s">
        <v>68</v>
      </c>
      <c r="D21"/>
      <c r="E21"/>
      <c r="F21"/>
      <c r="G21"/>
    </row>
    <row r="22" spans="1:19" ht="15" customHeight="1" x14ac:dyDescent="0.2">
      <c r="A22"/>
      <c r="B22"/>
      <c r="C22" s="38" t="s">
        <v>79</v>
      </c>
      <c r="D22"/>
      <c r="E22"/>
      <c r="F22"/>
      <c r="G22"/>
    </row>
    <row r="23" spans="1:19" ht="15" customHeight="1" x14ac:dyDescent="0.2">
      <c r="A23"/>
      <c r="B23"/>
      <c r="C23" s="30" t="s">
        <v>80</v>
      </c>
      <c r="D23"/>
      <c r="E23"/>
      <c r="F23"/>
      <c r="G23"/>
    </row>
    <row r="24" spans="1:19" ht="15" customHeight="1" x14ac:dyDescent="0.2">
      <c r="A24"/>
      <c r="B24"/>
      <c r="C24" s="30" t="s">
        <v>68</v>
      </c>
      <c r="D24"/>
      <c r="E24"/>
      <c r="F24"/>
      <c r="G24"/>
    </row>
    <row r="25" spans="1:19" ht="15" customHeight="1" x14ac:dyDescent="0.2">
      <c r="A25"/>
      <c r="B25"/>
      <c r="C25"/>
      <c r="D25"/>
      <c r="E25"/>
      <c r="F25"/>
      <c r="G25"/>
    </row>
    <row r="26" spans="1:19" ht="15" customHeight="1" x14ac:dyDescent="0.2">
      <c r="A26"/>
      <c r="B26"/>
      <c r="C26"/>
      <c r="D26"/>
      <c r="E26"/>
      <c r="F26"/>
      <c r="G26"/>
    </row>
    <row r="27" spans="1:19" ht="15" customHeight="1" x14ac:dyDescent="0.2">
      <c r="A27"/>
      <c r="B27"/>
      <c r="C27"/>
      <c r="D27"/>
      <c r="E27"/>
      <c r="F27"/>
      <c r="G27"/>
    </row>
    <row r="28" spans="1:19" ht="15" customHeight="1" x14ac:dyDescent="0.2">
      <c r="A28"/>
      <c r="B28"/>
      <c r="C28"/>
      <c r="D28"/>
      <c r="E28"/>
      <c r="F28"/>
      <c r="G28"/>
    </row>
    <row r="29" spans="1:19" ht="15" customHeight="1" x14ac:dyDescent="0.2">
      <c r="A29"/>
      <c r="B29"/>
      <c r="C29"/>
      <c r="D29"/>
      <c r="E29"/>
      <c r="F29"/>
      <c r="G29"/>
    </row>
    <row r="30" spans="1:19" ht="15" customHeight="1" x14ac:dyDescent="0.2">
      <c r="A30"/>
      <c r="B30"/>
      <c r="C30"/>
      <c r="D30"/>
      <c r="E30"/>
      <c r="F30"/>
      <c r="G30"/>
    </row>
    <row r="31" spans="1:19" ht="15" customHeight="1" x14ac:dyDescent="0.2">
      <c r="A31"/>
      <c r="B31"/>
      <c r="C31"/>
      <c r="D31"/>
      <c r="E31"/>
      <c r="F31"/>
      <c r="G31"/>
    </row>
    <row r="32" spans="1:19" ht="15" customHeight="1" x14ac:dyDescent="0.2">
      <c r="A32"/>
      <c r="B32"/>
      <c r="C32"/>
      <c r="D32"/>
      <c r="E32"/>
      <c r="F32"/>
      <c r="G32"/>
    </row>
    <row r="33" customFormat="1" ht="15" customHeight="1" x14ac:dyDescent="0.2"/>
    <row r="34" customFormat="1" ht="15" customHeight="1" x14ac:dyDescent="0.2"/>
    <row r="35" customFormat="1" ht="15" customHeight="1" x14ac:dyDescent="0.2"/>
    <row r="36" customFormat="1" ht="15" customHeight="1" x14ac:dyDescent="0.2"/>
    <row r="37" customFormat="1" ht="15" customHeight="1" x14ac:dyDescent="0.2"/>
    <row r="38" customFormat="1" ht="15" customHeight="1" x14ac:dyDescent="0.2"/>
    <row r="39" customFormat="1" ht="15" customHeight="1" x14ac:dyDescent="0.2"/>
    <row r="40" customFormat="1" ht="15" customHeight="1" x14ac:dyDescent="0.2"/>
    <row r="41" customFormat="1" ht="15" customHeight="1" x14ac:dyDescent="0.2"/>
    <row r="42" customFormat="1" ht="15" customHeight="1" x14ac:dyDescent="0.2"/>
    <row r="43" customFormat="1" ht="15" customHeight="1" x14ac:dyDescent="0.2"/>
    <row r="44" customFormat="1" ht="15" customHeight="1" x14ac:dyDescent="0.2"/>
    <row r="45" customFormat="1" ht="15" customHeight="1" x14ac:dyDescent="0.2"/>
    <row r="46" customFormat="1" ht="15" customHeight="1" x14ac:dyDescent="0.2"/>
    <row r="47" customFormat="1" ht="15" customHeight="1" x14ac:dyDescent="0.2"/>
    <row r="48" customFormat="1" ht="15" customHeight="1" x14ac:dyDescent="0.2"/>
    <row r="49" customFormat="1" ht="15" customHeight="1" x14ac:dyDescent="0.2"/>
    <row r="50" customFormat="1" ht="15" customHeight="1" x14ac:dyDescent="0.2"/>
    <row r="51" customFormat="1" ht="15" customHeight="1" x14ac:dyDescent="0.2"/>
    <row r="52" customFormat="1" ht="15" customHeight="1" x14ac:dyDescent="0.2"/>
    <row r="53" customFormat="1" ht="15" customHeight="1" x14ac:dyDescent="0.2"/>
    <row r="54" customFormat="1" ht="15" customHeight="1" x14ac:dyDescent="0.2"/>
    <row r="55" customFormat="1" ht="15" customHeight="1" x14ac:dyDescent="0.2"/>
    <row r="56" customFormat="1" ht="15" customHeight="1" x14ac:dyDescent="0.2"/>
    <row r="57" customFormat="1" ht="15" customHeight="1" x14ac:dyDescent="0.2"/>
    <row r="58" customFormat="1" ht="15" customHeight="1" x14ac:dyDescent="0.2"/>
    <row r="59" customFormat="1" ht="15" customHeight="1" x14ac:dyDescent="0.2"/>
    <row r="60" customFormat="1" ht="15" customHeight="1" x14ac:dyDescent="0.2"/>
    <row r="61" customFormat="1" ht="15" customHeight="1" x14ac:dyDescent="0.2"/>
    <row r="62" customFormat="1" ht="15" customHeight="1" x14ac:dyDescent="0.2"/>
    <row r="63" customFormat="1" ht="15" customHeight="1" x14ac:dyDescent="0.2"/>
    <row r="64" customFormat="1" ht="15" customHeight="1" x14ac:dyDescent="0.2"/>
    <row r="65" customFormat="1" ht="15" customHeight="1" x14ac:dyDescent="0.2"/>
    <row r="66" customFormat="1" ht="15" customHeight="1" x14ac:dyDescent="0.2"/>
    <row r="67" customFormat="1" ht="15" customHeight="1" x14ac:dyDescent="0.2"/>
    <row r="68" customFormat="1" ht="15" customHeight="1" x14ac:dyDescent="0.2"/>
    <row r="69" customFormat="1" ht="15" customHeight="1" x14ac:dyDescent="0.2"/>
    <row r="70" customFormat="1" ht="15" customHeight="1" x14ac:dyDescent="0.2"/>
    <row r="71" customFormat="1" ht="15" customHeight="1" x14ac:dyDescent="0.2"/>
    <row r="72" customFormat="1" ht="15" customHeight="1" x14ac:dyDescent="0.2"/>
    <row r="73" customFormat="1" ht="15" customHeight="1" x14ac:dyDescent="0.2"/>
    <row r="74" customFormat="1" ht="15" customHeight="1" x14ac:dyDescent="0.2"/>
    <row r="75" customFormat="1" ht="15" customHeight="1" x14ac:dyDescent="0.2"/>
    <row r="76" customFormat="1" ht="15" customHeight="1" x14ac:dyDescent="0.2"/>
    <row r="77" customFormat="1" ht="15" customHeight="1" x14ac:dyDescent="0.2"/>
    <row r="78" customFormat="1" ht="15" customHeight="1" x14ac:dyDescent="0.2"/>
    <row r="79" customFormat="1" ht="15" customHeight="1" x14ac:dyDescent="0.2"/>
    <row r="80" customFormat="1" ht="15" customHeight="1" x14ac:dyDescent="0.2"/>
    <row r="81" spans="1:7" ht="15" customHeight="1" x14ac:dyDescent="0.2">
      <c r="A81"/>
      <c r="B81"/>
      <c r="C81"/>
      <c r="D81"/>
      <c r="E81"/>
      <c r="F81"/>
      <c r="G81"/>
    </row>
    <row r="82" spans="1:7" ht="15" customHeight="1" x14ac:dyDescent="0.2">
      <c r="A82"/>
      <c r="B82"/>
      <c r="C82"/>
      <c r="D82"/>
      <c r="E82"/>
      <c r="F82"/>
      <c r="G82"/>
    </row>
    <row r="83" spans="1:7" ht="15" customHeight="1" x14ac:dyDescent="0.2">
      <c r="A83"/>
      <c r="B83"/>
      <c r="C83"/>
      <c r="D83"/>
      <c r="E83"/>
      <c r="F83"/>
      <c r="G83"/>
    </row>
    <row r="84" spans="1:7" ht="15" customHeight="1" x14ac:dyDescent="0.2">
      <c r="A84"/>
      <c r="B84"/>
      <c r="C84"/>
      <c r="D84"/>
      <c r="E84"/>
      <c r="F84"/>
      <c r="G84"/>
    </row>
    <row r="85" spans="1:7" ht="15" customHeight="1" x14ac:dyDescent="0.2">
      <c r="A85"/>
      <c r="B85"/>
      <c r="C85"/>
      <c r="D85"/>
      <c r="E85"/>
      <c r="F85"/>
      <c r="G85"/>
    </row>
    <row r="86" spans="1:7" ht="15" customHeight="1" x14ac:dyDescent="0.2">
      <c r="A86"/>
      <c r="B86"/>
      <c r="C86"/>
      <c r="D86"/>
      <c r="E86"/>
      <c r="F86"/>
      <c r="G86"/>
    </row>
    <row r="87" spans="1:7" ht="15" customHeight="1" x14ac:dyDescent="0.2">
      <c r="A87"/>
      <c r="B87"/>
      <c r="C87"/>
      <c r="D87"/>
      <c r="E87"/>
      <c r="F87"/>
      <c r="G87"/>
    </row>
    <row r="88" spans="1:7" ht="15" customHeight="1" x14ac:dyDescent="0.25">
      <c r="A88" s="39"/>
      <c r="B88" s="81"/>
      <c r="C88" s="54"/>
    </row>
    <row r="89" spans="1:7" ht="15" customHeight="1" x14ac:dyDescent="0.25">
      <c r="A89" s="39"/>
      <c r="B89" s="81"/>
      <c r="C89" s="54"/>
    </row>
    <row r="90" spans="1:7" ht="15" customHeight="1" x14ac:dyDescent="0.25">
      <c r="A90" s="39"/>
      <c r="B90" s="81"/>
      <c r="C90" s="54"/>
    </row>
    <row r="91" spans="1:7" ht="15" customHeight="1" x14ac:dyDescent="0.25">
      <c r="A91" s="39"/>
      <c r="B91" s="81"/>
      <c r="C91" s="70"/>
    </row>
    <row r="92" spans="1:7" ht="15" customHeight="1" x14ac:dyDescent="0.25">
      <c r="A92" s="39"/>
      <c r="B92" s="81"/>
      <c r="C92" s="70"/>
    </row>
    <row r="93" spans="1:7" ht="15" customHeight="1" x14ac:dyDescent="0.25">
      <c r="A93" s="39"/>
      <c r="B93" s="81"/>
      <c r="C93" s="70"/>
    </row>
    <row r="94" spans="1:7" ht="15" customHeight="1" x14ac:dyDescent="0.25">
      <c r="A94" s="39"/>
      <c r="B94" s="81"/>
      <c r="C94" s="70"/>
    </row>
    <row r="95" spans="1:7" ht="15" customHeight="1" x14ac:dyDescent="0.25">
      <c r="A95" s="39"/>
      <c r="B95" s="81"/>
      <c r="C95" s="54"/>
    </row>
    <row r="96" spans="1:7" ht="15" customHeight="1" x14ac:dyDescent="0.25">
      <c r="A96" s="39"/>
      <c r="B96" s="81"/>
      <c r="C96" s="54"/>
    </row>
    <row r="97" spans="1:3" ht="15" customHeight="1" x14ac:dyDescent="0.25">
      <c r="A97" s="39"/>
      <c r="B97" s="81"/>
      <c r="C97" s="70"/>
    </row>
    <row r="98" spans="1:3" ht="15" customHeight="1" x14ac:dyDescent="0.25">
      <c r="A98" s="39"/>
      <c r="B98" s="81"/>
      <c r="C98" s="54"/>
    </row>
    <row r="99" spans="1:3" ht="15" customHeight="1" x14ac:dyDescent="0.25">
      <c r="A99" s="39"/>
      <c r="B99" s="81"/>
      <c r="C99" s="70"/>
    </row>
    <row r="100" spans="1:3" ht="15" customHeight="1" x14ac:dyDescent="0.25">
      <c r="A100" s="39"/>
      <c r="B100" s="81"/>
      <c r="C100" s="70"/>
    </row>
    <row r="101" spans="1:3" ht="15" customHeight="1" x14ac:dyDescent="0.25">
      <c r="A101" s="39"/>
      <c r="B101" s="81"/>
      <c r="C101" s="54"/>
    </row>
    <row r="102" spans="1:3" ht="15" customHeight="1" x14ac:dyDescent="0.25">
      <c r="A102" s="39"/>
      <c r="B102" s="81"/>
      <c r="C102" s="54"/>
    </row>
    <row r="103" spans="1:3" ht="15" customHeight="1" x14ac:dyDescent="0.25">
      <c r="A103" s="39"/>
      <c r="B103" s="81"/>
      <c r="C103" s="54"/>
    </row>
    <row r="104" spans="1:3" ht="15" customHeight="1" x14ac:dyDescent="0.25">
      <c r="A104" s="39"/>
      <c r="B104" s="81"/>
      <c r="C104" s="54"/>
    </row>
    <row r="105" spans="1:3" ht="15" customHeight="1" x14ac:dyDescent="0.25">
      <c r="A105" s="39"/>
      <c r="B105" s="81"/>
      <c r="C105" s="54"/>
    </row>
    <row r="106" spans="1:3" ht="15" customHeight="1" x14ac:dyDescent="0.25">
      <c r="A106" s="39"/>
      <c r="B106" s="81"/>
      <c r="C106" s="54"/>
    </row>
    <row r="107" spans="1:3" ht="15" customHeight="1" x14ac:dyDescent="0.25">
      <c r="A107" s="39"/>
      <c r="B107" s="81"/>
      <c r="C107" s="54"/>
    </row>
    <row r="108" spans="1:3" ht="15" customHeight="1" x14ac:dyDescent="0.25">
      <c r="A108" s="39"/>
      <c r="B108" s="81"/>
      <c r="C108" s="54"/>
    </row>
    <row r="109" spans="1:3" ht="15" customHeight="1" x14ac:dyDescent="0.25">
      <c r="A109" s="39"/>
      <c r="B109" s="81"/>
      <c r="C109" s="70"/>
    </row>
  </sheetData>
  <dataValidations count="2">
    <dataValidation type="list" allowBlank="1" showInputMessage="1" showErrorMessage="1" errorTitle="Invalid Entry" error="Please select am expense type from the list below" promptTitle="Expense Categories" prompt="Please select an expense type from the list below" sqref="C11 C88:C542" xr:uid="{00000000-0002-0000-0300-000000000000}">
      <formula1>Expenses</formula1>
    </dataValidation>
    <dataValidation type="list" allowBlank="1" showInputMessage="1" showErrorMessage="1" errorTitle="Expenses" error="Please select an expense catagory" promptTitle="Expenses" prompt="Please select an expense catagory" sqref="H12:H13 L6:L11 N5 C18:C24" xr:uid="{00000000-0002-0000-0300-000001000000}">
      <formula1>"Expenses"</formula1>
    </dataValidation>
  </dataValidations>
  <printOptions horizontalCentered="1"/>
  <pageMargins left="0.25" right="0.25" top="1" bottom="0.25" header="0.5" footer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7:E35"/>
  <sheetViews>
    <sheetView workbookViewId="0">
      <selection activeCell="A39" sqref="A39"/>
    </sheetView>
  </sheetViews>
  <sheetFormatPr defaultRowHeight="12.75" x14ac:dyDescent="0.2"/>
  <cols>
    <col min="1" max="1" width="22.5703125" style="60" customWidth="1"/>
    <col min="2" max="2" width="15.85546875" style="60" customWidth="1"/>
    <col min="3" max="3" width="30.28515625" style="42" customWidth="1"/>
    <col min="4" max="4" width="70.42578125" style="60" customWidth="1"/>
    <col min="5" max="5" width="23.5703125" style="42" customWidth="1"/>
  </cols>
  <sheetData>
    <row r="7" spans="1:5" x14ac:dyDescent="0.2">
      <c r="A7" s="34" t="s">
        <v>86</v>
      </c>
      <c r="B7" t="str">
        <f>'Check Register-Corp'!B7</f>
        <v>Cyrus Capital Inc.</v>
      </c>
    </row>
    <row r="8" spans="1:5" x14ac:dyDescent="0.2">
      <c r="A8" s="34" t="s">
        <v>88</v>
      </c>
      <c r="B8" t="str">
        <f>'Check Register-Corp'!B8</f>
        <v>Ting Wang</v>
      </c>
    </row>
    <row r="9" spans="1:5" x14ac:dyDescent="0.2">
      <c r="A9" s="79" t="s">
        <v>90</v>
      </c>
      <c r="B9" s="41">
        <f>'Check Register-Corp'!B9</f>
        <v>45474</v>
      </c>
    </row>
    <row r="10" spans="1:5" ht="13.5" customHeight="1" thickBot="1" x14ac:dyDescent="0.25"/>
    <row r="11" spans="1:5" ht="16.5" customHeight="1" thickBot="1" x14ac:dyDescent="0.3">
      <c r="A11" s="31" t="s">
        <v>103</v>
      </c>
      <c r="B11" s="32"/>
      <c r="C11" s="43"/>
      <c r="D11" s="33"/>
      <c r="E11" s="43"/>
    </row>
    <row r="13" spans="1:5" x14ac:dyDescent="0.2">
      <c r="A13" t="s">
        <v>104</v>
      </c>
    </row>
    <row r="14" spans="1:5" x14ac:dyDescent="0.2">
      <c r="A14" t="s">
        <v>105</v>
      </c>
    </row>
    <row r="15" spans="1:5" x14ac:dyDescent="0.2">
      <c r="A15" t="s">
        <v>106</v>
      </c>
    </row>
    <row r="17" spans="1:5" x14ac:dyDescent="0.2">
      <c r="A17" s="54" t="s">
        <v>107</v>
      </c>
    </row>
    <row r="19" spans="1:5" x14ac:dyDescent="0.2">
      <c r="A19" t="s">
        <v>108</v>
      </c>
    </row>
    <row r="20" spans="1:5" x14ac:dyDescent="0.2">
      <c r="A20" t="s">
        <v>109</v>
      </c>
    </row>
    <row r="21" spans="1:5" x14ac:dyDescent="0.2">
      <c r="A21" s="54" t="s">
        <v>110</v>
      </c>
    </row>
    <row r="22" spans="1:5" x14ac:dyDescent="0.2">
      <c r="B22" t="s">
        <v>111</v>
      </c>
    </row>
    <row r="23" spans="1:5" ht="16.5" customHeight="1" thickBot="1" x14ac:dyDescent="0.3">
      <c r="A23" s="1"/>
      <c r="B23" s="3"/>
      <c r="C23" s="44"/>
    </row>
    <row r="24" spans="1:5" x14ac:dyDescent="0.2">
      <c r="A24" s="23"/>
      <c r="B24" s="23"/>
      <c r="C24" s="45"/>
      <c r="D24" s="5" t="s">
        <v>112</v>
      </c>
      <c r="E24" s="47"/>
    </row>
    <row r="25" spans="1:5" ht="13.5" customHeight="1" thickBot="1" x14ac:dyDescent="0.25">
      <c r="A25" s="6" t="s">
        <v>93</v>
      </c>
      <c r="B25" s="6" t="s">
        <v>95</v>
      </c>
      <c r="C25" s="46" t="s">
        <v>113</v>
      </c>
      <c r="D25" s="6" t="s">
        <v>114</v>
      </c>
      <c r="E25" s="47"/>
    </row>
    <row r="26" spans="1:5" x14ac:dyDescent="0.2">
      <c r="A26" s="39"/>
      <c r="B26" s="80"/>
      <c r="D26" s="54"/>
    </row>
    <row r="27" spans="1:5" x14ac:dyDescent="0.2">
      <c r="A27" s="39"/>
      <c r="B27" s="80"/>
    </row>
    <row r="28" spans="1:5" s="71" customFormat="1" x14ac:dyDescent="0.2">
      <c r="A28" s="83"/>
      <c r="B28" s="84"/>
      <c r="C28" s="84"/>
      <c r="D28" s="84"/>
      <c r="E28" s="49"/>
    </row>
    <row r="29" spans="1:5" x14ac:dyDescent="0.2">
      <c r="A29" s="48"/>
      <c r="B29" s="82"/>
    </row>
    <row r="30" spans="1:5" x14ac:dyDescent="0.2">
      <c r="A30" s="39"/>
      <c r="B30" s="80"/>
    </row>
    <row r="31" spans="1:5" x14ac:dyDescent="0.2">
      <c r="A31" s="39"/>
      <c r="B31" s="80"/>
    </row>
    <row r="32" spans="1:5" x14ac:dyDescent="0.2">
      <c r="A32" s="39"/>
      <c r="B32" s="80"/>
    </row>
    <row r="33" spans="1:2" x14ac:dyDescent="0.2">
      <c r="A33" s="39"/>
      <c r="B33" s="80"/>
    </row>
    <row r="34" spans="1:2" x14ac:dyDescent="0.2">
      <c r="A34" s="42"/>
    </row>
    <row r="35" spans="1:2" x14ac:dyDescent="0.2">
      <c r="A35" s="42"/>
    </row>
  </sheetData>
  <mergeCells count="1">
    <mergeCell ref="A28:D28"/>
  </mergeCells>
  <dataValidations count="1">
    <dataValidation type="list" allowBlank="1" showInputMessage="1" showErrorMessage="1" errorTitle="Invalid Entry" error="Please select an expense type from the list below" promptTitle="Expense Categories" prompt="Please select an expense type from the list below" sqref="A34:A35 C26:C27 C29:C33 C36:C626" xr:uid="{00000000-0002-0000-0400-000000000000}">
      <formula1>Expenses</formula1>
    </dataValidation>
  </dataValidations>
  <printOptions horizontalCentered="1"/>
  <pageMargins left="0.75" right="0.25" top="0.25" bottom="0.25" header="0.5" footer="0.5"/>
  <pageSetup scale="9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7:F57"/>
  <sheetViews>
    <sheetView topLeftCell="A28" zoomScaleNormal="100" workbookViewId="0">
      <selection activeCell="E50" sqref="E50"/>
    </sheetView>
  </sheetViews>
  <sheetFormatPr defaultRowHeight="12.75" x14ac:dyDescent="0.2"/>
  <cols>
    <col min="1" max="1" width="26.85546875" style="60" customWidth="1"/>
    <col min="2" max="2" width="16.28515625" style="60" customWidth="1"/>
    <col min="4" max="4" width="15" style="60" customWidth="1"/>
    <col min="5" max="5" width="73.42578125" style="60" customWidth="1"/>
    <col min="6" max="6" width="32.28515625" style="60" customWidth="1"/>
  </cols>
  <sheetData>
    <row r="7" spans="1:6" x14ac:dyDescent="0.2">
      <c r="A7" s="34" t="s">
        <v>86</v>
      </c>
      <c r="B7" t="str">
        <f>'Check Register-Corp'!B7</f>
        <v>Cyrus Capital Inc.</v>
      </c>
    </row>
    <row r="8" spans="1:6" x14ac:dyDescent="0.2">
      <c r="A8" s="34" t="s">
        <v>88</v>
      </c>
      <c r="B8" t="str">
        <f>'Check Register-Corp'!B8</f>
        <v>Ting Wang</v>
      </c>
    </row>
    <row r="9" spans="1:6" x14ac:dyDescent="0.2">
      <c r="A9" s="79" t="s">
        <v>90</v>
      </c>
      <c r="B9" s="41">
        <f>'Check Register-Corp'!B9</f>
        <v>45474</v>
      </c>
    </row>
    <row r="10" spans="1:6" ht="13.5" customHeight="1" thickBot="1" x14ac:dyDescent="0.25"/>
    <row r="11" spans="1:6" ht="18.75" customHeight="1" thickBot="1" x14ac:dyDescent="0.3">
      <c r="A11" s="35" t="s">
        <v>115</v>
      </c>
      <c r="B11" s="32"/>
      <c r="C11" s="32"/>
      <c r="D11" s="32"/>
      <c r="E11" s="32"/>
      <c r="F11" s="33"/>
    </row>
    <row r="13" spans="1:6" x14ac:dyDescent="0.2">
      <c r="A13" t="s">
        <v>116</v>
      </c>
    </row>
    <row r="14" spans="1:6" x14ac:dyDescent="0.2">
      <c r="A14" t="s">
        <v>117</v>
      </c>
    </row>
    <row r="29" spans="1:4" x14ac:dyDescent="0.2">
      <c r="A29" t="s">
        <v>118</v>
      </c>
    </row>
    <row r="31" spans="1:4" x14ac:dyDescent="0.2">
      <c r="A31" t="s">
        <v>119</v>
      </c>
      <c r="C31" s="8">
        <v>240</v>
      </c>
      <c r="D31" t="s">
        <v>120</v>
      </c>
    </row>
    <row r="33" spans="1:6" x14ac:dyDescent="0.2">
      <c r="A33" t="s">
        <v>121</v>
      </c>
      <c r="C33" s="8">
        <v>2400</v>
      </c>
      <c r="D33" t="s">
        <v>122</v>
      </c>
    </row>
    <row r="35" spans="1:6" ht="13.5" customHeight="1" thickBot="1" x14ac:dyDescent="0.25">
      <c r="A35" t="s">
        <v>123</v>
      </c>
      <c r="C35" s="9">
        <f>+C31/C33</f>
        <v>0.1</v>
      </c>
      <c r="D35" t="s">
        <v>124</v>
      </c>
    </row>
    <row r="36" spans="1:6" ht="13.5" customHeight="1" thickTop="1" x14ac:dyDescent="0.2"/>
    <row r="37" spans="1:6" x14ac:dyDescent="0.2">
      <c r="A37" t="s">
        <v>125</v>
      </c>
    </row>
    <row r="38" spans="1:6" x14ac:dyDescent="0.2">
      <c r="A38" t="s">
        <v>126</v>
      </c>
    </row>
    <row r="40" spans="1:6" x14ac:dyDescent="0.2">
      <c r="A40" t="s">
        <v>127</v>
      </c>
    </row>
    <row r="42" spans="1:6" x14ac:dyDescent="0.2">
      <c r="A42" t="s">
        <v>108</v>
      </c>
    </row>
    <row r="43" spans="1:6" x14ac:dyDescent="0.2">
      <c r="A43" t="s">
        <v>109</v>
      </c>
    </row>
    <row r="45" spans="1:6" x14ac:dyDescent="0.2">
      <c r="A45" t="s">
        <v>128</v>
      </c>
    </row>
    <row r="46" spans="1:6" ht="13.5" customHeight="1" thickBot="1" x14ac:dyDescent="0.25"/>
    <row r="47" spans="1:6" x14ac:dyDescent="0.2">
      <c r="A47" s="5"/>
      <c r="B47" s="5" t="s">
        <v>129</v>
      </c>
      <c r="C47" s="5"/>
      <c r="D47" s="5" t="s">
        <v>130</v>
      </c>
      <c r="E47" s="5" t="s">
        <v>131</v>
      </c>
      <c r="F47" s="5"/>
    </row>
    <row r="48" spans="1:6" ht="13.5" customHeight="1" thickBot="1" x14ac:dyDescent="0.25">
      <c r="A48" s="6" t="s">
        <v>65</v>
      </c>
      <c r="B48" s="6" t="s">
        <v>132</v>
      </c>
      <c r="C48" s="6" t="s">
        <v>133</v>
      </c>
      <c r="D48" s="6" t="s">
        <v>134</v>
      </c>
      <c r="E48" s="6" t="s">
        <v>135</v>
      </c>
      <c r="F48" s="6" t="s">
        <v>136</v>
      </c>
    </row>
    <row r="50" spans="2:4" x14ac:dyDescent="0.2">
      <c r="B50" s="80"/>
      <c r="C50" s="11"/>
      <c r="D50" s="80"/>
    </row>
    <row r="51" spans="2:4" x14ac:dyDescent="0.2">
      <c r="B51" s="80"/>
      <c r="C51" s="11"/>
      <c r="D51" s="80"/>
    </row>
    <row r="52" spans="2:4" x14ac:dyDescent="0.2">
      <c r="B52" s="80"/>
      <c r="C52" s="11"/>
      <c r="D52" s="80"/>
    </row>
    <row r="53" spans="2:4" x14ac:dyDescent="0.2">
      <c r="B53" s="80"/>
      <c r="C53" s="11"/>
      <c r="D53" s="80"/>
    </row>
    <row r="54" spans="2:4" x14ac:dyDescent="0.2">
      <c r="B54" s="80"/>
      <c r="C54" s="11"/>
      <c r="D54" s="80"/>
    </row>
    <row r="55" spans="2:4" x14ac:dyDescent="0.2">
      <c r="B55" s="80"/>
      <c r="C55" s="11"/>
      <c r="D55" s="80"/>
    </row>
    <row r="56" spans="2:4" x14ac:dyDescent="0.2">
      <c r="B56" s="80"/>
      <c r="C56" s="11"/>
      <c r="D56" s="80"/>
    </row>
    <row r="57" spans="2:4" x14ac:dyDescent="0.2">
      <c r="B57" s="80"/>
      <c r="C57" s="11"/>
      <c r="D57" s="80"/>
    </row>
  </sheetData>
  <printOptions horizontalCentered="1"/>
  <pageMargins left="0.5" right="0.25" top="0.25" bottom="0.25" header="0.5" footer="0.5"/>
  <pageSetup scale="71" orientation="landscape"/>
  <rowBreaks count="1" manualBreakCount="1">
    <brk id="44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7:O29"/>
  <sheetViews>
    <sheetView tabSelected="1" topLeftCell="A19" workbookViewId="0">
      <selection activeCell="E20" sqref="E20"/>
    </sheetView>
  </sheetViews>
  <sheetFormatPr defaultRowHeight="12.75" x14ac:dyDescent="0.2"/>
  <cols>
    <col min="1" max="1" width="25.7109375" style="60" customWidth="1"/>
    <col min="2" max="2" width="23.42578125" style="60" customWidth="1"/>
    <col min="6" max="6" width="21.5703125" style="60" bestFit="1" customWidth="1"/>
    <col min="7" max="7" width="15.5703125" style="60" customWidth="1"/>
  </cols>
  <sheetData>
    <row r="7" spans="1:12" x14ac:dyDescent="0.2">
      <c r="A7" s="34" t="s">
        <v>86</v>
      </c>
      <c r="B7" t="str">
        <f>'Check Register-Corp'!B7</f>
        <v>Cyrus Capital Inc.</v>
      </c>
    </row>
    <row r="8" spans="1:12" x14ac:dyDescent="0.2">
      <c r="A8" s="34" t="s">
        <v>88</v>
      </c>
      <c r="B8" t="str">
        <f>'Check Register-Corp'!B8</f>
        <v>Ting Wang</v>
      </c>
    </row>
    <row r="9" spans="1:12" x14ac:dyDescent="0.2">
      <c r="A9" s="34" t="s">
        <v>90</v>
      </c>
      <c r="B9" s="41">
        <f>'Check Register-Corp'!B9</f>
        <v>45474</v>
      </c>
    </row>
    <row r="11" spans="1:12" ht="13.5" customHeight="1" thickBot="1" x14ac:dyDescent="0.25"/>
    <row r="12" spans="1:12" ht="18.75" customHeight="1" thickBot="1" x14ac:dyDescent="0.3">
      <c r="A12" s="35" t="s">
        <v>137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</row>
    <row r="13" spans="1:12" ht="18.75" customHeight="1" thickBot="1" x14ac:dyDescent="0.3">
      <c r="A13" s="7"/>
    </row>
    <row r="14" spans="1:12" x14ac:dyDescent="0.2">
      <c r="A14" s="23"/>
      <c r="B14" s="23"/>
      <c r="F14" s="23"/>
      <c r="G14" s="23"/>
    </row>
    <row r="15" spans="1:12" ht="13.5" customHeight="1" thickBot="1" x14ac:dyDescent="0.25">
      <c r="A15" s="6" t="s">
        <v>138</v>
      </c>
      <c r="B15" s="6" t="s">
        <v>95</v>
      </c>
      <c r="F15" s="6" t="s">
        <v>139</v>
      </c>
      <c r="G15" s="6" t="s">
        <v>95</v>
      </c>
    </row>
    <row r="17" spans="1:15" x14ac:dyDescent="0.2">
      <c r="A17" t="s">
        <v>40</v>
      </c>
      <c r="B17" s="18"/>
      <c r="F17" s="54" t="s">
        <v>140</v>
      </c>
      <c r="G17" s="18"/>
    </row>
    <row r="18" spans="1:15" x14ac:dyDescent="0.2">
      <c r="B18" s="18"/>
      <c r="F18" s="54" t="s">
        <v>141</v>
      </c>
      <c r="G18" s="18"/>
    </row>
    <row r="19" spans="1:15" x14ac:dyDescent="0.2">
      <c r="B19" s="18"/>
      <c r="G19" s="18"/>
    </row>
    <row r="20" spans="1:15" x14ac:dyDescent="0.2">
      <c r="B20" s="18"/>
      <c r="G20" s="18"/>
    </row>
    <row r="21" spans="1:15" x14ac:dyDescent="0.2">
      <c r="B21" s="18"/>
      <c r="G21" s="18"/>
    </row>
    <row r="22" spans="1:15" x14ac:dyDescent="0.2">
      <c r="B22" s="19"/>
      <c r="G22" s="19"/>
    </row>
    <row r="23" spans="1:15" ht="13.5" customHeight="1" thickBot="1" x14ac:dyDescent="0.25">
      <c r="A23" t="s">
        <v>142</v>
      </c>
      <c r="B23" s="20">
        <f>SUM(B17:B21)</f>
        <v>0</v>
      </c>
      <c r="F23" t="s">
        <v>142</v>
      </c>
      <c r="G23" s="20">
        <f>SUM(G17:G21)</f>
        <v>0</v>
      </c>
    </row>
    <row r="24" spans="1:15" ht="13.5" customHeight="1" thickTop="1" x14ac:dyDescent="0.2"/>
    <row r="25" spans="1:15" ht="13.5" customHeight="1" thickBot="1" x14ac:dyDescent="0.25">
      <c r="A25" s="12" t="s">
        <v>143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7" spans="1:15" ht="15.75" customHeight="1" x14ac:dyDescent="0.25">
      <c r="A27" s="36" t="s">
        <v>144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26"/>
      <c r="O27" s="26"/>
    </row>
    <row r="28" spans="1:15" ht="15.75" customHeight="1" x14ac:dyDescent="0.25">
      <c r="A28" s="36" t="s">
        <v>145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6"/>
      <c r="N28" s="26"/>
      <c r="O28" s="26"/>
    </row>
    <row r="29" spans="1:15" ht="15.75" customHeight="1" x14ac:dyDescent="0.25">
      <c r="A29" s="36" t="s">
        <v>146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26"/>
      <c r="N29" s="26"/>
      <c r="O29" s="26"/>
    </row>
  </sheetData>
  <pageMargins left="0" right="0" top="1" bottom="1" header="0.5" footer="0.5"/>
  <pageSetup scale="7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Information to Provide to TA</vt:lpstr>
      <vt:lpstr>Typical Exp in Trading Business</vt:lpstr>
      <vt:lpstr>Check Register-Corp</vt:lpstr>
      <vt:lpstr>Credit Card Register-Corp</vt:lpstr>
      <vt:lpstr>Out of Pocket Exp-Corp</vt:lpstr>
      <vt:lpstr>Home Office Exp Report-Corp</vt:lpstr>
      <vt:lpstr>Other Income &amp; Expense-Corp</vt:lpstr>
      <vt:lpstr>Expenses</vt:lpstr>
      <vt:lpstr>'Other Income &amp; Expense-Corp'!OLE_LINK1</vt:lpstr>
      <vt:lpstr>'Typical Exp in Trading Business'!Print_Area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Ting Wang</cp:lastModifiedBy>
  <cp:lastPrinted>2013-03-31T02:01:00Z</cp:lastPrinted>
  <dcterms:created xsi:type="dcterms:W3CDTF">2003-01-30T04:52:32Z</dcterms:created>
  <dcterms:modified xsi:type="dcterms:W3CDTF">2025-09-01T00:25:27Z</dcterms:modified>
</cp:coreProperties>
</file>