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\Desktop\3d Printer\IR Launcher\"/>
    </mc:Choice>
  </mc:AlternateContent>
  <xr:revisionPtr revIDLastSave="0" documentId="8_{780B3E49-DC25-4DFB-9BB3-B691D3F054AD}" xr6:coauthVersionLast="36" xr6:coauthVersionMax="36" xr10:uidLastSave="{00000000-0000-0000-0000-000000000000}"/>
  <bookViews>
    <workbookView xWindow="0" yWindow="0" windowWidth="28770" windowHeight="8250" xr2:uid="{176C2011-3B89-446C-A42F-5AB14158BDE2}"/>
  </bookViews>
  <sheets>
    <sheet name="Sheet1" sheetId="1" r:id="rId1"/>
  </sheets>
  <definedNames>
    <definedName name="_xlnm.Print_Area" localSheetId="0">Sheet1!$A$1:$E$63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5" i="1"/>
  <c r="E24" i="1"/>
  <c r="E60" i="1"/>
  <c r="E59" i="1"/>
  <c r="E58" i="1"/>
  <c r="E17" i="1"/>
  <c r="E57" i="1"/>
  <c r="E56" i="1"/>
  <c r="E55" i="1"/>
  <c r="E54" i="1"/>
  <c r="E13" i="1"/>
  <c r="E53" i="1"/>
  <c r="E52" i="1"/>
  <c r="E51" i="1"/>
  <c r="E50" i="1"/>
  <c r="E49" i="1"/>
  <c r="E8" i="1"/>
  <c r="E48" i="1"/>
  <c r="E47" i="1"/>
  <c r="E5" i="1"/>
  <c r="E46" i="1"/>
  <c r="E4" i="1"/>
  <c r="E45" i="1"/>
  <c r="E44" i="1"/>
  <c r="E23" i="1"/>
  <c r="E22" i="1"/>
  <c r="E21" i="1"/>
  <c r="E20" i="1"/>
  <c r="E19" i="1"/>
  <c r="E18" i="1"/>
  <c r="E16" i="1"/>
  <c r="E15" i="1"/>
  <c r="E14" i="1"/>
  <c r="E12" i="1"/>
  <c r="E11" i="1"/>
  <c r="E10" i="1"/>
  <c r="E9" i="1"/>
  <c r="E7" i="1"/>
  <c r="E6" i="1"/>
  <c r="E42" i="1"/>
  <c r="E61" i="1" s="1"/>
  <c r="E43" i="1"/>
  <c r="E62" i="1" l="1"/>
  <c r="E63" i="1" s="1"/>
  <c r="E37" i="1"/>
  <c r="E38" i="1" s="1"/>
</calcChain>
</file>

<file path=xl/sharedStrings.xml><?xml version="1.0" encoding="utf-8"?>
<sst xmlns="http://schemas.openxmlformats.org/spreadsheetml/2006/main" count="69" uniqueCount="49">
  <si>
    <t>IR Launcher</t>
  </si>
  <si>
    <t>Item</t>
  </si>
  <si>
    <t>total</t>
  </si>
  <si>
    <t>Cost</t>
  </si>
  <si>
    <t>Qty</t>
  </si>
  <si>
    <t>7.2v Battery 3000 Mah</t>
  </si>
  <si>
    <t>Item #</t>
  </si>
  <si>
    <t>12LED RGB Neopixel</t>
  </si>
  <si>
    <t>4 Ohm Speaker 3w</t>
  </si>
  <si>
    <t>DC 5v 2channel Amp</t>
  </si>
  <si>
    <t>IR Receiver</t>
  </si>
  <si>
    <t>MP3 Serial 5v music player</t>
  </si>
  <si>
    <t>IR wireless remote control</t>
  </si>
  <si>
    <t>Wingoneer 5v Relay</t>
  </si>
  <si>
    <t>Arduino Nano V3.0</t>
  </si>
  <si>
    <t xml:space="preserve">16gb micro SD card </t>
  </si>
  <si>
    <t>Compression Spring Oxide Finish</t>
  </si>
  <si>
    <t>3d Print filament PLA+</t>
  </si>
  <si>
    <t>High Carbon Steel Wire</t>
  </si>
  <si>
    <t>Ribbon Cables/Silicon Wiring</t>
  </si>
  <si>
    <t>Reset Switch 1p2T SPDT</t>
  </si>
  <si>
    <t>JST Plugs</t>
  </si>
  <si>
    <t>4-40x1/2 Button head socket cap screws Pack of 50</t>
  </si>
  <si>
    <t>DC to DC 5v Buck converter</t>
  </si>
  <si>
    <t>Hobbypower JST Connector 2 Pin with Silicone Wire Cable 150mm (qty 5)</t>
  </si>
  <si>
    <t>Stainless 4-40 Hex Nut, Stainless Steel 18-8, Machine Thread (qty 5)</t>
  </si>
  <si>
    <t>Alligator clips qty. 2x</t>
  </si>
  <si>
    <t>1N4148 diode</t>
  </si>
  <si>
    <t>BC33716TA Transistor</t>
  </si>
  <si>
    <t>TSAL6100 IR LED</t>
  </si>
  <si>
    <t>TSSP58038 IR Sensor</t>
  </si>
  <si>
    <t>4.7uF 100V Electrolytic Non-Polarized Crossover Capacitor</t>
  </si>
  <si>
    <t>Total</t>
  </si>
  <si>
    <t>Tax</t>
  </si>
  <si>
    <t>Subtotal</t>
  </si>
  <si>
    <t>Total Parts</t>
  </si>
  <si>
    <t>Matrix Mosquito 100 Round "No Reset"40mm Airsoft Gas Launcher Grenade</t>
  </si>
  <si>
    <t>Perfect Airsoft Adapter Set for Green Gas Canisters</t>
  </si>
  <si>
    <t>OdiySurveil (TM) XV-152-1C25 Hinge Lever Type Miniature Micro Switch(</t>
  </si>
  <si>
    <t>ESUPPORT 12V 20A Red Cover Rocker Toggle Switch SPST ON/Off</t>
  </si>
  <si>
    <t>ABS Pipe 2' 2"</t>
  </si>
  <si>
    <t>ABS Pipe 1-1/2" x 2'</t>
  </si>
  <si>
    <t>ABS hub Hub coupling</t>
  </si>
  <si>
    <t>108mm focal length lens</t>
  </si>
  <si>
    <t>ABS Reducing Coupling</t>
  </si>
  <si>
    <t>Aluminum slider</t>
  </si>
  <si>
    <t>Green Spray Paint</t>
  </si>
  <si>
    <t>Primer</t>
  </si>
  <si>
    <t>Clear 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</si>
</sst>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4" borderId="0" xfId="0" applyFill="1"/>
    <xf numFmtId="0" fontId="1" fillId="3" borderId="0" xfId="0" applyFon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1" xfId="0" applyFont="1" applyBorder="1"/>
    <xf numFmtId="0" fontId="3" fillId="0" borderId="1" xfId="0" applyFon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0" fillId="5" borderId="1" xfId="0" applyFill="1" applyBorder="1"/>
    <xf numFmtId="164" fontId="0" fillId="5" borderId="1" xfId="0" applyNumberFormat="1" applyFill="1" applyBorder="1"/>
    <xf numFmtId="0" fontId="1" fillId="5" borderId="1" xfId="0" applyFont="1" applyFill="1" applyBorder="1" applyAlignment="1">
      <alignment horizontal="right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64" fontId="1" fillId="5" borderId="1" xfId="0" applyNumberFormat="1" applyFont="1" applyFill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0B66-4D45-4D9C-BEF7-9CA74BE3A748}">
  <dimension ref="A2:F63"/>
  <sheetViews>
    <sheetView tabSelected="1" view="pageBreakPreview" topLeftCell="A37" zoomScale="130" zoomScaleNormal="100" zoomScaleSheetLayoutView="130" workbookViewId="0">
      <selection activeCell="H49" sqref="H49"/>
    </sheetView>
  </sheetViews>
  <sheetFormatPr defaultRowHeight="15" x14ac:dyDescent="0.25"/>
  <cols>
    <col min="2" max="2" width="73.5703125" bestFit="1" customWidth="1"/>
    <col min="3" max="3" width="11.140625" style="2" customWidth="1"/>
    <col min="4" max="4" width="12.28515625" style="3" customWidth="1"/>
    <col min="5" max="5" width="9.42578125" style="2" customWidth="1"/>
  </cols>
  <sheetData>
    <row r="2" spans="1:5" s="1" customFormat="1" x14ac:dyDescent="0.25">
      <c r="A2" s="17"/>
      <c r="B2" s="17" t="s">
        <v>0</v>
      </c>
      <c r="C2" s="18"/>
      <c r="D2" s="20"/>
      <c r="E2" s="18"/>
    </row>
    <row r="3" spans="1:5" x14ac:dyDescent="0.25">
      <c r="A3" s="9" t="s">
        <v>6</v>
      </c>
      <c r="B3" s="10" t="s">
        <v>1</v>
      </c>
      <c r="C3" s="11" t="s">
        <v>3</v>
      </c>
      <c r="D3" s="9" t="s">
        <v>4</v>
      </c>
      <c r="E3" s="11" t="s">
        <v>2</v>
      </c>
    </row>
    <row r="4" spans="1:5" x14ac:dyDescent="0.25">
      <c r="A4" s="9">
        <v>1</v>
      </c>
      <c r="B4" s="10" t="s">
        <v>11</v>
      </c>
      <c r="C4" s="11">
        <v>4</v>
      </c>
      <c r="D4" s="9">
        <v>1</v>
      </c>
      <c r="E4" s="11">
        <f t="shared" ref="E4:E30" si="0">D4*C4</f>
        <v>4</v>
      </c>
    </row>
    <row r="5" spans="1:5" x14ac:dyDescent="0.25">
      <c r="A5" s="9">
        <v>2</v>
      </c>
      <c r="B5" s="10" t="s">
        <v>12</v>
      </c>
      <c r="C5" s="11">
        <v>7</v>
      </c>
      <c r="D5" s="9">
        <v>1</v>
      </c>
      <c r="E5" s="11">
        <f t="shared" si="0"/>
        <v>7</v>
      </c>
    </row>
    <row r="6" spans="1:5" x14ac:dyDescent="0.25">
      <c r="A6" s="9">
        <v>3</v>
      </c>
      <c r="B6" s="10" t="s">
        <v>8</v>
      </c>
      <c r="C6" s="11">
        <v>5</v>
      </c>
      <c r="D6" s="9">
        <v>1</v>
      </c>
      <c r="E6" s="11">
        <f t="shared" si="0"/>
        <v>5</v>
      </c>
    </row>
    <row r="7" spans="1:5" x14ac:dyDescent="0.25">
      <c r="A7" s="9">
        <v>4</v>
      </c>
      <c r="B7" s="10" t="s">
        <v>9</v>
      </c>
      <c r="C7" s="11">
        <v>3.75</v>
      </c>
      <c r="D7" s="9">
        <v>1</v>
      </c>
      <c r="E7" s="11">
        <f t="shared" si="0"/>
        <v>3.75</v>
      </c>
    </row>
    <row r="8" spans="1:5" ht="15.75" customHeight="1" x14ac:dyDescent="0.25">
      <c r="A8" s="9">
        <v>7</v>
      </c>
      <c r="B8" s="10" t="s">
        <v>14</v>
      </c>
      <c r="C8" s="11">
        <v>4.2300000000000004</v>
      </c>
      <c r="D8" s="9">
        <v>1</v>
      </c>
      <c r="E8" s="11">
        <f t="shared" si="0"/>
        <v>4.2300000000000004</v>
      </c>
    </row>
    <row r="9" spans="1:5" x14ac:dyDescent="0.25">
      <c r="A9" s="9">
        <v>6</v>
      </c>
      <c r="B9" s="10" t="s">
        <v>15</v>
      </c>
      <c r="C9" s="11">
        <v>4</v>
      </c>
      <c r="D9" s="9">
        <v>1</v>
      </c>
      <c r="E9" s="11">
        <f t="shared" si="0"/>
        <v>4</v>
      </c>
    </row>
    <row r="10" spans="1:5" x14ac:dyDescent="0.25">
      <c r="A10" s="9">
        <v>7</v>
      </c>
      <c r="B10" s="10" t="s">
        <v>16</v>
      </c>
      <c r="C10" s="11">
        <v>1</v>
      </c>
      <c r="D10" s="9">
        <v>1</v>
      </c>
      <c r="E10" s="11">
        <f t="shared" si="0"/>
        <v>1</v>
      </c>
    </row>
    <row r="11" spans="1:5" x14ac:dyDescent="0.25">
      <c r="A11" s="9">
        <v>8</v>
      </c>
      <c r="B11" s="10" t="s">
        <v>17</v>
      </c>
      <c r="C11" s="11">
        <v>25</v>
      </c>
      <c r="D11" s="9">
        <v>1</v>
      </c>
      <c r="E11" s="11">
        <f t="shared" si="0"/>
        <v>25</v>
      </c>
    </row>
    <row r="12" spans="1:5" x14ac:dyDescent="0.25">
      <c r="A12" s="9">
        <v>9</v>
      </c>
      <c r="B12" s="10" t="s">
        <v>18</v>
      </c>
      <c r="C12" s="11">
        <v>7</v>
      </c>
      <c r="D12" s="9">
        <v>0.2</v>
      </c>
      <c r="E12" s="11">
        <f t="shared" si="0"/>
        <v>1.4000000000000001</v>
      </c>
    </row>
    <row r="13" spans="1:5" x14ac:dyDescent="0.25">
      <c r="A13" s="9">
        <v>12</v>
      </c>
      <c r="B13" s="10" t="s">
        <v>21</v>
      </c>
      <c r="C13" s="11">
        <v>3</v>
      </c>
      <c r="D13" s="9">
        <v>1</v>
      </c>
      <c r="E13" s="11">
        <f t="shared" si="0"/>
        <v>3</v>
      </c>
    </row>
    <row r="14" spans="1:5" x14ac:dyDescent="0.25">
      <c r="A14" s="9">
        <v>11</v>
      </c>
      <c r="B14" s="10" t="s">
        <v>19</v>
      </c>
      <c r="C14" s="11">
        <v>7</v>
      </c>
      <c r="D14" s="9">
        <v>1</v>
      </c>
      <c r="E14" s="11">
        <f t="shared" si="0"/>
        <v>7</v>
      </c>
    </row>
    <row r="15" spans="1:5" x14ac:dyDescent="0.25">
      <c r="A15" s="9">
        <v>12</v>
      </c>
      <c r="B15" s="10" t="s">
        <v>22</v>
      </c>
      <c r="C15" s="11">
        <v>4.2</v>
      </c>
      <c r="D15" s="9">
        <v>1</v>
      </c>
      <c r="E15" s="11">
        <f t="shared" si="0"/>
        <v>4.2</v>
      </c>
    </row>
    <row r="16" spans="1:5" x14ac:dyDescent="0.25">
      <c r="A16" s="9">
        <v>13</v>
      </c>
      <c r="B16" s="10" t="s">
        <v>23</v>
      </c>
      <c r="C16" s="11">
        <v>1.83</v>
      </c>
      <c r="D16" s="9">
        <v>1</v>
      </c>
      <c r="E16" s="11">
        <f t="shared" si="0"/>
        <v>1.83</v>
      </c>
    </row>
    <row r="17" spans="1:5" x14ac:dyDescent="0.25">
      <c r="A17" s="9">
        <v>14</v>
      </c>
      <c r="B17" s="10" t="s">
        <v>25</v>
      </c>
      <c r="C17" s="11">
        <v>1</v>
      </c>
      <c r="D17" s="9">
        <v>1</v>
      </c>
      <c r="E17" s="11">
        <f t="shared" si="0"/>
        <v>1</v>
      </c>
    </row>
    <row r="18" spans="1:5" x14ac:dyDescent="0.25">
      <c r="A18" s="9">
        <v>15</v>
      </c>
      <c r="B18" s="10" t="s">
        <v>27</v>
      </c>
      <c r="C18" s="11">
        <v>0.6</v>
      </c>
      <c r="D18" s="9">
        <v>1</v>
      </c>
      <c r="E18" s="11">
        <f t="shared" si="0"/>
        <v>0.6</v>
      </c>
    </row>
    <row r="19" spans="1:5" x14ac:dyDescent="0.25">
      <c r="A19" s="9">
        <v>16</v>
      </c>
      <c r="B19" s="10" t="s">
        <v>28</v>
      </c>
      <c r="C19" s="11">
        <v>0.28999999999999998</v>
      </c>
      <c r="D19" s="9">
        <v>1</v>
      </c>
      <c r="E19" s="11">
        <f t="shared" si="0"/>
        <v>0.28999999999999998</v>
      </c>
    </row>
    <row r="20" spans="1:5" x14ac:dyDescent="0.25">
      <c r="A20" s="9">
        <v>17</v>
      </c>
      <c r="B20" s="10" t="s">
        <v>29</v>
      </c>
      <c r="C20" s="11">
        <v>0.49</v>
      </c>
      <c r="D20" s="9">
        <v>1</v>
      </c>
      <c r="E20" s="11">
        <f t="shared" si="0"/>
        <v>0.49</v>
      </c>
    </row>
    <row r="21" spans="1:5" x14ac:dyDescent="0.25">
      <c r="A21" s="9">
        <v>18</v>
      </c>
      <c r="B21" s="10" t="s">
        <v>30</v>
      </c>
      <c r="C21" s="11">
        <v>0.74</v>
      </c>
      <c r="D21" s="9">
        <v>1</v>
      </c>
      <c r="E21" s="11">
        <f t="shared" si="0"/>
        <v>0.74</v>
      </c>
    </row>
    <row r="22" spans="1:5" x14ac:dyDescent="0.25">
      <c r="A22" s="9">
        <v>19</v>
      </c>
      <c r="B22" s="10" t="s">
        <v>36</v>
      </c>
      <c r="C22" s="11">
        <v>30</v>
      </c>
      <c r="D22" s="9">
        <v>1</v>
      </c>
      <c r="E22" s="11">
        <f t="shared" si="0"/>
        <v>30</v>
      </c>
    </row>
    <row r="23" spans="1:5" x14ac:dyDescent="0.25">
      <c r="A23" s="9">
        <v>20</v>
      </c>
      <c r="B23" s="10" t="s">
        <v>37</v>
      </c>
      <c r="C23" s="11">
        <v>25.19</v>
      </c>
      <c r="D23" s="9">
        <v>1</v>
      </c>
      <c r="E23" s="11">
        <f t="shared" si="0"/>
        <v>25.19</v>
      </c>
    </row>
    <row r="24" spans="1:5" x14ac:dyDescent="0.25">
      <c r="A24" s="9">
        <v>21</v>
      </c>
      <c r="B24" s="10" t="s">
        <v>38</v>
      </c>
      <c r="C24" s="11">
        <v>1.65</v>
      </c>
      <c r="D24" s="9">
        <v>1</v>
      </c>
      <c r="E24" s="11">
        <f t="shared" si="0"/>
        <v>1.65</v>
      </c>
    </row>
    <row r="25" spans="1:5" x14ac:dyDescent="0.25">
      <c r="A25" s="9">
        <v>22</v>
      </c>
      <c r="B25" s="10" t="s">
        <v>39</v>
      </c>
      <c r="C25" s="11">
        <v>2</v>
      </c>
      <c r="D25" s="9">
        <v>1</v>
      </c>
      <c r="E25" s="11">
        <f t="shared" si="0"/>
        <v>2</v>
      </c>
    </row>
    <row r="26" spans="1:5" x14ac:dyDescent="0.25">
      <c r="A26" s="9">
        <v>23</v>
      </c>
      <c r="B26" s="10" t="s">
        <v>40</v>
      </c>
      <c r="C26" s="11">
        <v>4</v>
      </c>
      <c r="D26" s="9">
        <v>1</v>
      </c>
      <c r="E26" s="11">
        <v>3.58</v>
      </c>
    </row>
    <row r="27" spans="1:5" x14ac:dyDescent="0.25">
      <c r="A27" s="9">
        <v>24</v>
      </c>
      <c r="B27" s="10" t="s">
        <v>41</v>
      </c>
      <c r="C27" s="11">
        <v>2.58</v>
      </c>
      <c r="D27" s="9">
        <v>1</v>
      </c>
      <c r="E27" s="11">
        <f t="shared" si="0"/>
        <v>2.58</v>
      </c>
    </row>
    <row r="28" spans="1:5" x14ac:dyDescent="0.25">
      <c r="A28" s="9">
        <v>25</v>
      </c>
      <c r="B28" s="10" t="s">
        <v>42</v>
      </c>
      <c r="C28" s="19">
        <v>0.99</v>
      </c>
      <c r="D28" s="9">
        <v>2</v>
      </c>
      <c r="E28" s="11">
        <f t="shared" si="0"/>
        <v>1.98</v>
      </c>
    </row>
    <row r="29" spans="1:5" x14ac:dyDescent="0.25">
      <c r="A29" s="9">
        <v>26</v>
      </c>
      <c r="B29" s="10" t="s">
        <v>43</v>
      </c>
      <c r="C29" s="11">
        <v>10.5</v>
      </c>
      <c r="D29" s="9">
        <v>1</v>
      </c>
      <c r="E29" s="11">
        <f t="shared" si="0"/>
        <v>10.5</v>
      </c>
    </row>
    <row r="30" spans="1:5" x14ac:dyDescent="0.25">
      <c r="A30" s="9">
        <v>27</v>
      </c>
      <c r="B30" s="10" t="s">
        <v>44</v>
      </c>
      <c r="C30" s="11">
        <v>3</v>
      </c>
      <c r="D30" s="9">
        <v>1</v>
      </c>
      <c r="E30" s="11">
        <f t="shared" si="0"/>
        <v>3</v>
      </c>
    </row>
    <row r="31" spans="1:5" x14ac:dyDescent="0.25">
      <c r="A31" s="9">
        <v>28</v>
      </c>
      <c r="B31" s="10" t="s">
        <v>45</v>
      </c>
      <c r="C31" s="11">
        <v>1</v>
      </c>
      <c r="D31" s="9">
        <v>1</v>
      </c>
      <c r="E31" s="11">
        <f t="shared" ref="E31:E35" si="1">D31*C31</f>
        <v>1</v>
      </c>
    </row>
    <row r="32" spans="1:5" s="4" customFormat="1" x14ac:dyDescent="0.25">
      <c r="A32" s="9">
        <v>29</v>
      </c>
      <c r="B32" s="10" t="s">
        <v>42</v>
      </c>
      <c r="C32" s="19">
        <v>0.99</v>
      </c>
      <c r="D32" s="21">
        <v>1</v>
      </c>
      <c r="E32" s="19">
        <f t="shared" si="1"/>
        <v>0.99</v>
      </c>
    </row>
    <row r="33" spans="1:6" x14ac:dyDescent="0.25">
      <c r="A33" s="9">
        <v>30</v>
      </c>
      <c r="B33" s="10" t="s">
        <v>46</v>
      </c>
      <c r="C33" s="11">
        <v>4.5</v>
      </c>
      <c r="D33" s="21">
        <v>1</v>
      </c>
      <c r="E33" s="11">
        <f t="shared" si="1"/>
        <v>4.5</v>
      </c>
    </row>
    <row r="34" spans="1:6" x14ac:dyDescent="0.25">
      <c r="A34" s="9">
        <v>31</v>
      </c>
      <c r="B34" s="10" t="s">
        <v>47</v>
      </c>
      <c r="C34" s="11">
        <v>4.5</v>
      </c>
      <c r="D34" s="21">
        <v>1</v>
      </c>
      <c r="E34" s="11">
        <f t="shared" si="1"/>
        <v>4.5</v>
      </c>
    </row>
    <row r="35" spans="1:6" x14ac:dyDescent="0.25">
      <c r="A35" s="9">
        <v>32</v>
      </c>
      <c r="B35" s="10" t="s">
        <v>48</v>
      </c>
      <c r="C35" s="11">
        <v>4.5</v>
      </c>
      <c r="D35" s="21">
        <v>1</v>
      </c>
      <c r="E35" s="11">
        <f t="shared" si="1"/>
        <v>4.5</v>
      </c>
    </row>
    <row r="36" spans="1:6" s="31" customFormat="1" x14ac:dyDescent="0.25">
      <c r="A36" s="28"/>
      <c r="B36" s="29"/>
      <c r="C36" s="30"/>
      <c r="D36" s="26" t="s">
        <v>34</v>
      </c>
      <c r="E36" s="30">
        <f>SUM(E4:E35)</f>
        <v>170.50000000000003</v>
      </c>
    </row>
    <row r="37" spans="1:6" s="31" customFormat="1" ht="16.5" customHeight="1" x14ac:dyDescent="0.25">
      <c r="A37" s="29"/>
      <c r="B37" s="29"/>
      <c r="C37" s="30"/>
      <c r="D37" s="26" t="s">
        <v>33</v>
      </c>
      <c r="E37" s="30">
        <f>E36*F37</f>
        <v>15.004000000000001</v>
      </c>
      <c r="F37" s="31">
        <v>8.7999999999999995E-2</v>
      </c>
    </row>
    <row r="38" spans="1:6" s="6" customFormat="1" x14ac:dyDescent="0.25">
      <c r="A38" s="15"/>
      <c r="B38" s="15"/>
      <c r="C38" s="16"/>
      <c r="D38" s="23" t="s">
        <v>35</v>
      </c>
      <c r="E38" s="16">
        <f>SUM(E36:E37)</f>
        <v>185.50400000000002</v>
      </c>
    </row>
    <row r="40" spans="1:6" s="5" customFormat="1" x14ac:dyDescent="0.25">
      <c r="A40" s="7"/>
      <c r="B40" s="7" t="s">
        <v>10</v>
      </c>
      <c r="C40" s="8"/>
      <c r="D40" s="22"/>
      <c r="E40" s="8"/>
    </row>
    <row r="41" spans="1:6" x14ac:dyDescent="0.25">
      <c r="A41" s="9" t="s">
        <v>6</v>
      </c>
      <c r="B41" s="10" t="s">
        <v>1</v>
      </c>
      <c r="C41" s="11" t="s">
        <v>3</v>
      </c>
      <c r="D41" s="9" t="s">
        <v>4</v>
      </c>
      <c r="E41" s="11" t="s">
        <v>2</v>
      </c>
    </row>
    <row r="42" spans="1:6" x14ac:dyDescent="0.25">
      <c r="A42" s="9">
        <v>1</v>
      </c>
      <c r="B42" s="10" t="s">
        <v>7</v>
      </c>
      <c r="C42" s="11">
        <v>3</v>
      </c>
      <c r="D42" s="9">
        <v>2</v>
      </c>
      <c r="E42" s="11">
        <f>D42*C42</f>
        <v>6</v>
      </c>
    </row>
    <row r="43" spans="1:6" x14ac:dyDescent="0.25">
      <c r="A43" s="9">
        <v>2</v>
      </c>
      <c r="B43" s="10" t="s">
        <v>5</v>
      </c>
      <c r="C43" s="11">
        <v>14.5</v>
      </c>
      <c r="D43" s="9">
        <v>1</v>
      </c>
      <c r="E43" s="11">
        <f>D43*C43</f>
        <v>14.5</v>
      </c>
    </row>
    <row r="44" spans="1:6" x14ac:dyDescent="0.25">
      <c r="A44" s="9">
        <v>3</v>
      </c>
      <c r="B44" s="10" t="s">
        <v>8</v>
      </c>
      <c r="C44" s="11">
        <v>5</v>
      </c>
      <c r="D44" s="9">
        <v>1</v>
      </c>
      <c r="E44" s="11">
        <f t="shared" ref="E44:E60" si="2">D44*C44</f>
        <v>5</v>
      </c>
    </row>
    <row r="45" spans="1:6" x14ac:dyDescent="0.25">
      <c r="A45" s="9">
        <v>4</v>
      </c>
      <c r="B45" s="10" t="s">
        <v>9</v>
      </c>
      <c r="C45" s="11">
        <v>3.75</v>
      </c>
      <c r="D45" s="9">
        <v>1</v>
      </c>
      <c r="E45" s="11">
        <f t="shared" si="2"/>
        <v>3.75</v>
      </c>
    </row>
    <row r="46" spans="1:6" x14ac:dyDescent="0.25">
      <c r="A46" s="9">
        <v>5</v>
      </c>
      <c r="B46" s="10" t="s">
        <v>11</v>
      </c>
      <c r="C46" s="11">
        <v>4</v>
      </c>
      <c r="D46" s="9">
        <v>1</v>
      </c>
      <c r="E46" s="11">
        <f t="shared" si="2"/>
        <v>4</v>
      </c>
    </row>
    <row r="47" spans="1:6" x14ac:dyDescent="0.25">
      <c r="A47" s="9">
        <v>6</v>
      </c>
      <c r="B47" s="10" t="s">
        <v>13</v>
      </c>
      <c r="C47" s="11">
        <v>4.5</v>
      </c>
      <c r="D47" s="9">
        <v>1</v>
      </c>
      <c r="E47" s="11">
        <f t="shared" si="2"/>
        <v>4.5</v>
      </c>
    </row>
    <row r="48" spans="1:6" x14ac:dyDescent="0.25">
      <c r="A48" s="9">
        <v>7</v>
      </c>
      <c r="B48" s="10" t="s">
        <v>14</v>
      </c>
      <c r="C48" s="11">
        <v>4.2300000000000004</v>
      </c>
      <c r="D48" s="9">
        <v>1</v>
      </c>
      <c r="E48" s="11">
        <f t="shared" si="2"/>
        <v>4.2300000000000004</v>
      </c>
    </row>
    <row r="49" spans="1:5" x14ac:dyDescent="0.25">
      <c r="A49" s="9">
        <v>8</v>
      </c>
      <c r="B49" s="10" t="s">
        <v>19</v>
      </c>
      <c r="C49" s="11">
        <v>7</v>
      </c>
      <c r="D49" s="9">
        <v>1</v>
      </c>
      <c r="E49" s="11">
        <f t="shared" si="2"/>
        <v>7</v>
      </c>
    </row>
    <row r="50" spans="1:5" x14ac:dyDescent="0.25">
      <c r="A50" s="9">
        <v>9</v>
      </c>
      <c r="B50" s="10" t="s">
        <v>15</v>
      </c>
      <c r="C50" s="11">
        <v>4</v>
      </c>
      <c r="D50" s="9">
        <v>1</v>
      </c>
      <c r="E50" s="11">
        <f t="shared" si="2"/>
        <v>4</v>
      </c>
    </row>
    <row r="51" spans="1:5" x14ac:dyDescent="0.25">
      <c r="A51" s="9">
        <v>10</v>
      </c>
      <c r="B51" s="10" t="s">
        <v>17</v>
      </c>
      <c r="C51" s="11">
        <v>25</v>
      </c>
      <c r="D51" s="9">
        <v>1</v>
      </c>
      <c r="E51" s="11">
        <f t="shared" si="2"/>
        <v>25</v>
      </c>
    </row>
    <row r="52" spans="1:5" x14ac:dyDescent="0.25">
      <c r="A52" s="9">
        <v>11</v>
      </c>
      <c r="B52" s="10" t="s">
        <v>20</v>
      </c>
      <c r="C52" s="11">
        <v>0.4</v>
      </c>
      <c r="D52" s="9">
        <v>1</v>
      </c>
      <c r="E52" s="11">
        <f t="shared" si="2"/>
        <v>0.4</v>
      </c>
    </row>
    <row r="53" spans="1:5" x14ac:dyDescent="0.25">
      <c r="A53" s="9">
        <v>12</v>
      </c>
      <c r="B53" s="10" t="s">
        <v>21</v>
      </c>
      <c r="C53" s="11">
        <v>3</v>
      </c>
      <c r="D53" s="9">
        <v>1</v>
      </c>
      <c r="E53" s="11">
        <f t="shared" si="2"/>
        <v>3</v>
      </c>
    </row>
    <row r="54" spans="1:5" x14ac:dyDescent="0.25">
      <c r="A54" s="9">
        <v>13</v>
      </c>
      <c r="B54" s="10" t="s">
        <v>22</v>
      </c>
      <c r="C54" s="11">
        <v>2</v>
      </c>
      <c r="D54" s="9">
        <v>1</v>
      </c>
      <c r="E54" s="11">
        <f t="shared" si="2"/>
        <v>2</v>
      </c>
    </row>
    <row r="55" spans="1:5" x14ac:dyDescent="0.25">
      <c r="A55" s="9">
        <v>14</v>
      </c>
      <c r="B55" s="10" t="s">
        <v>23</v>
      </c>
      <c r="C55" s="11">
        <v>1.83</v>
      </c>
      <c r="D55" s="9">
        <v>1</v>
      </c>
      <c r="E55" s="11">
        <f t="shared" si="2"/>
        <v>1.83</v>
      </c>
    </row>
    <row r="56" spans="1:5" x14ac:dyDescent="0.25">
      <c r="A56" s="9">
        <v>15</v>
      </c>
      <c r="B56" s="12" t="s">
        <v>24</v>
      </c>
      <c r="C56" s="11">
        <v>3.5</v>
      </c>
      <c r="D56" s="9">
        <v>1</v>
      </c>
      <c r="E56" s="11">
        <f t="shared" si="2"/>
        <v>3.5</v>
      </c>
    </row>
    <row r="57" spans="1:5" x14ac:dyDescent="0.25">
      <c r="A57" s="9">
        <v>16</v>
      </c>
      <c r="B57" s="12" t="s">
        <v>25</v>
      </c>
      <c r="C57" s="11">
        <v>1</v>
      </c>
      <c r="D57" s="9">
        <v>1</v>
      </c>
      <c r="E57" s="11">
        <f t="shared" si="2"/>
        <v>1</v>
      </c>
    </row>
    <row r="58" spans="1:5" x14ac:dyDescent="0.25">
      <c r="A58" s="9">
        <v>17</v>
      </c>
      <c r="B58" s="12" t="s">
        <v>26</v>
      </c>
      <c r="C58" s="11">
        <v>0.7</v>
      </c>
      <c r="D58" s="9">
        <v>1</v>
      </c>
      <c r="E58" s="11">
        <f t="shared" si="2"/>
        <v>0.7</v>
      </c>
    </row>
    <row r="59" spans="1:5" x14ac:dyDescent="0.25">
      <c r="A59" s="9">
        <v>18</v>
      </c>
      <c r="B59" s="13" t="s">
        <v>30</v>
      </c>
      <c r="C59" s="11">
        <v>0.74</v>
      </c>
      <c r="D59" s="9">
        <v>3</v>
      </c>
      <c r="E59" s="11">
        <f t="shared" si="2"/>
        <v>2.2199999999999998</v>
      </c>
    </row>
    <row r="60" spans="1:5" s="27" customFormat="1" x14ac:dyDescent="0.25">
      <c r="A60" s="9">
        <v>19</v>
      </c>
      <c r="B60" s="14" t="s">
        <v>31</v>
      </c>
      <c r="C60" s="11">
        <v>0.38</v>
      </c>
      <c r="D60" s="9">
        <v>1</v>
      </c>
      <c r="E60" s="11">
        <f t="shared" si="2"/>
        <v>0.38</v>
      </c>
    </row>
    <row r="61" spans="1:5" s="27" customFormat="1" x14ac:dyDescent="0.25">
      <c r="A61" s="24"/>
      <c r="B61" s="24"/>
      <c r="C61" s="25"/>
      <c r="D61" s="26" t="s">
        <v>34</v>
      </c>
      <c r="E61" s="25">
        <f>SUM(E42:E60)</f>
        <v>93.01</v>
      </c>
    </row>
    <row r="62" spans="1:5" s="6" customFormat="1" ht="15.75" customHeight="1" x14ac:dyDescent="0.25">
      <c r="A62" s="24"/>
      <c r="B62" s="24"/>
      <c r="C62" s="25"/>
      <c r="D62" s="26" t="s">
        <v>33</v>
      </c>
      <c r="E62" s="25">
        <f>E61*F37</f>
        <v>8.1848799999999997</v>
      </c>
    </row>
    <row r="63" spans="1:5" x14ac:dyDescent="0.25">
      <c r="A63" s="15"/>
      <c r="B63" s="15"/>
      <c r="C63" s="16"/>
      <c r="D63" s="23" t="s">
        <v>32</v>
      </c>
      <c r="E63" s="16">
        <f>SUM(E61:E62)</f>
        <v>101.19488000000001</v>
      </c>
    </row>
  </sheetData>
  <pageMargins left="0.7" right="0.7" top="0.75" bottom="0.75" header="0.3" footer="0.3"/>
  <pageSetup scale="75" orientation="portrait" horizontalDpi="1200" verticalDpi="1200" r:id="rId1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cp:lastPrinted>2019-02-17T05:39:30Z</cp:lastPrinted>
  <dcterms:created xsi:type="dcterms:W3CDTF">2019-02-17T04:58:53Z</dcterms:created>
  <dcterms:modified xsi:type="dcterms:W3CDTF">2019-02-17T05:39:50Z</dcterms:modified>
</cp:coreProperties>
</file>