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9555" windowHeight="97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T15" i="1"/>
  <c r="S15"/>
  <c r="R15"/>
  <c r="Q15"/>
  <c r="P15"/>
  <c r="T14"/>
  <c r="S14"/>
  <c r="R14"/>
  <c r="Q14"/>
  <c r="P14"/>
  <c r="T13"/>
  <c r="S13"/>
  <c r="R13"/>
  <c r="Q13"/>
  <c r="P13"/>
  <c r="T12"/>
  <c r="S12"/>
  <c r="R12"/>
  <c r="Q12"/>
  <c r="P12"/>
  <c r="T11"/>
  <c r="S11"/>
  <c r="R11"/>
  <c r="Q11"/>
  <c r="P11"/>
  <c r="T10"/>
  <c r="S10"/>
  <c r="R10"/>
  <c r="Q10"/>
  <c r="P10"/>
  <c r="T9"/>
  <c r="S9"/>
  <c r="R9"/>
  <c r="Q9"/>
  <c r="P9"/>
  <c r="T8"/>
  <c r="S8"/>
  <c r="R8"/>
  <c r="Q8"/>
  <c r="P8"/>
  <c r="T7"/>
  <c r="S7"/>
  <c r="R7"/>
  <c r="Q7"/>
  <c r="P7"/>
  <c r="T6"/>
  <c r="S6"/>
  <c r="R6"/>
  <c r="Q6"/>
  <c r="P6"/>
  <c r="T5"/>
  <c r="S5"/>
  <c r="R5"/>
  <c r="Q5"/>
  <c r="P5"/>
  <c r="T4"/>
  <c r="S4"/>
  <c r="R4"/>
  <c r="Q4"/>
  <c r="P4"/>
  <c r="T3"/>
  <c r="S3"/>
  <c r="R3"/>
  <c r="Q3"/>
  <c r="P3"/>
  <c r="Q2"/>
  <c r="R2"/>
  <c r="S2"/>
  <c r="T2"/>
  <c r="P2"/>
  <c r="A14"/>
  <c r="H14" s="1"/>
  <c r="W2"/>
  <c r="V2"/>
  <c r="I20"/>
  <c r="I3"/>
  <c r="J3"/>
  <c r="K3"/>
  <c r="L3"/>
  <c r="M3"/>
  <c r="I4"/>
  <c r="J4"/>
  <c r="K4"/>
  <c r="L4"/>
  <c r="M4"/>
  <c r="I5"/>
  <c r="J5"/>
  <c r="K5"/>
  <c r="L5"/>
  <c r="M5"/>
  <c r="I6"/>
  <c r="J6"/>
  <c r="K6"/>
  <c r="L6"/>
  <c r="M6"/>
  <c r="I7"/>
  <c r="J7"/>
  <c r="K7"/>
  <c r="L7"/>
  <c r="M7"/>
  <c r="I8"/>
  <c r="J8"/>
  <c r="K8"/>
  <c r="L8"/>
  <c r="M8"/>
  <c r="I9"/>
  <c r="J9"/>
  <c r="K9"/>
  <c r="L9"/>
  <c r="M9"/>
  <c r="I10"/>
  <c r="J10"/>
  <c r="K10"/>
  <c r="L10"/>
  <c r="M10"/>
  <c r="I11"/>
  <c r="J11"/>
  <c r="K11"/>
  <c r="L11"/>
  <c r="M11"/>
  <c r="I12"/>
  <c r="J12"/>
  <c r="K12"/>
  <c r="L12"/>
  <c r="M12"/>
  <c r="I13"/>
  <c r="J13"/>
  <c r="K13"/>
  <c r="L13"/>
  <c r="M13"/>
  <c r="J2"/>
  <c r="K2"/>
  <c r="L2"/>
  <c r="M2"/>
  <c r="I2"/>
  <c r="H3"/>
  <c r="H4"/>
  <c r="H5"/>
  <c r="H6"/>
  <c r="H7"/>
  <c r="H8"/>
  <c r="H9"/>
  <c r="H10"/>
  <c r="H11"/>
  <c r="H12"/>
  <c r="H13"/>
  <c r="H2"/>
  <c r="O3"/>
  <c r="J18" l="1"/>
  <c r="J19" s="1"/>
  <c r="K18"/>
  <c r="K19" s="1"/>
  <c r="X2"/>
  <c r="V3"/>
  <c r="W3"/>
  <c r="O4"/>
  <c r="L18"/>
  <c r="L19" s="1"/>
  <c r="I18"/>
  <c r="I19" s="1"/>
  <c r="M18"/>
  <c r="M19" s="1"/>
  <c r="O5"/>
  <c r="X3" l="1"/>
  <c r="V4"/>
  <c r="W4"/>
  <c r="V5"/>
  <c r="W5"/>
  <c r="O6"/>
  <c r="X5" l="1"/>
  <c r="X4"/>
  <c r="W6"/>
  <c r="V6"/>
  <c r="O7"/>
  <c r="X6" l="1"/>
  <c r="W7"/>
  <c r="V7"/>
  <c r="O8"/>
  <c r="X7" l="1"/>
  <c r="V8"/>
  <c r="W8"/>
  <c r="O9"/>
  <c r="X8" l="1"/>
  <c r="W9"/>
  <c r="V9"/>
  <c r="O10"/>
  <c r="X9" l="1"/>
  <c r="W10"/>
  <c r="X10" s="1"/>
  <c r="V10"/>
  <c r="O11"/>
  <c r="V11" l="1"/>
  <c r="W11"/>
  <c r="O12"/>
  <c r="X11" l="1"/>
  <c r="V12"/>
  <c r="W12"/>
  <c r="O13"/>
  <c r="X12" l="1"/>
  <c r="V13"/>
  <c r="W13"/>
  <c r="O14"/>
  <c r="X13" l="1"/>
  <c r="W14"/>
  <c r="V14"/>
  <c r="O15"/>
  <c r="X14" l="1"/>
  <c r="V15"/>
  <c r="W15"/>
  <c r="O16"/>
  <c r="X15" l="1"/>
  <c r="V16"/>
  <c r="W16"/>
  <c r="O17"/>
  <c r="S16" l="1"/>
  <c r="T16"/>
  <c r="P16"/>
  <c r="R16"/>
  <c r="Q16"/>
  <c r="X16"/>
  <c r="W17"/>
  <c r="V17"/>
  <c r="O18"/>
  <c r="Q17" l="1"/>
  <c r="P17"/>
  <c r="R17"/>
  <c r="S17"/>
  <c r="T17"/>
  <c r="I17"/>
  <c r="X17"/>
  <c r="W18"/>
  <c r="V18"/>
  <c r="O19"/>
  <c r="Q18" l="1"/>
  <c r="T18"/>
  <c r="R18"/>
  <c r="S18"/>
  <c r="P18"/>
  <c r="X18"/>
  <c r="V19"/>
  <c r="W19"/>
  <c r="O20"/>
  <c r="T19" l="1"/>
  <c r="P19"/>
  <c r="R19"/>
  <c r="S19"/>
  <c r="Q19"/>
  <c r="X19"/>
  <c r="V20"/>
  <c r="W20"/>
  <c r="O21"/>
  <c r="P20" l="1"/>
  <c r="Q20"/>
  <c r="R20"/>
  <c r="S20"/>
  <c r="T20"/>
  <c r="X20"/>
  <c r="V21"/>
  <c r="W21"/>
  <c r="O22"/>
  <c r="R21" l="1"/>
  <c r="S21"/>
  <c r="T21"/>
  <c r="P21"/>
  <c r="Q21"/>
  <c r="X21"/>
  <c r="W22"/>
  <c r="V22"/>
  <c r="O23"/>
  <c r="P22" l="1"/>
  <c r="Q22"/>
  <c r="R22"/>
  <c r="S22"/>
  <c r="T22"/>
  <c r="X22"/>
  <c r="W23"/>
  <c r="V23"/>
  <c r="O24"/>
  <c r="P23" l="1"/>
  <c r="S23"/>
  <c r="Q23"/>
  <c r="R23"/>
  <c r="T23"/>
  <c r="X23"/>
  <c r="V24"/>
  <c r="W24"/>
  <c r="O25"/>
  <c r="S24" l="1"/>
  <c r="T24"/>
  <c r="P24"/>
  <c r="Q24"/>
  <c r="R24"/>
  <c r="X24"/>
  <c r="W25"/>
  <c r="V25"/>
  <c r="O26"/>
  <c r="P25" l="1"/>
  <c r="Q25"/>
  <c r="R25"/>
  <c r="S25"/>
  <c r="T25"/>
  <c r="X25"/>
  <c r="W26"/>
  <c r="V26"/>
  <c r="O27"/>
  <c r="Q26" l="1"/>
  <c r="R26"/>
  <c r="T26"/>
  <c r="S26"/>
  <c r="P26"/>
  <c r="X26"/>
  <c r="V27"/>
  <c r="W27"/>
  <c r="O28"/>
  <c r="T27" l="1"/>
  <c r="P27"/>
  <c r="S27"/>
  <c r="Q27"/>
  <c r="R27"/>
  <c r="X27"/>
  <c r="V28"/>
  <c r="W28"/>
  <c r="O29"/>
  <c r="R28" l="1"/>
  <c r="P28"/>
  <c r="Q28"/>
  <c r="S28"/>
  <c r="T28"/>
  <c r="X28"/>
  <c r="V29"/>
  <c r="W29"/>
  <c r="O30"/>
  <c r="R29" l="1"/>
  <c r="S29"/>
  <c r="T29"/>
  <c r="Q29"/>
  <c r="P29"/>
  <c r="X29"/>
  <c r="W30"/>
  <c r="V30"/>
  <c r="O31"/>
  <c r="P30" l="1"/>
  <c r="Q30"/>
  <c r="R30"/>
  <c r="T30"/>
  <c r="S30"/>
  <c r="X30"/>
  <c r="W31"/>
  <c r="V31"/>
  <c r="O32"/>
  <c r="P31" l="1"/>
  <c r="Q31"/>
  <c r="S31"/>
  <c r="R31"/>
  <c r="T31"/>
  <c r="X31"/>
  <c r="V32"/>
  <c r="W32"/>
  <c r="O33"/>
  <c r="S32" l="1"/>
  <c r="T32"/>
  <c r="Q32"/>
  <c r="P32"/>
  <c r="R32"/>
  <c r="X32"/>
  <c r="W33"/>
  <c r="V33"/>
  <c r="O34"/>
  <c r="Q33" l="1"/>
  <c r="P33"/>
  <c r="R33"/>
  <c r="T33"/>
  <c r="S33"/>
  <c r="X33"/>
  <c r="W34"/>
  <c r="V34"/>
  <c r="O35"/>
  <c r="Q34" l="1"/>
  <c r="R34"/>
  <c r="S34"/>
  <c r="T34"/>
  <c r="P34"/>
  <c r="X34"/>
  <c r="V35"/>
  <c r="W35"/>
  <c r="O36"/>
  <c r="T35" l="1"/>
  <c r="P35"/>
  <c r="R35"/>
  <c r="S35"/>
  <c r="Q35"/>
  <c r="X35"/>
  <c r="V36"/>
  <c r="W36"/>
  <c r="O37"/>
  <c r="P36" l="1"/>
  <c r="R36"/>
  <c r="Q36"/>
  <c r="S36"/>
  <c r="T36"/>
  <c r="X36"/>
  <c r="V37"/>
  <c r="W37"/>
  <c r="O38"/>
  <c r="R37" l="1"/>
  <c r="S37"/>
  <c r="T37"/>
  <c r="P37"/>
  <c r="Q37"/>
  <c r="X37"/>
  <c r="W38"/>
  <c r="V38"/>
  <c r="O39"/>
  <c r="P38" l="1"/>
  <c r="Q38"/>
  <c r="R38"/>
  <c r="S38"/>
  <c r="T38"/>
  <c r="X38"/>
  <c r="V39"/>
  <c r="W39"/>
  <c r="O40"/>
  <c r="P39" l="1"/>
  <c r="Q39"/>
  <c r="R39"/>
  <c r="S39"/>
  <c r="T39"/>
  <c r="X39"/>
  <c r="V40"/>
  <c r="W40"/>
  <c r="O41"/>
  <c r="S40" l="1"/>
  <c r="T40"/>
  <c r="R40"/>
  <c r="P40"/>
  <c r="Q40"/>
  <c r="X40"/>
  <c r="W41"/>
  <c r="V41"/>
  <c r="O42"/>
  <c r="Q41" l="1"/>
  <c r="P41"/>
  <c r="R41"/>
  <c r="S41"/>
  <c r="T41"/>
  <c r="X41"/>
  <c r="W42"/>
  <c r="V42"/>
  <c r="O43"/>
  <c r="Q42" l="1"/>
  <c r="T42"/>
  <c r="R42"/>
  <c r="S42"/>
  <c r="P42"/>
  <c r="X42"/>
  <c r="V43"/>
  <c r="W43"/>
  <c r="O44"/>
  <c r="T43" l="1"/>
  <c r="P43"/>
  <c r="Q43"/>
  <c r="R43"/>
  <c r="S43"/>
  <c r="X43"/>
  <c r="V44"/>
  <c r="W44"/>
  <c r="O45"/>
  <c r="P44" l="1"/>
  <c r="Q44"/>
  <c r="R44"/>
  <c r="S44"/>
  <c r="T44"/>
  <c r="X44"/>
  <c r="V45"/>
  <c r="W45"/>
  <c r="O46"/>
  <c r="R45" l="1"/>
  <c r="S45"/>
  <c r="T45"/>
  <c r="P45"/>
  <c r="Q45"/>
  <c r="X45"/>
  <c r="W46"/>
  <c r="V46"/>
  <c r="O47"/>
  <c r="P46" l="1"/>
  <c r="Q46"/>
  <c r="S46"/>
  <c r="T46"/>
  <c r="R46"/>
  <c r="X46"/>
  <c r="V47"/>
  <c r="W47"/>
  <c r="O48"/>
  <c r="P47" l="1"/>
  <c r="S47"/>
  <c r="Q47"/>
  <c r="R47"/>
  <c r="T47"/>
  <c r="X47"/>
  <c r="V48"/>
  <c r="W48"/>
  <c r="O49"/>
  <c r="S48" l="1"/>
  <c r="T48"/>
  <c r="R48"/>
  <c r="P48"/>
  <c r="Q48"/>
  <c r="X48"/>
  <c r="W49"/>
  <c r="V49"/>
  <c r="O50"/>
  <c r="P49" l="1"/>
  <c r="Q49"/>
  <c r="R49"/>
  <c r="S49"/>
  <c r="T49"/>
  <c r="X49"/>
  <c r="W50"/>
  <c r="V50"/>
  <c r="O51"/>
  <c r="Q50" l="1"/>
  <c r="R50"/>
  <c r="T50"/>
  <c r="S50"/>
  <c r="P50"/>
  <c r="X50"/>
  <c r="V51"/>
  <c r="W51"/>
  <c r="O52"/>
  <c r="T51" l="1"/>
  <c r="P51"/>
  <c r="Q51"/>
  <c r="R51"/>
  <c r="S51"/>
  <c r="X51"/>
  <c r="V52"/>
  <c r="W52"/>
  <c r="O53"/>
  <c r="R52" l="1"/>
  <c r="P52"/>
  <c r="Q52"/>
  <c r="S52"/>
  <c r="T52"/>
  <c r="X52"/>
  <c r="V53"/>
  <c r="W53"/>
  <c r="O54"/>
  <c r="R53" l="1"/>
  <c r="S53"/>
  <c r="T53"/>
  <c r="Q53"/>
  <c r="P53"/>
  <c r="X53"/>
  <c r="W54"/>
  <c r="V54"/>
  <c r="O55"/>
  <c r="X54" l="1"/>
  <c r="T54" s="1"/>
  <c r="P54"/>
  <c r="Q54"/>
  <c r="W55"/>
  <c r="X55" s="1"/>
  <c r="V55"/>
  <c r="O56"/>
  <c r="S54" l="1"/>
  <c r="R54"/>
  <c r="P55"/>
  <c r="Q55"/>
  <c r="S55"/>
  <c r="R55"/>
  <c r="T55"/>
  <c r="V56"/>
  <c r="W56"/>
  <c r="O57"/>
  <c r="S56" l="1"/>
  <c r="T56"/>
  <c r="P56"/>
  <c r="Q56"/>
  <c r="R56"/>
  <c r="X56"/>
  <c r="W57"/>
  <c r="V57"/>
  <c r="O58"/>
  <c r="Q57" l="1"/>
  <c r="P57"/>
  <c r="R57"/>
  <c r="T57"/>
  <c r="S57"/>
  <c r="X57"/>
  <c r="W58"/>
  <c r="X58" s="1"/>
  <c r="V58"/>
  <c r="O59"/>
  <c r="Q58" l="1"/>
  <c r="R58"/>
  <c r="S58"/>
  <c r="T58"/>
  <c r="P58"/>
  <c r="V59"/>
  <c r="W59"/>
  <c r="O60"/>
  <c r="T59" l="1"/>
  <c r="P59"/>
  <c r="R59"/>
  <c r="S59"/>
  <c r="Q59"/>
  <c r="X59"/>
  <c r="V60"/>
  <c r="W60"/>
  <c r="O61"/>
  <c r="P60" l="1"/>
  <c r="R60"/>
  <c r="Q60"/>
  <c r="S60"/>
  <c r="T60"/>
  <c r="X60"/>
  <c r="V61"/>
  <c r="W61"/>
  <c r="O62"/>
  <c r="R61" l="1"/>
  <c r="S61"/>
  <c r="T61"/>
  <c r="Q61"/>
  <c r="P61"/>
  <c r="X61"/>
  <c r="W62"/>
  <c r="V62"/>
  <c r="O63"/>
  <c r="P62" l="1"/>
  <c r="Q62"/>
  <c r="R62"/>
  <c r="S62"/>
  <c r="T62"/>
  <c r="X62"/>
  <c r="W63"/>
  <c r="X63" s="1"/>
  <c r="V63"/>
  <c r="O64"/>
  <c r="P63" l="1"/>
  <c r="Q63"/>
  <c r="R63"/>
  <c r="S63"/>
  <c r="T63"/>
  <c r="V64"/>
  <c r="W64"/>
  <c r="O65"/>
  <c r="S64" l="1"/>
  <c r="T64"/>
  <c r="P64"/>
  <c r="Q64"/>
  <c r="R64"/>
  <c r="X64"/>
  <c r="W65"/>
  <c r="V65"/>
  <c r="O66"/>
  <c r="Q65" l="1"/>
  <c r="P65"/>
  <c r="R65"/>
  <c r="T65"/>
  <c r="S65"/>
  <c r="X65"/>
  <c r="W66"/>
  <c r="X66" s="1"/>
  <c r="V66"/>
  <c r="O67"/>
  <c r="Q66" l="1"/>
  <c r="T66"/>
  <c r="R66"/>
  <c r="S66"/>
  <c r="P66"/>
  <c r="V67"/>
  <c r="W67"/>
  <c r="O68"/>
  <c r="T67" l="1"/>
  <c r="P67"/>
  <c r="Q67"/>
  <c r="S67"/>
  <c r="R67"/>
  <c r="X67"/>
  <c r="V68"/>
  <c r="W68"/>
  <c r="O69"/>
  <c r="P68" l="1"/>
  <c r="Q68"/>
  <c r="R68"/>
  <c r="S68"/>
  <c r="T68"/>
  <c r="X68"/>
  <c r="V69"/>
  <c r="W69"/>
  <c r="O70"/>
  <c r="R69" l="1"/>
  <c r="S69"/>
  <c r="T69"/>
  <c r="P69"/>
  <c r="Q69"/>
  <c r="X69"/>
  <c r="W70"/>
  <c r="X70" s="1"/>
  <c r="V70"/>
  <c r="O71"/>
  <c r="P70" l="1"/>
  <c r="Q70"/>
  <c r="S70"/>
  <c r="T70"/>
  <c r="R70"/>
  <c r="W71"/>
  <c r="V71"/>
  <c r="O72"/>
  <c r="P71" l="1"/>
  <c r="S71"/>
  <c r="Q71"/>
  <c r="R71"/>
  <c r="T71"/>
  <c r="X71"/>
  <c r="V72"/>
  <c r="W72"/>
  <c r="O73"/>
  <c r="S72" l="1"/>
  <c r="T72"/>
  <c r="Q72"/>
  <c r="R72"/>
  <c r="P72"/>
  <c r="X72"/>
  <c r="W73"/>
  <c r="X73" s="1"/>
  <c r="V73"/>
  <c r="O74"/>
  <c r="P73" l="1"/>
  <c r="Q73"/>
  <c r="R73"/>
  <c r="S73"/>
  <c r="T73"/>
  <c r="W74"/>
  <c r="V74"/>
  <c r="O75"/>
  <c r="Q74" l="1"/>
  <c r="R74"/>
  <c r="T74"/>
  <c r="S74"/>
  <c r="P74"/>
  <c r="X74"/>
  <c r="V75"/>
  <c r="W75"/>
  <c r="O76"/>
  <c r="T75" l="1"/>
  <c r="P75"/>
  <c r="Q75"/>
  <c r="R75"/>
  <c r="S75"/>
  <c r="X75"/>
  <c r="V76"/>
  <c r="W76"/>
  <c r="O77"/>
  <c r="R76" l="1"/>
  <c r="P76"/>
  <c r="Q76"/>
  <c r="S76"/>
  <c r="T76"/>
  <c r="X76"/>
  <c r="V77"/>
  <c r="W77"/>
  <c r="O78"/>
  <c r="R77" l="1"/>
  <c r="S77"/>
  <c r="T77"/>
  <c r="P77"/>
  <c r="Q77"/>
  <c r="X77"/>
  <c r="W78"/>
  <c r="X78" s="1"/>
  <c r="V78"/>
  <c r="O79"/>
  <c r="P78" l="1"/>
  <c r="Q78"/>
  <c r="T78"/>
  <c r="S78"/>
  <c r="R78"/>
  <c r="V79"/>
  <c r="W79"/>
  <c r="O80"/>
  <c r="P79" l="1"/>
  <c r="Q79"/>
  <c r="S79"/>
  <c r="R79"/>
  <c r="T79"/>
  <c r="X79"/>
  <c r="V80"/>
  <c r="W80"/>
  <c r="O81"/>
  <c r="S80" l="1"/>
  <c r="T80"/>
  <c r="P80"/>
  <c r="R80"/>
  <c r="Q80"/>
  <c r="X80"/>
  <c r="W81"/>
  <c r="X81" s="1"/>
  <c r="V81"/>
  <c r="O82"/>
  <c r="Q81" l="1"/>
  <c r="P81"/>
  <c r="R81"/>
  <c r="S81"/>
  <c r="T81"/>
  <c r="W82"/>
  <c r="X82" s="1"/>
  <c r="V82"/>
  <c r="O83"/>
  <c r="Q82" l="1"/>
  <c r="R82"/>
  <c r="S82"/>
  <c r="T82"/>
  <c r="P82"/>
  <c r="V83"/>
  <c r="W83"/>
  <c r="O84"/>
  <c r="T83" l="1"/>
  <c r="P83"/>
  <c r="R83"/>
  <c r="Q83"/>
  <c r="S83"/>
  <c r="X83"/>
  <c r="V84"/>
  <c r="W84"/>
  <c r="O85"/>
  <c r="P84" l="1"/>
  <c r="R84"/>
  <c r="Q84"/>
  <c r="S84"/>
  <c r="T84"/>
  <c r="X84"/>
  <c r="V85"/>
  <c r="W85"/>
  <c r="O86"/>
  <c r="R85" l="1"/>
  <c r="S85"/>
  <c r="T85"/>
  <c r="P85"/>
  <c r="Q85"/>
  <c r="X85"/>
  <c r="W86"/>
  <c r="V86"/>
  <c r="O87"/>
  <c r="P86" l="1"/>
  <c r="Q86"/>
  <c r="R86"/>
  <c r="S86"/>
  <c r="T86"/>
  <c r="X86"/>
  <c r="V87"/>
  <c r="W87"/>
  <c r="O88"/>
  <c r="P87" l="1"/>
  <c r="Q87"/>
  <c r="R87"/>
  <c r="S87"/>
  <c r="T87"/>
  <c r="X87"/>
  <c r="V88"/>
  <c r="W88"/>
  <c r="O89"/>
  <c r="S88" l="1"/>
  <c r="T88"/>
  <c r="P88"/>
  <c r="Q88"/>
  <c r="R88"/>
  <c r="X88"/>
  <c r="W89"/>
  <c r="X89" s="1"/>
  <c r="V89"/>
  <c r="O90"/>
  <c r="Q89" l="1"/>
  <c r="P89"/>
  <c r="R89"/>
  <c r="S89"/>
  <c r="T89"/>
  <c r="W90"/>
  <c r="X90" s="1"/>
  <c r="V90"/>
  <c r="O91"/>
  <c r="Q90" l="1"/>
  <c r="T90"/>
  <c r="R90"/>
  <c r="S90"/>
  <c r="P90"/>
  <c r="V91"/>
  <c r="W91"/>
  <c r="O92"/>
  <c r="T91" l="1"/>
  <c r="P91"/>
  <c r="S91"/>
  <c r="R91"/>
  <c r="Q91"/>
  <c r="X91"/>
  <c r="V92"/>
  <c r="W92"/>
  <c r="O93"/>
  <c r="P92" l="1"/>
  <c r="Q92"/>
  <c r="R92"/>
  <c r="S92"/>
  <c r="T92"/>
  <c r="X92"/>
  <c r="V93"/>
  <c r="W93"/>
  <c r="O94"/>
  <c r="R93" l="1"/>
  <c r="S93"/>
  <c r="T93"/>
  <c r="Q93"/>
  <c r="P93"/>
  <c r="X93"/>
  <c r="W94"/>
  <c r="V94"/>
  <c r="O95"/>
  <c r="P94" l="1"/>
  <c r="Q94"/>
  <c r="R94"/>
  <c r="S94"/>
  <c r="T94"/>
  <c r="X94"/>
  <c r="W95"/>
  <c r="X95" s="1"/>
  <c r="V95"/>
  <c r="O96"/>
  <c r="P95" l="1"/>
  <c r="S95"/>
  <c r="Q95"/>
  <c r="R95"/>
  <c r="T95"/>
  <c r="V96"/>
  <c r="W96"/>
  <c r="O97"/>
  <c r="S96" l="1"/>
  <c r="T96"/>
  <c r="Q96"/>
  <c r="R96"/>
  <c r="P96"/>
  <c r="X96"/>
  <c r="W97"/>
  <c r="V97"/>
  <c r="O98"/>
  <c r="P97" l="1"/>
  <c r="Q97"/>
  <c r="R97"/>
  <c r="T97"/>
  <c r="S97"/>
  <c r="X97"/>
  <c r="W98"/>
  <c r="X98" s="1"/>
  <c r="V98"/>
  <c r="O99"/>
  <c r="Q98" l="1"/>
  <c r="R98"/>
  <c r="T98"/>
  <c r="S98"/>
  <c r="P98"/>
  <c r="V99"/>
  <c r="W99"/>
  <c r="O100"/>
  <c r="T99" l="1"/>
  <c r="P99"/>
  <c r="S99"/>
  <c r="Q99"/>
  <c r="R99"/>
  <c r="X99"/>
  <c r="V100"/>
  <c r="W100"/>
  <c r="O101"/>
  <c r="R100" l="1"/>
  <c r="P100"/>
  <c r="Q100"/>
  <c r="S100"/>
  <c r="T100"/>
  <c r="X100"/>
  <c r="V101"/>
  <c r="W101"/>
  <c r="O102"/>
  <c r="R101" l="1"/>
  <c r="S101"/>
  <c r="T101"/>
  <c r="P101"/>
  <c r="Q101"/>
  <c r="X101"/>
  <c r="W102"/>
  <c r="X102" s="1"/>
  <c r="V102"/>
  <c r="O103"/>
  <c r="P102" l="1"/>
  <c r="Q102"/>
  <c r="R102"/>
  <c r="S102"/>
  <c r="T102"/>
  <c r="W103"/>
  <c r="V103"/>
  <c r="O104"/>
  <c r="P103" l="1"/>
  <c r="Q103"/>
  <c r="S103"/>
  <c r="R103"/>
  <c r="T103"/>
  <c r="X103"/>
  <c r="V104"/>
  <c r="W104"/>
  <c r="O105"/>
  <c r="S104" l="1"/>
  <c r="T104"/>
  <c r="R104"/>
  <c r="P104"/>
  <c r="Q104"/>
  <c r="X104"/>
  <c r="W105"/>
  <c r="X105" s="1"/>
  <c r="V105"/>
  <c r="O106"/>
  <c r="Q105" l="1"/>
  <c r="P105"/>
  <c r="R105"/>
  <c r="S105"/>
  <c r="T105"/>
  <c r="W106"/>
  <c r="X106" s="1"/>
  <c r="V106"/>
  <c r="O107"/>
  <c r="Q106" l="1"/>
  <c r="R106"/>
  <c r="S106"/>
  <c r="T106"/>
  <c r="P106"/>
  <c r="V107"/>
  <c r="W107"/>
  <c r="O108"/>
  <c r="T107" l="1"/>
  <c r="P107"/>
  <c r="Q107"/>
  <c r="R107"/>
  <c r="S107"/>
  <c r="X107"/>
  <c r="V108"/>
  <c r="W108"/>
  <c r="O109"/>
  <c r="P108" l="1"/>
  <c r="R108"/>
  <c r="Q108"/>
  <c r="S108"/>
  <c r="T108"/>
  <c r="X108"/>
  <c r="V109"/>
  <c r="W109"/>
  <c r="O110"/>
  <c r="R109" l="1"/>
  <c r="S109"/>
  <c r="T109"/>
  <c r="P109"/>
  <c r="Q109"/>
  <c r="X109"/>
  <c r="W110"/>
  <c r="X110" s="1"/>
  <c r="V110"/>
  <c r="O111"/>
  <c r="P110" l="1"/>
  <c r="Q110"/>
  <c r="S110"/>
  <c r="T110"/>
  <c r="R110"/>
  <c r="V111"/>
  <c r="W111"/>
  <c r="O112"/>
  <c r="P111" l="1"/>
  <c r="Q111"/>
  <c r="R111"/>
  <c r="S111"/>
  <c r="T111"/>
  <c r="X111"/>
  <c r="V112"/>
  <c r="W112"/>
  <c r="O113"/>
  <c r="S112" l="1"/>
  <c r="T112"/>
  <c r="R112"/>
  <c r="P112"/>
  <c r="Q112"/>
  <c r="X112"/>
  <c r="W113"/>
  <c r="V113"/>
  <c r="O114"/>
  <c r="Q113" l="1"/>
  <c r="P113"/>
  <c r="R113"/>
  <c r="S113"/>
  <c r="T113"/>
  <c r="X113"/>
  <c r="W114"/>
  <c r="X114" s="1"/>
  <c r="V114"/>
  <c r="O115"/>
  <c r="Q114" l="1"/>
  <c r="T114"/>
  <c r="R114"/>
  <c r="S114"/>
  <c r="P114"/>
  <c r="V115"/>
  <c r="W115"/>
  <c r="O116"/>
  <c r="T115" l="1"/>
  <c r="P115"/>
  <c r="Q115"/>
  <c r="R115"/>
  <c r="S115"/>
  <c r="X115"/>
  <c r="V116"/>
  <c r="W116"/>
  <c r="O117"/>
  <c r="P116" l="1"/>
  <c r="Q116"/>
  <c r="R116"/>
  <c r="S116"/>
  <c r="T116"/>
  <c r="X116"/>
  <c r="V117"/>
  <c r="W117"/>
  <c r="O118"/>
  <c r="R117" l="1"/>
  <c r="S117"/>
  <c r="T117"/>
  <c r="Q117"/>
  <c r="P117"/>
  <c r="X117"/>
  <c r="W118"/>
  <c r="V118"/>
  <c r="O119"/>
  <c r="P118" l="1"/>
  <c r="Q118"/>
  <c r="R118"/>
  <c r="T118"/>
  <c r="S118"/>
  <c r="X118"/>
  <c r="V119"/>
  <c r="W119"/>
  <c r="O120"/>
  <c r="P119" l="1"/>
  <c r="Q119"/>
  <c r="R119"/>
  <c r="S119"/>
  <c r="T119"/>
  <c r="X119"/>
  <c r="V120"/>
  <c r="W120"/>
  <c r="O121"/>
  <c r="S120" l="1"/>
  <c r="T120"/>
  <c r="P120"/>
  <c r="Q120"/>
  <c r="R120"/>
  <c r="X120"/>
  <c r="W121"/>
  <c r="V121"/>
  <c r="O122"/>
  <c r="Q121" l="1"/>
  <c r="P121"/>
  <c r="R121"/>
  <c r="T121"/>
  <c r="S121"/>
  <c r="X121"/>
  <c r="W122"/>
  <c r="V122"/>
  <c r="O123"/>
  <c r="Q122" l="1"/>
  <c r="R122"/>
  <c r="T122"/>
  <c r="S122"/>
  <c r="P122"/>
  <c r="X122"/>
  <c r="V123"/>
  <c r="W123"/>
  <c r="O124"/>
  <c r="T123" l="1"/>
  <c r="P123"/>
  <c r="R123"/>
  <c r="S123"/>
  <c r="Q123"/>
  <c r="X123"/>
  <c r="V124"/>
  <c r="W124"/>
  <c r="O125"/>
  <c r="P124" l="1"/>
  <c r="Q124"/>
  <c r="R124"/>
  <c r="S124"/>
  <c r="T124"/>
  <c r="X124"/>
  <c r="V125"/>
  <c r="W125"/>
  <c r="O126"/>
  <c r="R125" l="1"/>
  <c r="S125"/>
  <c r="T125"/>
  <c r="Q125"/>
  <c r="P125"/>
  <c r="X125"/>
  <c r="W126"/>
  <c r="V126"/>
  <c r="O127"/>
  <c r="P126" l="1"/>
  <c r="Q126"/>
  <c r="R126"/>
  <c r="S126"/>
  <c r="T126"/>
  <c r="X126"/>
  <c r="W127"/>
  <c r="X127" s="1"/>
  <c r="V127"/>
  <c r="O128"/>
  <c r="P127" l="1"/>
  <c r="Q127"/>
  <c r="S127"/>
  <c r="R127"/>
  <c r="T127"/>
  <c r="V128"/>
  <c r="W128"/>
  <c r="O129"/>
  <c r="S128" l="1"/>
  <c r="T128"/>
  <c r="P128"/>
  <c r="Q128"/>
  <c r="R128"/>
  <c r="X128"/>
  <c r="W129"/>
  <c r="V129"/>
  <c r="O130"/>
  <c r="P129" l="1"/>
  <c r="Q129"/>
  <c r="R129"/>
  <c r="T129"/>
  <c r="S129"/>
  <c r="X129"/>
  <c r="W130"/>
  <c r="X130" s="1"/>
  <c r="V130"/>
  <c r="O131"/>
  <c r="Q130" l="1"/>
  <c r="T130"/>
  <c r="R130"/>
  <c r="S130"/>
  <c r="P130"/>
  <c r="V131"/>
  <c r="W131"/>
  <c r="O132"/>
  <c r="T131" l="1"/>
  <c r="P131"/>
  <c r="Q131"/>
  <c r="S131"/>
  <c r="R131"/>
  <c r="X131"/>
  <c r="V132"/>
  <c r="W132"/>
  <c r="O133"/>
  <c r="P132" l="1"/>
  <c r="R132"/>
  <c r="Q132"/>
  <c r="S132"/>
  <c r="T132"/>
  <c r="X132"/>
  <c r="V133"/>
  <c r="W133"/>
  <c r="O134"/>
  <c r="R133" l="1"/>
  <c r="S133"/>
  <c r="T133"/>
  <c r="P133"/>
  <c r="Q133"/>
  <c r="X133"/>
  <c r="W134"/>
  <c r="X134" s="1"/>
  <c r="V134"/>
  <c r="O135"/>
  <c r="P134" l="1"/>
  <c r="Q134"/>
  <c r="S134"/>
  <c r="R134"/>
  <c r="T134"/>
  <c r="W135"/>
  <c r="X135" s="1"/>
  <c r="V135"/>
  <c r="O136"/>
  <c r="P135" l="1"/>
  <c r="S135"/>
  <c r="Q135"/>
  <c r="R135"/>
  <c r="T135"/>
  <c r="V136"/>
  <c r="W136"/>
  <c r="O137"/>
  <c r="S136" l="1"/>
  <c r="T136"/>
  <c r="Q136"/>
  <c r="R136"/>
  <c r="P136"/>
  <c r="X136"/>
  <c r="W137"/>
  <c r="V137"/>
  <c r="O138"/>
  <c r="Q137" l="1"/>
  <c r="P137"/>
  <c r="R137"/>
  <c r="S137"/>
  <c r="T137"/>
  <c r="X137"/>
  <c r="W138"/>
  <c r="X138" s="1"/>
  <c r="V138"/>
  <c r="O139"/>
  <c r="Q138" l="1"/>
  <c r="R138"/>
  <c r="S138"/>
  <c r="T138"/>
  <c r="P138"/>
  <c r="V139"/>
  <c r="W139"/>
  <c r="O140"/>
  <c r="T139" l="1"/>
  <c r="P139"/>
  <c r="Q139"/>
  <c r="R139"/>
  <c r="S139"/>
  <c r="X139"/>
  <c r="V140"/>
  <c r="W140"/>
  <c r="O141"/>
  <c r="R140" l="1"/>
  <c r="P140"/>
  <c r="Q140"/>
  <c r="S140"/>
  <c r="T140"/>
  <c r="X140"/>
  <c r="V141"/>
  <c r="W141"/>
  <c r="O142"/>
  <c r="R141" l="1"/>
  <c r="S141"/>
  <c r="T141"/>
  <c r="P141"/>
  <c r="Q141"/>
  <c r="X141"/>
  <c r="W142"/>
  <c r="X142" s="1"/>
  <c r="V142"/>
  <c r="O143"/>
  <c r="P142" l="1"/>
  <c r="Q142"/>
  <c r="T142"/>
  <c r="S142"/>
  <c r="R142"/>
  <c r="V143"/>
  <c r="W143"/>
  <c r="O144"/>
  <c r="P143" l="1"/>
  <c r="Q143"/>
  <c r="R143"/>
  <c r="S143"/>
  <c r="T143"/>
  <c r="X143"/>
  <c r="V144"/>
  <c r="W144"/>
  <c r="O145"/>
  <c r="S144" l="1"/>
  <c r="T144"/>
  <c r="P144"/>
  <c r="R144"/>
  <c r="Q144"/>
  <c r="X144"/>
  <c r="W145"/>
  <c r="V145"/>
  <c r="O146"/>
  <c r="Q145" l="1"/>
  <c r="P145"/>
  <c r="R145"/>
  <c r="S145"/>
  <c r="T145"/>
  <c r="X145"/>
  <c r="W146"/>
  <c r="V146"/>
  <c r="O147"/>
  <c r="Q146" l="1"/>
  <c r="R146"/>
  <c r="T146"/>
  <c r="S146"/>
  <c r="P146"/>
  <c r="X146"/>
  <c r="V147"/>
  <c r="W147"/>
  <c r="O148"/>
  <c r="T147" l="1"/>
  <c r="P147"/>
  <c r="R147"/>
  <c r="S147"/>
  <c r="Q147"/>
  <c r="X147"/>
  <c r="V148"/>
  <c r="W148"/>
  <c r="O149"/>
  <c r="P148" l="1"/>
  <c r="Q148"/>
  <c r="R148"/>
  <c r="S148"/>
  <c r="T148"/>
  <c r="X148"/>
  <c r="V149"/>
  <c r="W149"/>
  <c r="O150"/>
  <c r="R149" l="1"/>
  <c r="S149"/>
  <c r="T149"/>
  <c r="P149"/>
  <c r="Q149"/>
  <c r="X149"/>
  <c r="W150"/>
  <c r="V150"/>
  <c r="O151"/>
  <c r="P150" l="1"/>
  <c r="Q150"/>
  <c r="T150"/>
  <c r="R150"/>
  <c r="S150"/>
  <c r="X150"/>
  <c r="V151"/>
  <c r="W151"/>
  <c r="O152"/>
  <c r="P151" l="1"/>
  <c r="Q151"/>
  <c r="S151"/>
  <c r="R151"/>
  <c r="T151"/>
  <c r="X151"/>
  <c r="V152"/>
  <c r="W152"/>
  <c r="O153"/>
  <c r="S152" l="1"/>
  <c r="T152"/>
  <c r="P152"/>
  <c r="Q152"/>
  <c r="R152"/>
  <c r="X152"/>
  <c r="W153"/>
  <c r="V153"/>
  <c r="O154"/>
  <c r="P153" l="1"/>
  <c r="Q153"/>
  <c r="R153"/>
  <c r="S153"/>
  <c r="T153"/>
  <c r="X153"/>
  <c r="W154"/>
  <c r="V154"/>
  <c r="O155"/>
  <c r="Q154" l="1"/>
  <c r="T154"/>
  <c r="R154"/>
  <c r="S154"/>
  <c r="P154"/>
  <c r="X154"/>
  <c r="V155"/>
  <c r="W155"/>
  <c r="O156"/>
  <c r="T155" l="1"/>
  <c r="P155"/>
  <c r="S155"/>
  <c r="Q155"/>
  <c r="R155"/>
  <c r="X155"/>
  <c r="V156"/>
  <c r="W156"/>
  <c r="O157"/>
  <c r="P156" l="1"/>
  <c r="R156"/>
  <c r="Q156"/>
  <c r="S156"/>
  <c r="T156"/>
  <c r="X156"/>
  <c r="V157"/>
  <c r="W157"/>
  <c r="O158"/>
  <c r="R157" l="1"/>
  <c r="S157"/>
  <c r="T157"/>
  <c r="Q157"/>
  <c r="P157"/>
  <c r="X157"/>
  <c r="W158"/>
  <c r="V158"/>
  <c r="O159"/>
  <c r="P158" l="1"/>
  <c r="Q158"/>
  <c r="R158"/>
  <c r="S158"/>
  <c r="T158"/>
  <c r="X158"/>
  <c r="W159"/>
  <c r="V159"/>
  <c r="O160"/>
  <c r="P159" l="1"/>
  <c r="S159"/>
  <c r="Q159"/>
  <c r="R159"/>
  <c r="T159"/>
  <c r="X159"/>
  <c r="V160"/>
  <c r="W160"/>
  <c r="O161"/>
  <c r="S160" l="1"/>
  <c r="T160"/>
  <c r="Q160"/>
  <c r="R160"/>
  <c r="P160"/>
  <c r="X160"/>
  <c r="W161"/>
  <c r="V161"/>
  <c r="O162"/>
  <c r="Q161" l="1"/>
  <c r="P161"/>
  <c r="R161"/>
  <c r="T161"/>
  <c r="S161"/>
  <c r="X161"/>
  <c r="W162"/>
  <c r="X162" s="1"/>
  <c r="V162"/>
  <c r="O163"/>
  <c r="Q162" l="1"/>
  <c r="R162"/>
  <c r="S162"/>
  <c r="T162"/>
  <c r="P162"/>
  <c r="V163"/>
  <c r="W163"/>
  <c r="O164"/>
  <c r="T163" l="1"/>
  <c r="P163"/>
  <c r="S163"/>
  <c r="Q163"/>
  <c r="R163"/>
  <c r="X163"/>
  <c r="V164"/>
  <c r="W164"/>
  <c r="O165"/>
  <c r="R164" l="1"/>
  <c r="P164"/>
  <c r="Q164"/>
  <c r="S164"/>
  <c r="T164"/>
  <c r="X164"/>
  <c r="V165"/>
  <c r="W165"/>
  <c r="O166"/>
  <c r="R165" l="1"/>
  <c r="S165"/>
  <c r="T165"/>
  <c r="P165"/>
  <c r="Q165"/>
  <c r="X165"/>
  <c r="W166"/>
  <c r="V166"/>
  <c r="O167"/>
  <c r="P166" l="1"/>
  <c r="Q166"/>
  <c r="R166"/>
  <c r="S166"/>
  <c r="T166"/>
  <c r="X166"/>
  <c r="W167"/>
  <c r="X167" s="1"/>
  <c r="V167"/>
  <c r="O168"/>
  <c r="P167" l="1"/>
  <c r="Q167"/>
  <c r="R167"/>
  <c r="S167"/>
  <c r="T167"/>
  <c r="V168"/>
  <c r="W168"/>
  <c r="O169"/>
  <c r="S168" l="1"/>
  <c r="T168"/>
  <c r="R168"/>
  <c r="Q168"/>
  <c r="P168"/>
  <c r="X168"/>
  <c r="W169"/>
  <c r="V169"/>
  <c r="O170"/>
  <c r="Q169" l="1"/>
  <c r="P169"/>
  <c r="R169"/>
  <c r="S169"/>
  <c r="T169"/>
  <c r="X169"/>
  <c r="W170"/>
  <c r="V170"/>
  <c r="O171"/>
  <c r="Q170" l="1"/>
  <c r="R170"/>
  <c r="T170"/>
  <c r="S170"/>
  <c r="P170"/>
  <c r="X170"/>
  <c r="V171"/>
  <c r="W171"/>
  <c r="O172"/>
  <c r="T171" l="1"/>
  <c r="P171"/>
  <c r="Q171"/>
  <c r="R171"/>
  <c r="S171"/>
  <c r="X171"/>
  <c r="V172"/>
  <c r="W172"/>
  <c r="O173"/>
  <c r="P172" l="1"/>
  <c r="Q172"/>
  <c r="R172"/>
  <c r="S172"/>
  <c r="T172"/>
  <c r="X172"/>
  <c r="V173"/>
  <c r="W173"/>
  <c r="O174"/>
  <c r="R173" l="1"/>
  <c r="S173"/>
  <c r="T173"/>
  <c r="P173"/>
  <c r="Q173"/>
  <c r="X173"/>
  <c r="W174"/>
  <c r="X174" s="1"/>
  <c r="V174"/>
  <c r="O175"/>
  <c r="P174" l="1"/>
  <c r="Q174"/>
  <c r="S174"/>
  <c r="T174"/>
  <c r="R174"/>
  <c r="V175"/>
  <c r="W175"/>
  <c r="O176"/>
  <c r="P175" l="1"/>
  <c r="Q175"/>
  <c r="S175"/>
  <c r="R175"/>
  <c r="T175"/>
  <c r="X175"/>
  <c r="V176"/>
  <c r="W176"/>
  <c r="O177"/>
  <c r="S176" l="1"/>
  <c r="T176"/>
  <c r="R176"/>
  <c r="P176"/>
  <c r="Q176"/>
  <c r="X176"/>
  <c r="W177"/>
  <c r="X177" s="1"/>
  <c r="V177"/>
  <c r="O178"/>
  <c r="P177" l="1"/>
  <c r="Q177"/>
  <c r="R177"/>
  <c r="S177"/>
  <c r="T177"/>
  <c r="W178"/>
  <c r="X178" s="1"/>
  <c r="V178"/>
  <c r="O179"/>
  <c r="Q178" l="1"/>
  <c r="T178"/>
  <c r="R178"/>
  <c r="S178"/>
  <c r="P178"/>
  <c r="V179"/>
  <c r="W179"/>
  <c r="O180"/>
  <c r="T179" l="1"/>
  <c r="P179"/>
  <c r="Q179"/>
  <c r="R179"/>
  <c r="S179"/>
  <c r="X179"/>
  <c r="V180"/>
  <c r="W180"/>
  <c r="O181"/>
  <c r="P180" l="1"/>
  <c r="R180"/>
  <c r="Q180"/>
  <c r="S180"/>
  <c r="T180"/>
  <c r="X180"/>
  <c r="V181"/>
  <c r="W181"/>
  <c r="O182"/>
  <c r="R181" l="1"/>
  <c r="S181"/>
  <c r="T181"/>
  <c r="Q181"/>
  <c r="P181"/>
  <c r="X181"/>
  <c r="W182"/>
  <c r="X182" s="1"/>
  <c r="V182"/>
  <c r="O183"/>
  <c r="P182" l="1"/>
  <c r="Q182"/>
  <c r="R182"/>
  <c r="S182"/>
  <c r="T182"/>
  <c r="V183"/>
  <c r="W183"/>
  <c r="O184"/>
  <c r="P183" l="1"/>
  <c r="S183"/>
  <c r="Q183"/>
  <c r="R183"/>
  <c r="T183"/>
  <c r="X183"/>
  <c r="V184"/>
  <c r="W184"/>
  <c r="O185"/>
  <c r="S184" l="1"/>
  <c r="T184"/>
  <c r="P184"/>
  <c r="R184"/>
  <c r="Q184"/>
  <c r="X184"/>
  <c r="W185"/>
  <c r="V185"/>
  <c r="O186"/>
  <c r="Q185" l="1"/>
  <c r="P185"/>
  <c r="R185"/>
  <c r="S185"/>
  <c r="T185"/>
  <c r="X185"/>
  <c r="W186"/>
  <c r="X186" s="1"/>
  <c r="V186"/>
  <c r="O187"/>
  <c r="Q186" l="1"/>
  <c r="R186"/>
  <c r="S186"/>
  <c r="T186"/>
  <c r="P186"/>
  <c r="V187"/>
  <c r="W187"/>
  <c r="O188"/>
  <c r="T187" l="1"/>
  <c r="P187"/>
  <c r="Q187"/>
  <c r="S187"/>
  <c r="R187"/>
  <c r="X187"/>
  <c r="V188"/>
  <c r="W188"/>
  <c r="O189"/>
  <c r="R188" l="1"/>
  <c r="P188"/>
  <c r="Q188"/>
  <c r="S188"/>
  <c r="T188"/>
  <c r="X188"/>
  <c r="V189"/>
  <c r="W189"/>
  <c r="O190"/>
  <c r="R189" l="1"/>
  <c r="S189"/>
  <c r="T189"/>
  <c r="P189"/>
  <c r="Q189"/>
  <c r="X189"/>
  <c r="W190"/>
  <c r="V190"/>
  <c r="O191"/>
  <c r="P190" l="1"/>
  <c r="Q190"/>
  <c r="R190"/>
  <c r="T190"/>
  <c r="S190"/>
  <c r="X190"/>
  <c r="W191"/>
  <c r="V191"/>
  <c r="O192"/>
  <c r="P191" l="1"/>
  <c r="Q191"/>
  <c r="R191"/>
  <c r="S191"/>
  <c r="T191"/>
  <c r="X191"/>
  <c r="V192"/>
  <c r="W192"/>
  <c r="O193"/>
  <c r="S192" l="1"/>
  <c r="T192"/>
  <c r="P192"/>
  <c r="Q192"/>
  <c r="R192"/>
  <c r="X192"/>
  <c r="W193"/>
  <c r="V193"/>
  <c r="O194"/>
  <c r="Q193" l="1"/>
  <c r="P193"/>
  <c r="R193"/>
  <c r="S193"/>
  <c r="T193"/>
  <c r="X193"/>
  <c r="W194"/>
  <c r="V194"/>
  <c r="O195"/>
  <c r="Q194" l="1"/>
  <c r="R194"/>
  <c r="T194"/>
  <c r="S194"/>
  <c r="P194"/>
  <c r="X194"/>
  <c r="V195"/>
  <c r="W195"/>
  <c r="O196"/>
  <c r="T195" l="1"/>
  <c r="P195"/>
  <c r="Q195"/>
  <c r="R195"/>
  <c r="S195"/>
  <c r="X195"/>
  <c r="V196"/>
  <c r="W196"/>
  <c r="O197"/>
  <c r="P196" l="1"/>
  <c r="Q196"/>
  <c r="R196"/>
  <c r="S196"/>
  <c r="T196"/>
  <c r="X196"/>
  <c r="V197"/>
  <c r="W197"/>
  <c r="O198"/>
  <c r="R197" l="1"/>
  <c r="S197"/>
  <c r="T197"/>
  <c r="P197"/>
  <c r="Q197"/>
  <c r="X197"/>
  <c r="W198"/>
  <c r="V198"/>
  <c r="O199"/>
  <c r="P198" l="1"/>
  <c r="Q198"/>
  <c r="R198"/>
  <c r="S198"/>
  <c r="T198"/>
  <c r="X198"/>
  <c r="W199"/>
  <c r="V199"/>
  <c r="O200"/>
  <c r="P199" l="1"/>
  <c r="Q199"/>
  <c r="S199"/>
  <c r="R199"/>
  <c r="T199"/>
  <c r="X199"/>
  <c r="V200"/>
  <c r="W200"/>
  <c r="O201"/>
  <c r="S200" l="1"/>
  <c r="T200"/>
  <c r="P200"/>
  <c r="R200"/>
  <c r="Q200"/>
  <c r="X200"/>
  <c r="W201"/>
  <c r="V201"/>
  <c r="O202"/>
  <c r="P201" l="1"/>
  <c r="Q201"/>
  <c r="R201"/>
  <c r="S201"/>
  <c r="T201"/>
  <c r="X201"/>
  <c r="W202"/>
  <c r="X202" s="1"/>
  <c r="V202"/>
  <c r="O203"/>
  <c r="Q202" l="1"/>
  <c r="T202"/>
  <c r="R202"/>
  <c r="S202"/>
  <c r="P202"/>
  <c r="V203"/>
  <c r="W203"/>
  <c r="O204"/>
  <c r="T203" l="1"/>
  <c r="P203"/>
  <c r="Q203"/>
  <c r="S203"/>
  <c r="R203"/>
  <c r="X203"/>
  <c r="V204"/>
  <c r="W204"/>
  <c r="O205"/>
  <c r="P204" l="1"/>
  <c r="R204"/>
  <c r="Q204"/>
  <c r="S204"/>
  <c r="T204"/>
  <c r="X204"/>
  <c r="V205"/>
  <c r="W205"/>
  <c r="O206"/>
  <c r="R205" l="1"/>
  <c r="S205"/>
  <c r="T205"/>
  <c r="P205"/>
  <c r="Q205"/>
  <c r="X205"/>
  <c r="W206"/>
  <c r="V206"/>
  <c r="O207"/>
  <c r="P206" l="1"/>
  <c r="Q206"/>
  <c r="R206"/>
  <c r="T206"/>
  <c r="S206"/>
  <c r="X206"/>
  <c r="V207"/>
  <c r="W207"/>
  <c r="O208"/>
  <c r="P207" l="1"/>
  <c r="S207"/>
  <c r="Q207"/>
  <c r="R207"/>
  <c r="T207"/>
  <c r="X207"/>
  <c r="V208"/>
  <c r="W208"/>
  <c r="O209"/>
  <c r="S208" l="1"/>
  <c r="T208"/>
  <c r="P208"/>
  <c r="Q208"/>
  <c r="R208"/>
  <c r="X208"/>
  <c r="W209"/>
  <c r="V209"/>
  <c r="O210"/>
  <c r="Q209" l="1"/>
  <c r="P209"/>
  <c r="R209"/>
  <c r="S209"/>
  <c r="T209"/>
  <c r="X209"/>
  <c r="W210"/>
  <c r="X210" s="1"/>
  <c r="V210"/>
  <c r="O211"/>
  <c r="Q210" l="1"/>
  <c r="R210"/>
  <c r="S210"/>
  <c r="T210"/>
  <c r="P210"/>
  <c r="V211"/>
  <c r="W211"/>
  <c r="O212"/>
  <c r="T211" l="1"/>
  <c r="P211"/>
  <c r="Q211"/>
  <c r="R211"/>
  <c r="S211"/>
  <c r="X211"/>
  <c r="V212"/>
  <c r="W212"/>
  <c r="O213"/>
  <c r="R212" l="1"/>
  <c r="P212"/>
  <c r="Q212"/>
  <c r="S212"/>
  <c r="T212"/>
  <c r="X212"/>
  <c r="V213"/>
  <c r="W213"/>
  <c r="O214"/>
  <c r="R213" l="1"/>
  <c r="S213"/>
  <c r="T213"/>
  <c r="Q213"/>
  <c r="P213"/>
  <c r="X213"/>
  <c r="W214"/>
  <c r="V214"/>
  <c r="O215"/>
  <c r="P214" l="1"/>
  <c r="Q214"/>
  <c r="R214"/>
  <c r="S214"/>
  <c r="T214"/>
  <c r="X214"/>
  <c r="V215"/>
  <c r="W215"/>
  <c r="O216"/>
  <c r="P215" l="1"/>
  <c r="Q215"/>
  <c r="R215"/>
  <c r="S215"/>
  <c r="T215"/>
  <c r="X215"/>
  <c r="V216"/>
  <c r="W216"/>
  <c r="O217"/>
  <c r="S216" l="1"/>
  <c r="T216"/>
  <c r="P216"/>
  <c r="Q216"/>
  <c r="R216"/>
  <c r="X216"/>
  <c r="W217"/>
  <c r="V217"/>
  <c r="O218"/>
  <c r="Q217" l="1"/>
  <c r="P217"/>
  <c r="R217"/>
  <c r="S217"/>
  <c r="T217"/>
  <c r="X217"/>
  <c r="W218"/>
  <c r="V218"/>
  <c r="O219"/>
  <c r="Q218" l="1"/>
  <c r="R218"/>
  <c r="T218"/>
  <c r="S218"/>
  <c r="P218"/>
  <c r="X218"/>
  <c r="V219"/>
  <c r="W219"/>
  <c r="O220"/>
  <c r="T219" l="1"/>
  <c r="P219"/>
  <c r="Q219"/>
  <c r="R219"/>
  <c r="S219"/>
  <c r="X219"/>
  <c r="V220"/>
  <c r="W220"/>
  <c r="O221"/>
  <c r="P220" l="1"/>
  <c r="Q220"/>
  <c r="R220"/>
  <c r="S220"/>
  <c r="T220"/>
  <c r="X220"/>
  <c r="V221"/>
  <c r="W221"/>
  <c r="O222"/>
  <c r="R221" l="1"/>
  <c r="S221"/>
  <c r="T221"/>
  <c r="P221"/>
  <c r="Q221"/>
  <c r="X221"/>
  <c r="W222"/>
  <c r="V222"/>
  <c r="O223"/>
  <c r="P222" l="1"/>
  <c r="Q222"/>
  <c r="R222"/>
  <c r="T222"/>
  <c r="S222"/>
  <c r="X222"/>
  <c r="W223"/>
  <c r="V223"/>
  <c r="O224"/>
  <c r="P223" l="1"/>
  <c r="Q223"/>
  <c r="S223"/>
  <c r="R223"/>
  <c r="T223"/>
  <c r="X223"/>
  <c r="V224"/>
  <c r="W224"/>
  <c r="O225"/>
  <c r="S224" l="1"/>
  <c r="T224"/>
  <c r="P224"/>
  <c r="Q224"/>
  <c r="R224"/>
  <c r="X224"/>
  <c r="W225"/>
  <c r="V225"/>
  <c r="O226"/>
  <c r="P225" l="1"/>
  <c r="Q225"/>
  <c r="R225"/>
  <c r="S225"/>
  <c r="T225"/>
  <c r="X225"/>
  <c r="W226"/>
  <c r="X226" s="1"/>
  <c r="V226"/>
  <c r="O227"/>
  <c r="Q226" l="1"/>
  <c r="T226"/>
  <c r="R226"/>
  <c r="S226"/>
  <c r="P226"/>
  <c r="V227"/>
  <c r="W227"/>
  <c r="O228"/>
  <c r="T227" l="1"/>
  <c r="P227"/>
  <c r="Q227"/>
  <c r="R227"/>
  <c r="S227"/>
  <c r="X227"/>
  <c r="V228"/>
  <c r="W228"/>
  <c r="O229"/>
  <c r="P228" l="1"/>
  <c r="R228"/>
  <c r="Q228"/>
  <c r="S228"/>
  <c r="T228"/>
  <c r="X228"/>
  <c r="V229"/>
  <c r="W229"/>
  <c r="O230"/>
  <c r="R229" l="1"/>
  <c r="S229"/>
  <c r="T229"/>
  <c r="Q229"/>
  <c r="P229"/>
  <c r="X229"/>
  <c r="W230"/>
  <c r="V230"/>
  <c r="O231"/>
  <c r="P230" l="1"/>
  <c r="Q230"/>
  <c r="R230"/>
  <c r="S230"/>
  <c r="T230"/>
  <c r="X230"/>
  <c r="W231"/>
  <c r="V231"/>
  <c r="O232"/>
  <c r="P231" l="1"/>
  <c r="S231"/>
  <c r="Q231"/>
  <c r="R231"/>
  <c r="T231"/>
  <c r="X231"/>
  <c r="V232"/>
  <c r="W232"/>
  <c r="O233"/>
  <c r="S232" l="1"/>
  <c r="T232"/>
  <c r="P232"/>
  <c r="R232"/>
  <c r="Q232"/>
  <c r="X232"/>
  <c r="W233"/>
  <c r="V233"/>
  <c r="O234"/>
  <c r="Q233" l="1"/>
  <c r="P233"/>
  <c r="R233"/>
  <c r="S233"/>
  <c r="T233"/>
  <c r="X233"/>
  <c r="W234"/>
  <c r="X234" s="1"/>
  <c r="V234"/>
  <c r="O235"/>
  <c r="Q234" l="1"/>
  <c r="R234"/>
  <c r="S234"/>
  <c r="T234"/>
  <c r="P234"/>
  <c r="V235"/>
  <c r="W235"/>
  <c r="O236"/>
  <c r="T235" l="1"/>
  <c r="P235"/>
  <c r="Q235"/>
  <c r="R235"/>
  <c r="S235"/>
  <c r="X235"/>
  <c r="V236"/>
  <c r="W236"/>
  <c r="O237"/>
  <c r="R236" l="1"/>
  <c r="P236"/>
  <c r="Q236"/>
  <c r="S236"/>
  <c r="T236"/>
  <c r="X236"/>
  <c r="V237"/>
  <c r="W237"/>
  <c r="O238"/>
  <c r="R237" l="1"/>
  <c r="S237"/>
  <c r="T237"/>
  <c r="P237"/>
  <c r="Q237"/>
  <c r="X237"/>
  <c r="W238"/>
  <c r="V238"/>
  <c r="O239"/>
  <c r="P238" l="1"/>
  <c r="Q238"/>
  <c r="R238"/>
  <c r="T238"/>
  <c r="S238"/>
  <c r="X238"/>
  <c r="V239"/>
  <c r="W239"/>
  <c r="O240"/>
  <c r="P239" l="1"/>
  <c r="Q239"/>
  <c r="R239"/>
  <c r="S239"/>
  <c r="T239"/>
  <c r="X239"/>
  <c r="V240"/>
  <c r="W240"/>
  <c r="O241"/>
  <c r="S240" l="1"/>
  <c r="T240"/>
  <c r="P240"/>
  <c r="Q240"/>
  <c r="R240"/>
  <c r="X240"/>
  <c r="W241"/>
  <c r="V241"/>
  <c r="O242"/>
  <c r="Q241" l="1"/>
  <c r="P241"/>
  <c r="R241"/>
  <c r="S241"/>
  <c r="T241"/>
  <c r="X241"/>
  <c r="W242"/>
  <c r="X242" s="1"/>
  <c r="V242"/>
  <c r="O243"/>
  <c r="Q242" l="1"/>
  <c r="Q243" s="1"/>
  <c r="Q244" s="1"/>
  <c r="Q245" s="1"/>
  <c r="Q246" s="1"/>
  <c r="Q247" s="1"/>
  <c r="Q248" s="1"/>
  <c r="Q249" s="1"/>
  <c r="Q250" s="1"/>
  <c r="Q251" s="1"/>
  <c r="Q252" s="1"/>
  <c r="Q253" s="1"/>
  <c r="Q254" s="1"/>
  <c r="Q255" s="1"/>
  <c r="Q256" s="1"/>
  <c r="Q257" s="1"/>
  <c r="Q258" s="1"/>
  <c r="Q259" s="1"/>
  <c r="Q260" s="1"/>
  <c r="Q261" s="1"/>
  <c r="Q262" s="1"/>
  <c r="Q263" s="1"/>
  <c r="Q264" s="1"/>
  <c r="Q265" s="1"/>
  <c r="Q266" s="1"/>
  <c r="Q267" s="1"/>
  <c r="Q268" s="1"/>
  <c r="Q269" s="1"/>
  <c r="Q270" s="1"/>
  <c r="Q271" s="1"/>
  <c r="Q272" s="1"/>
  <c r="Q273" s="1"/>
  <c r="Q274" s="1"/>
  <c r="Q275" s="1"/>
  <c r="Q276" s="1"/>
  <c r="Q277" s="1"/>
  <c r="Q278" s="1"/>
  <c r="Q279" s="1"/>
  <c r="Q280" s="1"/>
  <c r="Q281" s="1"/>
  <c r="Q282" s="1"/>
  <c r="Q283" s="1"/>
  <c r="Q284" s="1"/>
  <c r="Q285" s="1"/>
  <c r="Q286" s="1"/>
  <c r="Q287" s="1"/>
  <c r="Q288" s="1"/>
  <c r="Q289" s="1"/>
  <c r="Q290" s="1"/>
  <c r="Q291" s="1"/>
  <c r="Q292" s="1"/>
  <c r="Q293" s="1"/>
  <c r="Q294" s="1"/>
  <c r="Q295" s="1"/>
  <c r="Q296" s="1"/>
  <c r="Q297" s="1"/>
  <c r="Q298" s="1"/>
  <c r="Q299" s="1"/>
  <c r="Q300" s="1"/>
  <c r="Q301" s="1"/>
  <c r="Q302" s="1"/>
  <c r="R242"/>
  <c r="R243" s="1"/>
  <c r="R244" s="1"/>
  <c r="R245" s="1"/>
  <c r="R246" s="1"/>
  <c r="R247" s="1"/>
  <c r="R248" s="1"/>
  <c r="R249" s="1"/>
  <c r="R250" s="1"/>
  <c r="R251" s="1"/>
  <c r="R252" s="1"/>
  <c r="R253" s="1"/>
  <c r="R254" s="1"/>
  <c r="R255" s="1"/>
  <c r="R256" s="1"/>
  <c r="R257" s="1"/>
  <c r="R258" s="1"/>
  <c r="R259" s="1"/>
  <c r="R260" s="1"/>
  <c r="R261" s="1"/>
  <c r="R262" s="1"/>
  <c r="R263" s="1"/>
  <c r="R264" s="1"/>
  <c r="R265" s="1"/>
  <c r="R266" s="1"/>
  <c r="R267" s="1"/>
  <c r="R268" s="1"/>
  <c r="R269" s="1"/>
  <c r="R270" s="1"/>
  <c r="R271" s="1"/>
  <c r="R272" s="1"/>
  <c r="R273" s="1"/>
  <c r="R274" s="1"/>
  <c r="R275" s="1"/>
  <c r="R276" s="1"/>
  <c r="R277" s="1"/>
  <c r="R278" s="1"/>
  <c r="R279" s="1"/>
  <c r="R280" s="1"/>
  <c r="R281" s="1"/>
  <c r="R282" s="1"/>
  <c r="R283" s="1"/>
  <c r="R284" s="1"/>
  <c r="R285" s="1"/>
  <c r="R286" s="1"/>
  <c r="R287" s="1"/>
  <c r="R288" s="1"/>
  <c r="R289" s="1"/>
  <c r="R290" s="1"/>
  <c r="R291" s="1"/>
  <c r="R292" s="1"/>
  <c r="R293" s="1"/>
  <c r="R294" s="1"/>
  <c r="R295" s="1"/>
  <c r="R296" s="1"/>
  <c r="R297" s="1"/>
  <c r="R298" s="1"/>
  <c r="R299" s="1"/>
  <c r="R300" s="1"/>
  <c r="R301" s="1"/>
  <c r="R302" s="1"/>
  <c r="T242"/>
  <c r="T243" s="1"/>
  <c r="T244" s="1"/>
  <c r="T245" s="1"/>
  <c r="T246" s="1"/>
  <c r="T247" s="1"/>
  <c r="T248" s="1"/>
  <c r="T249" s="1"/>
  <c r="T250" s="1"/>
  <c r="T251" s="1"/>
  <c r="T252" s="1"/>
  <c r="T253" s="1"/>
  <c r="T254" s="1"/>
  <c r="T255" s="1"/>
  <c r="T256" s="1"/>
  <c r="T257" s="1"/>
  <c r="T258" s="1"/>
  <c r="T259" s="1"/>
  <c r="T260" s="1"/>
  <c r="T261" s="1"/>
  <c r="T262" s="1"/>
  <c r="T263" s="1"/>
  <c r="T264" s="1"/>
  <c r="T265" s="1"/>
  <c r="T266" s="1"/>
  <c r="T267" s="1"/>
  <c r="T268" s="1"/>
  <c r="T269" s="1"/>
  <c r="T270" s="1"/>
  <c r="T271" s="1"/>
  <c r="T272" s="1"/>
  <c r="T273" s="1"/>
  <c r="T274" s="1"/>
  <c r="T275" s="1"/>
  <c r="T276" s="1"/>
  <c r="T277" s="1"/>
  <c r="T278" s="1"/>
  <c r="T279" s="1"/>
  <c r="T280" s="1"/>
  <c r="T281" s="1"/>
  <c r="T282" s="1"/>
  <c r="T283" s="1"/>
  <c r="T284" s="1"/>
  <c r="T285" s="1"/>
  <c r="T286" s="1"/>
  <c r="T287" s="1"/>
  <c r="T288" s="1"/>
  <c r="T289" s="1"/>
  <c r="T290" s="1"/>
  <c r="T291" s="1"/>
  <c r="T292" s="1"/>
  <c r="T293" s="1"/>
  <c r="T294" s="1"/>
  <c r="T295" s="1"/>
  <c r="T296" s="1"/>
  <c r="T297" s="1"/>
  <c r="T298" s="1"/>
  <c r="T299" s="1"/>
  <c r="T300" s="1"/>
  <c r="T301" s="1"/>
  <c r="T302" s="1"/>
  <c r="S242"/>
  <c r="S243" s="1"/>
  <c r="S244" s="1"/>
  <c r="S245" s="1"/>
  <c r="S246" s="1"/>
  <c r="S247" s="1"/>
  <c r="S248" s="1"/>
  <c r="S249" s="1"/>
  <c r="S250" s="1"/>
  <c r="S251" s="1"/>
  <c r="S252" s="1"/>
  <c r="S253" s="1"/>
  <c r="S254" s="1"/>
  <c r="S255" s="1"/>
  <c r="S256" s="1"/>
  <c r="S257" s="1"/>
  <c r="S258" s="1"/>
  <c r="S259" s="1"/>
  <c r="S260" s="1"/>
  <c r="S261" s="1"/>
  <c r="S262" s="1"/>
  <c r="S263" s="1"/>
  <c r="S264" s="1"/>
  <c r="S265" s="1"/>
  <c r="S266" s="1"/>
  <c r="S267" s="1"/>
  <c r="S268" s="1"/>
  <c r="S269" s="1"/>
  <c r="S270" s="1"/>
  <c r="S271" s="1"/>
  <c r="S272" s="1"/>
  <c r="S273" s="1"/>
  <c r="S274" s="1"/>
  <c r="S275" s="1"/>
  <c r="S276" s="1"/>
  <c r="S277" s="1"/>
  <c r="S278" s="1"/>
  <c r="S279" s="1"/>
  <c r="S280" s="1"/>
  <c r="S281" s="1"/>
  <c r="S282" s="1"/>
  <c r="S283" s="1"/>
  <c r="S284" s="1"/>
  <c r="S285" s="1"/>
  <c r="S286" s="1"/>
  <c r="S287" s="1"/>
  <c r="S288" s="1"/>
  <c r="S289" s="1"/>
  <c r="S290" s="1"/>
  <c r="S291" s="1"/>
  <c r="S292" s="1"/>
  <c r="S293" s="1"/>
  <c r="S294" s="1"/>
  <c r="S295" s="1"/>
  <c r="S296" s="1"/>
  <c r="S297" s="1"/>
  <c r="S298" s="1"/>
  <c r="S299" s="1"/>
  <c r="S300" s="1"/>
  <c r="S301" s="1"/>
  <c r="S302" s="1"/>
  <c r="P242"/>
  <c r="P243" s="1"/>
  <c r="P244" s="1"/>
  <c r="P245" s="1"/>
  <c r="P246" s="1"/>
  <c r="P247" s="1"/>
  <c r="P248" s="1"/>
  <c r="P249" s="1"/>
  <c r="P250" s="1"/>
  <c r="P251" s="1"/>
  <c r="P252" s="1"/>
  <c r="P253" s="1"/>
  <c r="P254" s="1"/>
  <c r="P255" s="1"/>
  <c r="P256" s="1"/>
  <c r="P257" s="1"/>
  <c r="P258" s="1"/>
  <c r="P259" s="1"/>
  <c r="P260" s="1"/>
  <c r="P261" s="1"/>
  <c r="P262" s="1"/>
  <c r="P263" s="1"/>
  <c r="P264" s="1"/>
  <c r="P265" s="1"/>
  <c r="P266" s="1"/>
  <c r="P267" s="1"/>
  <c r="P268" s="1"/>
  <c r="P269" s="1"/>
  <c r="P270" s="1"/>
  <c r="P271" s="1"/>
  <c r="P272" s="1"/>
  <c r="P273" s="1"/>
  <c r="P274" s="1"/>
  <c r="P275" s="1"/>
  <c r="P276" s="1"/>
  <c r="P277" s="1"/>
  <c r="P278" s="1"/>
  <c r="P279" s="1"/>
  <c r="P280" s="1"/>
  <c r="P281" s="1"/>
  <c r="P282" s="1"/>
  <c r="P283" s="1"/>
  <c r="P284" s="1"/>
  <c r="P285" s="1"/>
  <c r="P286" s="1"/>
  <c r="P287" s="1"/>
  <c r="P288" s="1"/>
  <c r="P289" s="1"/>
  <c r="P290" s="1"/>
  <c r="P291" s="1"/>
  <c r="P292" s="1"/>
  <c r="P293" s="1"/>
  <c r="P294" s="1"/>
  <c r="P295" s="1"/>
  <c r="P296" s="1"/>
  <c r="P297" s="1"/>
  <c r="P298" s="1"/>
  <c r="P299" s="1"/>
  <c r="P300" s="1"/>
  <c r="P301" s="1"/>
  <c r="P302" s="1"/>
  <c r="V243"/>
  <c r="W243"/>
  <c r="O244"/>
  <c r="X243" l="1"/>
  <c r="V244"/>
  <c r="W244"/>
  <c r="O245"/>
  <c r="X244" l="1"/>
  <c r="V245"/>
  <c r="W245"/>
  <c r="O246"/>
  <c r="X245" l="1"/>
  <c r="W246"/>
  <c r="X246" s="1"/>
  <c r="V246"/>
  <c r="O247"/>
  <c r="V247" l="1"/>
  <c r="W247"/>
  <c r="O248"/>
  <c r="X247" l="1"/>
  <c r="V248"/>
  <c r="W248"/>
  <c r="O249"/>
  <c r="X248" l="1"/>
  <c r="W249"/>
  <c r="V249"/>
  <c r="O250"/>
  <c r="X249" l="1"/>
  <c r="W250"/>
  <c r="X250" s="1"/>
  <c r="V250"/>
  <c r="O251"/>
  <c r="V251" l="1"/>
  <c r="W251"/>
  <c r="O252"/>
  <c r="X251" l="1"/>
  <c r="V252"/>
  <c r="W252"/>
  <c r="O253"/>
  <c r="X252" l="1"/>
  <c r="V253"/>
  <c r="W253"/>
  <c r="O254"/>
  <c r="X253" l="1"/>
  <c r="W254"/>
  <c r="X254" s="1"/>
  <c r="V254"/>
  <c r="O255"/>
  <c r="W255" l="1"/>
  <c r="V255"/>
  <c r="O256"/>
  <c r="X255" l="1"/>
  <c r="V256"/>
  <c r="W256"/>
  <c r="O257"/>
  <c r="X256" l="1"/>
  <c r="W257"/>
  <c r="V257"/>
  <c r="O258"/>
  <c r="X257" l="1"/>
  <c r="W258"/>
  <c r="V258"/>
  <c r="O259"/>
  <c r="X258" l="1"/>
  <c r="V259"/>
  <c r="W259"/>
  <c r="O260"/>
  <c r="X259" l="1"/>
  <c r="V260"/>
  <c r="W260"/>
  <c r="O261"/>
  <c r="X260" l="1"/>
  <c r="V261"/>
  <c r="W261"/>
  <c r="O262"/>
  <c r="X261" l="1"/>
  <c r="W262"/>
  <c r="V262"/>
  <c r="O263"/>
  <c r="X262" l="1"/>
  <c r="W263"/>
  <c r="V263"/>
  <c r="O264"/>
  <c r="X263" l="1"/>
  <c r="V264"/>
  <c r="W264"/>
  <c r="O265"/>
  <c r="X264" l="1"/>
  <c r="W265"/>
  <c r="X265" s="1"/>
  <c r="V265"/>
  <c r="O266"/>
  <c r="W266" l="1"/>
  <c r="V266"/>
  <c r="O267"/>
  <c r="X266" l="1"/>
  <c r="V267"/>
  <c r="W267"/>
  <c r="O268"/>
  <c r="X267" l="1"/>
  <c r="V268"/>
  <c r="W268"/>
  <c r="O269"/>
  <c r="X268" l="1"/>
  <c r="V269"/>
  <c r="W269"/>
  <c r="O270"/>
  <c r="X269" l="1"/>
  <c r="W270"/>
  <c r="V270"/>
  <c r="O271"/>
  <c r="X270" l="1"/>
  <c r="V271"/>
  <c r="W271"/>
  <c r="O272"/>
  <c r="X271" l="1"/>
  <c r="V272"/>
  <c r="W272"/>
  <c r="O273"/>
  <c r="X272" l="1"/>
  <c r="W273"/>
  <c r="V273"/>
  <c r="O274"/>
  <c r="X273" l="1"/>
  <c r="W274"/>
  <c r="V274"/>
  <c r="O275"/>
  <c r="X274" l="1"/>
  <c r="W275"/>
  <c r="V275"/>
  <c r="O276"/>
  <c r="X275" l="1"/>
  <c r="V276"/>
  <c r="W276"/>
  <c r="O277"/>
  <c r="X276" l="1"/>
  <c r="V277"/>
  <c r="W277"/>
  <c r="O278"/>
  <c r="X277" l="1"/>
  <c r="W278"/>
  <c r="V278"/>
  <c r="O279"/>
  <c r="X278" l="1"/>
  <c r="W279"/>
  <c r="X279" s="1"/>
  <c r="V279"/>
  <c r="O280"/>
  <c r="V280" l="1"/>
  <c r="W280"/>
  <c r="O281"/>
  <c r="X280" l="1"/>
  <c r="W281"/>
  <c r="V281"/>
  <c r="O282"/>
  <c r="X281" l="1"/>
  <c r="W282"/>
  <c r="V282"/>
  <c r="O283"/>
  <c r="X282" l="1"/>
  <c r="V283"/>
  <c r="W283"/>
  <c r="O284"/>
  <c r="X283" l="1"/>
  <c r="V284"/>
  <c r="W284"/>
  <c r="O285"/>
  <c r="X284" l="1"/>
  <c r="V285"/>
  <c r="W285"/>
  <c r="O286"/>
  <c r="X285" l="1"/>
  <c r="W286"/>
  <c r="X286" s="1"/>
  <c r="V286"/>
  <c r="O287"/>
  <c r="V287" l="1"/>
  <c r="W287"/>
  <c r="O288"/>
  <c r="X287" l="1"/>
  <c r="V288"/>
  <c r="W288"/>
  <c r="O289"/>
  <c r="X288" l="1"/>
  <c r="W289"/>
  <c r="V289"/>
  <c r="O290"/>
  <c r="X289" l="1"/>
  <c r="W290"/>
  <c r="V290"/>
  <c r="O291"/>
  <c r="X290" l="1"/>
  <c r="V291"/>
  <c r="W291"/>
  <c r="O292"/>
  <c r="X291" l="1"/>
  <c r="V292"/>
  <c r="W292"/>
  <c r="O293"/>
  <c r="X292" l="1"/>
  <c r="V293"/>
  <c r="W293"/>
  <c r="O294"/>
  <c r="X293" l="1"/>
  <c r="W294"/>
  <c r="V294"/>
  <c r="O295"/>
  <c r="X294" l="1"/>
  <c r="W295"/>
  <c r="X295" s="1"/>
  <c r="V295"/>
  <c r="O296"/>
  <c r="V296" l="1"/>
  <c r="W296"/>
  <c r="O297"/>
  <c r="X296" l="1"/>
  <c r="W297"/>
  <c r="V297"/>
  <c r="O298"/>
  <c r="X297" l="1"/>
  <c r="W298"/>
  <c r="X298" s="1"/>
  <c r="V298"/>
  <c r="O299"/>
  <c r="V299" l="1"/>
  <c r="W299"/>
  <c r="O300"/>
  <c r="X299" l="1"/>
  <c r="V300"/>
  <c r="W300"/>
  <c r="O301"/>
  <c r="X300" l="1"/>
  <c r="V301"/>
  <c r="W301"/>
  <c r="O302"/>
  <c r="X301" l="1"/>
  <c r="W302"/>
  <c r="V302"/>
  <c r="X302" l="1"/>
</calcChain>
</file>

<file path=xl/sharedStrings.xml><?xml version="1.0" encoding="utf-8"?>
<sst xmlns="http://schemas.openxmlformats.org/spreadsheetml/2006/main" count="21" uniqueCount="9">
  <si>
    <t>Weight</t>
  </si>
  <si>
    <t>Untrained</t>
  </si>
  <si>
    <t>Novice</t>
  </si>
  <si>
    <t>Intermediate</t>
  </si>
  <si>
    <t>Advanced</t>
  </si>
  <si>
    <t>Elite</t>
  </si>
  <si>
    <t>Above</t>
  </si>
  <si>
    <t>Below</t>
  </si>
  <si>
    <t>Diff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</si>
</sst>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Sheet1!$P$1</c:f>
              <c:strCache>
                <c:ptCount val="1"/>
                <c:pt idx="0">
                  <c:v>Untrained</c:v>
                </c:pt>
              </c:strCache>
            </c:strRef>
          </c:tx>
          <c:marker>
            <c:symbol val="none"/>
          </c:marker>
          <c:xVal>
            <c:numRef>
              <c:f>Sheet1!$O$2:$O$302</c:f>
              <c:numCache>
                <c:formatCode>General</c:formatCode>
                <c:ptCount val="3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</c:numCache>
            </c:numRef>
          </c:xVal>
          <c:yVal>
            <c:numRef>
              <c:f>Sheet1!$P$2:$P$302</c:f>
              <c:numCache>
                <c:formatCode>General</c:formatCode>
                <c:ptCount val="301"/>
                <c:pt idx="0">
                  <c:v>70.175438596491233</c:v>
                </c:pt>
                <c:pt idx="1">
                  <c:v>70.877192982456137</c:v>
                </c:pt>
                <c:pt idx="2">
                  <c:v>71.578947368421055</c:v>
                </c:pt>
                <c:pt idx="3">
                  <c:v>72.280701754385973</c:v>
                </c:pt>
                <c:pt idx="4">
                  <c:v>72.982456140350877</c:v>
                </c:pt>
                <c:pt idx="5">
                  <c:v>73.684210526315795</c:v>
                </c:pt>
                <c:pt idx="6">
                  <c:v>74.385964912280699</c:v>
                </c:pt>
                <c:pt idx="7">
                  <c:v>75.087719298245617</c:v>
                </c:pt>
                <c:pt idx="8">
                  <c:v>75.78947368421052</c:v>
                </c:pt>
                <c:pt idx="9">
                  <c:v>76.491228070175438</c:v>
                </c:pt>
                <c:pt idx="10">
                  <c:v>77.192982456140356</c:v>
                </c:pt>
                <c:pt idx="11">
                  <c:v>77.89473684210526</c:v>
                </c:pt>
                <c:pt idx="12">
                  <c:v>78.596491228070178</c:v>
                </c:pt>
                <c:pt idx="13">
                  <c:v>79.298245614035082</c:v>
                </c:pt>
                <c:pt idx="14">
                  <c:v>80</c:v>
                </c:pt>
                <c:pt idx="15">
                  <c:v>80.565064422574054</c:v>
                </c:pt>
                <c:pt idx="16">
                  <c:v>81.127751628393469</c:v>
                </c:pt>
                <c:pt idx="17">
                  <c:v>81.688061617458274</c:v>
                </c:pt>
                <c:pt idx="18">
                  <c:v>82.245994389768455</c:v>
                </c:pt>
                <c:pt idx="19">
                  <c:v>82.801549945324012</c:v>
                </c:pt>
                <c:pt idx="20">
                  <c:v>83.354728284124946</c:v>
                </c:pt>
                <c:pt idx="21">
                  <c:v>83.905529406171254</c:v>
                </c:pt>
                <c:pt idx="22">
                  <c:v>84.453953311462939</c:v>
                </c:pt>
                <c:pt idx="23">
                  <c:v>85</c:v>
                </c:pt>
                <c:pt idx="24">
                  <c:v>85.563767758889711</c:v>
                </c:pt>
                <c:pt idx="25">
                  <c:v>86.125482466945869</c:v>
                </c:pt>
                <c:pt idx="26">
                  <c:v>86.685144124168502</c:v>
                </c:pt>
                <c:pt idx="27">
                  <c:v>87.242752730557612</c:v>
                </c:pt>
                <c:pt idx="28">
                  <c:v>87.798308286113155</c:v>
                </c:pt>
                <c:pt idx="29">
                  <c:v>88.35181079083516</c:v>
                </c:pt>
                <c:pt idx="30">
                  <c:v>88.903260244723654</c:v>
                </c:pt>
                <c:pt idx="31">
                  <c:v>89.452656647778582</c:v>
                </c:pt>
                <c:pt idx="32">
                  <c:v>90</c:v>
                </c:pt>
                <c:pt idx="33">
                  <c:v>90.630758599508596</c:v>
                </c:pt>
                <c:pt idx="34">
                  <c:v>91.260749385749378</c:v>
                </c:pt>
                <c:pt idx="35">
                  <c:v>91.88997235872236</c:v>
                </c:pt>
                <c:pt idx="36">
                  <c:v>92.518427518427529</c:v>
                </c:pt>
                <c:pt idx="37">
                  <c:v>93.146114864864856</c:v>
                </c:pt>
                <c:pt idx="38">
                  <c:v>93.773034398034397</c:v>
                </c:pt>
                <c:pt idx="39">
                  <c:v>94.399186117936125</c:v>
                </c:pt>
                <c:pt idx="40">
                  <c:v>95.024570024570025</c:v>
                </c:pt>
                <c:pt idx="41">
                  <c:v>95.649186117936125</c:v>
                </c:pt>
                <c:pt idx="42">
                  <c:v>96.273034398034397</c:v>
                </c:pt>
                <c:pt idx="43">
                  <c:v>96.89611486486487</c:v>
                </c:pt>
                <c:pt idx="44">
                  <c:v>97.518427518427515</c:v>
                </c:pt>
                <c:pt idx="45">
                  <c:v>98.13997235872236</c:v>
                </c:pt>
                <c:pt idx="46">
                  <c:v>98.760749385749378</c:v>
                </c:pt>
                <c:pt idx="47">
                  <c:v>99.380758599508596</c:v>
                </c:pt>
                <c:pt idx="48">
                  <c:v>100</c:v>
                </c:pt>
                <c:pt idx="49">
                  <c:v>100.59671436142024</c:v>
                </c:pt>
                <c:pt idx="50">
                  <c:v>101.19236883942766</c:v>
                </c:pt>
                <c:pt idx="51">
                  <c:v>101.78696343402225</c:v>
                </c:pt>
                <c:pt idx="52">
                  <c:v>102.38049814520403</c:v>
                </c:pt>
                <c:pt idx="53">
                  <c:v>102.97297297297297</c:v>
                </c:pt>
                <c:pt idx="54">
                  <c:v>103.56438791732909</c:v>
                </c:pt>
                <c:pt idx="55">
                  <c:v>104.15474297827238</c:v>
                </c:pt>
                <c:pt idx="56">
                  <c:v>104.74403815580285</c:v>
                </c:pt>
                <c:pt idx="57">
                  <c:v>105.33227344992051</c:v>
                </c:pt>
                <c:pt idx="58">
                  <c:v>105.91944886062532</c:v>
                </c:pt>
                <c:pt idx="59">
                  <c:v>106.50556438791735</c:v>
                </c:pt>
                <c:pt idx="60">
                  <c:v>107.0906200317965</c:v>
                </c:pt>
                <c:pt idx="61">
                  <c:v>107.67461579226284</c:v>
                </c:pt>
                <c:pt idx="62">
                  <c:v>108.25755166931637</c:v>
                </c:pt>
                <c:pt idx="63">
                  <c:v>108.83942766295705</c:v>
                </c:pt>
                <c:pt idx="64">
                  <c:v>109.42024377318495</c:v>
                </c:pt>
                <c:pt idx="65">
                  <c:v>110</c:v>
                </c:pt>
                <c:pt idx="66">
                  <c:v>110.62845303867402</c:v>
                </c:pt>
                <c:pt idx="67">
                  <c:v>111.25644567219152</c:v>
                </c:pt>
                <c:pt idx="68">
                  <c:v>111.88397790055248</c:v>
                </c:pt>
                <c:pt idx="69">
                  <c:v>112.51104972375691</c:v>
                </c:pt>
                <c:pt idx="70">
                  <c:v>113.13766114180478</c:v>
                </c:pt>
                <c:pt idx="71">
                  <c:v>113.76381215469613</c:v>
                </c:pt>
                <c:pt idx="72">
                  <c:v>114.38950276243094</c:v>
                </c:pt>
                <c:pt idx="73">
                  <c:v>115.0147329650092</c:v>
                </c:pt>
                <c:pt idx="74">
                  <c:v>115.63950276243094</c:v>
                </c:pt>
                <c:pt idx="75">
                  <c:v>116.26381215469613</c:v>
                </c:pt>
                <c:pt idx="76">
                  <c:v>116.8876611418048</c:v>
                </c:pt>
                <c:pt idx="77">
                  <c:v>117.5110497237569</c:v>
                </c:pt>
                <c:pt idx="78">
                  <c:v>118.13397790055249</c:v>
                </c:pt>
                <c:pt idx="79">
                  <c:v>118.75644567219153</c:v>
                </c:pt>
                <c:pt idx="80">
                  <c:v>119.37845303867402</c:v>
                </c:pt>
                <c:pt idx="81">
                  <c:v>120</c:v>
                </c:pt>
                <c:pt idx="82">
                  <c:v>120.32392498268351</c:v>
                </c:pt>
                <c:pt idx="83">
                  <c:v>120.64412404841393</c:v>
                </c:pt>
                <c:pt idx="84">
                  <c:v>120.96059719719128</c:v>
                </c:pt>
                <c:pt idx="85">
                  <c:v>121.27334442901554</c:v>
                </c:pt>
                <c:pt idx="86">
                  <c:v>121.58236574388671</c:v>
                </c:pt>
                <c:pt idx="87">
                  <c:v>121.8876611418048</c:v>
                </c:pt>
                <c:pt idx="88">
                  <c:v>122.18923062276978</c:v>
                </c:pt>
                <c:pt idx="89">
                  <c:v>122.48707418678167</c:v>
                </c:pt>
                <c:pt idx="90">
                  <c:v>122.78119183384051</c:v>
                </c:pt>
                <c:pt idx="91">
                  <c:v>123.07158356394626</c:v>
                </c:pt>
                <c:pt idx="92">
                  <c:v>123.3582493770989</c:v>
                </c:pt>
                <c:pt idx="93">
                  <c:v>123.64118927329847</c:v>
                </c:pt>
                <c:pt idx="94">
                  <c:v>123.92040325254494</c:v>
                </c:pt>
                <c:pt idx="95">
                  <c:v>124.19589131483832</c:v>
                </c:pt>
                <c:pt idx="96">
                  <c:v>124.46765346017865</c:v>
                </c:pt>
                <c:pt idx="97">
                  <c:v>124.73568968856584</c:v>
                </c:pt>
                <c:pt idx="98">
                  <c:v>124.99999999999999</c:v>
                </c:pt>
                <c:pt idx="99">
                  <c:v>125.26584022038567</c:v>
                </c:pt>
                <c:pt idx="100">
                  <c:v>125.52800734618916</c:v>
                </c:pt>
                <c:pt idx="101">
                  <c:v>125.78650137741047</c:v>
                </c:pt>
                <c:pt idx="102">
                  <c:v>126.04132231404957</c:v>
                </c:pt>
                <c:pt idx="103">
                  <c:v>126.2924701561065</c:v>
                </c:pt>
                <c:pt idx="104">
                  <c:v>126.53994490358126</c:v>
                </c:pt>
                <c:pt idx="105">
                  <c:v>126.78374655647383</c:v>
                </c:pt>
                <c:pt idx="106">
                  <c:v>127.0238751147842</c:v>
                </c:pt>
                <c:pt idx="107">
                  <c:v>127.2603305785124</c:v>
                </c:pt>
                <c:pt idx="108">
                  <c:v>127.49311294765839</c:v>
                </c:pt>
                <c:pt idx="109">
                  <c:v>127.72222222222223</c:v>
                </c:pt>
                <c:pt idx="110">
                  <c:v>127.94765840220384</c:v>
                </c:pt>
                <c:pt idx="111">
                  <c:v>128.16942148760333</c:v>
                </c:pt>
                <c:pt idx="112">
                  <c:v>128.38751147842058</c:v>
                </c:pt>
                <c:pt idx="113">
                  <c:v>128.60192837465564</c:v>
                </c:pt>
                <c:pt idx="114">
                  <c:v>128.81267217630855</c:v>
                </c:pt>
                <c:pt idx="115">
                  <c:v>129.01974288337925</c:v>
                </c:pt>
                <c:pt idx="116">
                  <c:v>129.2231404958678</c:v>
                </c:pt>
                <c:pt idx="117">
                  <c:v>129.4228650137741</c:v>
                </c:pt>
                <c:pt idx="118">
                  <c:v>129.61891643709825</c:v>
                </c:pt>
                <c:pt idx="119">
                  <c:v>129.81129476584022</c:v>
                </c:pt>
                <c:pt idx="120">
                  <c:v>130</c:v>
                </c:pt>
                <c:pt idx="121">
                  <c:v>130.25882794891061</c:v>
                </c:pt>
                <c:pt idx="122">
                  <c:v>130.51465063861758</c:v>
                </c:pt>
                <c:pt idx="123">
                  <c:v>130.76746806912098</c:v>
                </c:pt>
                <c:pt idx="124">
                  <c:v>131.01728024042075</c:v>
                </c:pt>
                <c:pt idx="125">
                  <c:v>131.26408715251691</c:v>
                </c:pt>
                <c:pt idx="126">
                  <c:v>131.50788880540946</c:v>
                </c:pt>
                <c:pt idx="127">
                  <c:v>131.74868519909842</c:v>
                </c:pt>
                <c:pt idx="128">
                  <c:v>131.98647633358377</c:v>
                </c:pt>
                <c:pt idx="129">
                  <c:v>132.22126220886554</c:v>
                </c:pt>
                <c:pt idx="130">
                  <c:v>132.45304282494365</c:v>
                </c:pt>
                <c:pt idx="131">
                  <c:v>132.68181818181819</c:v>
                </c:pt>
                <c:pt idx="132">
                  <c:v>132.90758827948909</c:v>
                </c:pt>
                <c:pt idx="133">
                  <c:v>133.13035311795642</c:v>
                </c:pt>
                <c:pt idx="134">
                  <c:v>133.35011269722014</c:v>
                </c:pt>
                <c:pt idx="135">
                  <c:v>133.56686701728026</c:v>
                </c:pt>
                <c:pt idx="136">
                  <c:v>133.78061607813675</c:v>
                </c:pt>
                <c:pt idx="137">
                  <c:v>133.99135987978966</c:v>
                </c:pt>
                <c:pt idx="138">
                  <c:v>134.19909842223893</c:v>
                </c:pt>
                <c:pt idx="139">
                  <c:v>134.40383170548461</c:v>
                </c:pt>
                <c:pt idx="140">
                  <c:v>134.60555972952668</c:v>
                </c:pt>
                <c:pt idx="141">
                  <c:v>134.80428249436514</c:v>
                </c:pt>
                <c:pt idx="142">
                  <c:v>135</c:v>
                </c:pt>
                <c:pt idx="143">
                  <c:v>135.19879789631855</c:v>
                </c:pt>
                <c:pt idx="144">
                  <c:v>135.39464062108692</c:v>
                </c:pt>
                <c:pt idx="145">
                  <c:v>135.58752817430502</c:v>
                </c:pt>
                <c:pt idx="146">
                  <c:v>135.77746055597297</c:v>
                </c:pt>
                <c:pt idx="147">
                  <c:v>135.96443776609067</c:v>
                </c:pt>
                <c:pt idx="148">
                  <c:v>136.14845980465816</c:v>
                </c:pt>
                <c:pt idx="149">
                  <c:v>136.32952667167544</c:v>
                </c:pt>
                <c:pt idx="150">
                  <c:v>136.5076383671425</c:v>
                </c:pt>
                <c:pt idx="151">
                  <c:v>136.68279489105933</c:v>
                </c:pt>
                <c:pt idx="152">
                  <c:v>136.854996243426</c:v>
                </c:pt>
                <c:pt idx="153">
                  <c:v>137.0242424242424</c:v>
                </c:pt>
                <c:pt idx="154">
                  <c:v>137.19053343350865</c:v>
                </c:pt>
                <c:pt idx="155">
                  <c:v>137.35386927122465</c:v>
                </c:pt>
                <c:pt idx="156">
                  <c:v>137.51424993739045</c:v>
                </c:pt>
                <c:pt idx="157">
                  <c:v>137.671675432006</c:v>
                </c:pt>
                <c:pt idx="158">
                  <c:v>137.82614575507137</c:v>
                </c:pt>
                <c:pt idx="159">
                  <c:v>137.97766090658652</c:v>
                </c:pt>
                <c:pt idx="160">
                  <c:v>138.12622088655144</c:v>
                </c:pt>
                <c:pt idx="161">
                  <c:v>138.27182569496617</c:v>
                </c:pt>
                <c:pt idx="162">
                  <c:v>138.41447533183072</c:v>
                </c:pt>
                <c:pt idx="163">
                  <c:v>138.55416979714502</c:v>
                </c:pt>
                <c:pt idx="164">
                  <c:v>138.69090909090906</c:v>
                </c:pt>
                <c:pt idx="165">
                  <c:v>138.82469321312297</c:v>
                </c:pt>
                <c:pt idx="166">
                  <c:v>138.95552216378664</c:v>
                </c:pt>
                <c:pt idx="167">
                  <c:v>139.08339594290007</c:v>
                </c:pt>
                <c:pt idx="168">
                  <c:v>139.20831455046329</c:v>
                </c:pt>
                <c:pt idx="169">
                  <c:v>139.33027798647635</c:v>
                </c:pt>
                <c:pt idx="170">
                  <c:v>139.44928625093914</c:v>
                </c:pt>
                <c:pt idx="171">
                  <c:v>139.56533934385175</c:v>
                </c:pt>
                <c:pt idx="172">
                  <c:v>139.67843726521411</c:v>
                </c:pt>
                <c:pt idx="173">
                  <c:v>139.7885800150263</c:v>
                </c:pt>
                <c:pt idx="174">
                  <c:v>139.89576759328824</c:v>
                </c:pt>
                <c:pt idx="175">
                  <c:v>139.99999999999997</c:v>
                </c:pt>
                <c:pt idx="176">
                  <c:v>140.16694214876031</c:v>
                </c:pt>
                <c:pt idx="177">
                  <c:v>140.33140495867769</c:v>
                </c:pt>
                <c:pt idx="178">
                  <c:v>140.49338842975206</c:v>
                </c:pt>
                <c:pt idx="179">
                  <c:v>140.65289256198346</c:v>
                </c:pt>
                <c:pt idx="180">
                  <c:v>140.80991735537188</c:v>
                </c:pt>
                <c:pt idx="181">
                  <c:v>140.96446280991734</c:v>
                </c:pt>
                <c:pt idx="182">
                  <c:v>141.11652892561983</c:v>
                </c:pt>
                <c:pt idx="183">
                  <c:v>141.26611570247934</c:v>
                </c:pt>
                <c:pt idx="184">
                  <c:v>141.41322314049586</c:v>
                </c:pt>
                <c:pt idx="185">
                  <c:v>141.55785123966939</c:v>
                </c:pt>
                <c:pt idx="186">
                  <c:v>141.69999999999999</c:v>
                </c:pt>
                <c:pt idx="187">
                  <c:v>141.8396694214876</c:v>
                </c:pt>
                <c:pt idx="188">
                  <c:v>141.97685950413222</c:v>
                </c:pt>
                <c:pt idx="189">
                  <c:v>142.11157024793386</c:v>
                </c:pt>
                <c:pt idx="190">
                  <c:v>142.24380165289256</c:v>
                </c:pt>
                <c:pt idx="191">
                  <c:v>142.37355371900827</c:v>
                </c:pt>
                <c:pt idx="192">
                  <c:v>142.50082644628097</c:v>
                </c:pt>
                <c:pt idx="193">
                  <c:v>142.62561983471073</c:v>
                </c:pt>
                <c:pt idx="194">
                  <c:v>142.74793388429751</c:v>
                </c:pt>
                <c:pt idx="195">
                  <c:v>142.8677685950413</c:v>
                </c:pt>
                <c:pt idx="196">
                  <c:v>142.98512396694213</c:v>
                </c:pt>
                <c:pt idx="197">
                  <c:v>143.1</c:v>
                </c:pt>
                <c:pt idx="198">
                  <c:v>143.21239669421487</c:v>
                </c:pt>
                <c:pt idx="199">
                  <c:v>143.32231404958677</c:v>
                </c:pt>
                <c:pt idx="200">
                  <c:v>143.4297520661157</c:v>
                </c:pt>
                <c:pt idx="201">
                  <c:v>143.53471074380164</c:v>
                </c:pt>
                <c:pt idx="202">
                  <c:v>143.63719008264462</c:v>
                </c:pt>
                <c:pt idx="203">
                  <c:v>143.73719008264462</c:v>
                </c:pt>
                <c:pt idx="204">
                  <c:v>143.83471074380165</c:v>
                </c:pt>
                <c:pt idx="205">
                  <c:v>143.9297520661157</c:v>
                </c:pt>
                <c:pt idx="206">
                  <c:v>144.02231404958678</c:v>
                </c:pt>
                <c:pt idx="207">
                  <c:v>144.11239669421488</c:v>
                </c:pt>
                <c:pt idx="208">
                  <c:v>144.19999999999999</c:v>
                </c:pt>
                <c:pt idx="209">
                  <c:v>144.28512396694214</c:v>
                </c:pt>
                <c:pt idx="210">
                  <c:v>144.3677685950413</c:v>
                </c:pt>
                <c:pt idx="211">
                  <c:v>144.44793388429753</c:v>
                </c:pt>
                <c:pt idx="212">
                  <c:v>144.52561983471074</c:v>
                </c:pt>
                <c:pt idx="213">
                  <c:v>144.60082644628096</c:v>
                </c:pt>
                <c:pt idx="214">
                  <c:v>144.67355371900825</c:v>
                </c:pt>
                <c:pt idx="215">
                  <c:v>144.74380165289256</c:v>
                </c:pt>
                <c:pt idx="216">
                  <c:v>144.81157024793387</c:v>
                </c:pt>
                <c:pt idx="217">
                  <c:v>144.87685950413223</c:v>
                </c:pt>
                <c:pt idx="218">
                  <c:v>144.93966942148759</c:v>
                </c:pt>
                <c:pt idx="219">
                  <c:v>145</c:v>
                </c:pt>
                <c:pt idx="220">
                  <c:v>145.25082760376876</c:v>
                </c:pt>
                <c:pt idx="221">
                  <c:v>145.50038197097021</c:v>
                </c:pt>
                <c:pt idx="222">
                  <c:v>145.74866310160428</c:v>
                </c:pt>
                <c:pt idx="223">
                  <c:v>145.99567099567099</c:v>
                </c:pt>
                <c:pt idx="224">
                  <c:v>146.24140565317035</c:v>
                </c:pt>
                <c:pt idx="225">
                  <c:v>146.48586707410237</c:v>
                </c:pt>
                <c:pt idx="226">
                  <c:v>146.72905525846701</c:v>
                </c:pt>
                <c:pt idx="227">
                  <c:v>146.97097020626433</c:v>
                </c:pt>
                <c:pt idx="228">
                  <c:v>147.21161191749425</c:v>
                </c:pt>
                <c:pt idx="229">
                  <c:v>147.45098039215685</c:v>
                </c:pt>
                <c:pt idx="230">
                  <c:v>147.68907563025209</c:v>
                </c:pt>
                <c:pt idx="231">
                  <c:v>147.92589763177997</c:v>
                </c:pt>
                <c:pt idx="232">
                  <c:v>148.16144639674053</c:v>
                </c:pt>
                <c:pt idx="233">
                  <c:v>148.39572192513367</c:v>
                </c:pt>
                <c:pt idx="234">
                  <c:v>148.62872421695951</c:v>
                </c:pt>
                <c:pt idx="235">
                  <c:v>148.86045327221797</c:v>
                </c:pt>
                <c:pt idx="236">
                  <c:v>149.09090909090909</c:v>
                </c:pt>
                <c:pt idx="237">
                  <c:v>149.32009167303286</c:v>
                </c:pt>
                <c:pt idx="238">
                  <c:v>149.54800101858925</c:v>
                </c:pt>
                <c:pt idx="239">
                  <c:v>149.77463712757827</c:v>
                </c:pt>
                <c:pt idx="240">
                  <c:v>150</c:v>
                </c:pt>
                <c:pt idx="241">
                  <c:v>150</c:v>
                </c:pt>
                <c:pt idx="242">
                  <c:v>150</c:v>
                </c:pt>
                <c:pt idx="243">
                  <c:v>150</c:v>
                </c:pt>
                <c:pt idx="244">
                  <c:v>150</c:v>
                </c:pt>
                <c:pt idx="245">
                  <c:v>150</c:v>
                </c:pt>
                <c:pt idx="246">
                  <c:v>150</c:v>
                </c:pt>
                <c:pt idx="247">
                  <c:v>150</c:v>
                </c:pt>
                <c:pt idx="248">
                  <c:v>150</c:v>
                </c:pt>
                <c:pt idx="249">
                  <c:v>150</c:v>
                </c:pt>
                <c:pt idx="250">
                  <c:v>150</c:v>
                </c:pt>
                <c:pt idx="251">
                  <c:v>150</c:v>
                </c:pt>
                <c:pt idx="252">
                  <c:v>150</c:v>
                </c:pt>
                <c:pt idx="253">
                  <c:v>150</c:v>
                </c:pt>
                <c:pt idx="254">
                  <c:v>150</c:v>
                </c:pt>
                <c:pt idx="255">
                  <c:v>150</c:v>
                </c:pt>
                <c:pt idx="256">
                  <c:v>150</c:v>
                </c:pt>
                <c:pt idx="257">
                  <c:v>150</c:v>
                </c:pt>
                <c:pt idx="258">
                  <c:v>150</c:v>
                </c:pt>
                <c:pt idx="259">
                  <c:v>150</c:v>
                </c:pt>
                <c:pt idx="260">
                  <c:v>150</c:v>
                </c:pt>
                <c:pt idx="261">
                  <c:v>150</c:v>
                </c:pt>
                <c:pt idx="262">
                  <c:v>150</c:v>
                </c:pt>
                <c:pt idx="263">
                  <c:v>150</c:v>
                </c:pt>
                <c:pt idx="264">
                  <c:v>150</c:v>
                </c:pt>
                <c:pt idx="265">
                  <c:v>150</c:v>
                </c:pt>
                <c:pt idx="266">
                  <c:v>150</c:v>
                </c:pt>
                <c:pt idx="267">
                  <c:v>150</c:v>
                </c:pt>
                <c:pt idx="268">
                  <c:v>150</c:v>
                </c:pt>
                <c:pt idx="269">
                  <c:v>150</c:v>
                </c:pt>
                <c:pt idx="270">
                  <c:v>150</c:v>
                </c:pt>
                <c:pt idx="271">
                  <c:v>150</c:v>
                </c:pt>
                <c:pt idx="272">
                  <c:v>150</c:v>
                </c:pt>
                <c:pt idx="273">
                  <c:v>150</c:v>
                </c:pt>
                <c:pt idx="274">
                  <c:v>150</c:v>
                </c:pt>
                <c:pt idx="275">
                  <c:v>150</c:v>
                </c:pt>
                <c:pt idx="276">
                  <c:v>150</c:v>
                </c:pt>
                <c:pt idx="277">
                  <c:v>150</c:v>
                </c:pt>
                <c:pt idx="278">
                  <c:v>150</c:v>
                </c:pt>
                <c:pt idx="279">
                  <c:v>150</c:v>
                </c:pt>
                <c:pt idx="280">
                  <c:v>150</c:v>
                </c:pt>
                <c:pt idx="281">
                  <c:v>150</c:v>
                </c:pt>
                <c:pt idx="282">
                  <c:v>150</c:v>
                </c:pt>
                <c:pt idx="283">
                  <c:v>150</c:v>
                </c:pt>
                <c:pt idx="284">
                  <c:v>150</c:v>
                </c:pt>
                <c:pt idx="285">
                  <c:v>150</c:v>
                </c:pt>
                <c:pt idx="286">
                  <c:v>150</c:v>
                </c:pt>
                <c:pt idx="287">
                  <c:v>150</c:v>
                </c:pt>
                <c:pt idx="288">
                  <c:v>150</c:v>
                </c:pt>
                <c:pt idx="289">
                  <c:v>150</c:v>
                </c:pt>
                <c:pt idx="290">
                  <c:v>150</c:v>
                </c:pt>
                <c:pt idx="291">
                  <c:v>150</c:v>
                </c:pt>
                <c:pt idx="292">
                  <c:v>150</c:v>
                </c:pt>
                <c:pt idx="293">
                  <c:v>150</c:v>
                </c:pt>
                <c:pt idx="294">
                  <c:v>150</c:v>
                </c:pt>
                <c:pt idx="295">
                  <c:v>150</c:v>
                </c:pt>
                <c:pt idx="296">
                  <c:v>150</c:v>
                </c:pt>
                <c:pt idx="297">
                  <c:v>150</c:v>
                </c:pt>
                <c:pt idx="298">
                  <c:v>150</c:v>
                </c:pt>
                <c:pt idx="299">
                  <c:v>150</c:v>
                </c:pt>
                <c:pt idx="300">
                  <c:v>150</c:v>
                </c:pt>
              </c:numCache>
            </c:numRef>
          </c:yVal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Novice</c:v>
                </c:pt>
              </c:strCache>
            </c:strRef>
          </c:tx>
          <c:marker>
            <c:symbol val="none"/>
          </c:marker>
          <c:xVal>
            <c:numRef>
              <c:f>Sheet1!$O$2:$O$302</c:f>
              <c:numCache>
                <c:formatCode>General</c:formatCode>
                <c:ptCount val="3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</c:numCache>
            </c:numRef>
          </c:xVal>
          <c:yVal>
            <c:numRef>
              <c:f>Sheet1!$Q$2:$Q$302</c:f>
              <c:numCache>
                <c:formatCode>General</c:formatCode>
                <c:ptCount val="301"/>
                <c:pt idx="0">
                  <c:v>127.19298245614036</c:v>
                </c:pt>
                <c:pt idx="1">
                  <c:v>128.46491228070175</c:v>
                </c:pt>
                <c:pt idx="2">
                  <c:v>129.73684210526315</c:v>
                </c:pt>
                <c:pt idx="3">
                  <c:v>131.00877192982455</c:v>
                </c:pt>
                <c:pt idx="4">
                  <c:v>132.28070175438597</c:v>
                </c:pt>
                <c:pt idx="5">
                  <c:v>133.55263157894737</c:v>
                </c:pt>
                <c:pt idx="6">
                  <c:v>134.82456140350877</c:v>
                </c:pt>
                <c:pt idx="7">
                  <c:v>136.09649122807016</c:v>
                </c:pt>
                <c:pt idx="8">
                  <c:v>137.36842105263159</c:v>
                </c:pt>
                <c:pt idx="9">
                  <c:v>138.64035087719299</c:v>
                </c:pt>
                <c:pt idx="10">
                  <c:v>139.91228070175438</c:v>
                </c:pt>
                <c:pt idx="11">
                  <c:v>141.18421052631578</c:v>
                </c:pt>
                <c:pt idx="12">
                  <c:v>142.45614035087721</c:v>
                </c:pt>
                <c:pt idx="13">
                  <c:v>143.7280701754386</c:v>
                </c:pt>
                <c:pt idx="14">
                  <c:v>145</c:v>
                </c:pt>
                <c:pt idx="15">
                  <c:v>146.12157086483145</c:v>
                </c:pt>
                <c:pt idx="16">
                  <c:v>147.24052679123284</c:v>
                </c:pt>
                <c:pt idx="17">
                  <c:v>148.35686777920409</c:v>
                </c:pt>
                <c:pt idx="18">
                  <c:v>149.47059382874528</c:v>
                </c:pt>
                <c:pt idx="19">
                  <c:v>150.58170493985639</c:v>
                </c:pt>
                <c:pt idx="20">
                  <c:v>151.69020111253744</c:v>
                </c:pt>
                <c:pt idx="21">
                  <c:v>152.79608234678838</c:v>
                </c:pt>
                <c:pt idx="22">
                  <c:v>153.89934864260923</c:v>
                </c:pt>
                <c:pt idx="23">
                  <c:v>155</c:v>
                </c:pt>
                <c:pt idx="24">
                  <c:v>156.64203005666423</c:v>
                </c:pt>
                <c:pt idx="25">
                  <c:v>158.29021926582902</c:v>
                </c:pt>
                <c:pt idx="26">
                  <c:v>159.94456762749448</c:v>
                </c:pt>
                <c:pt idx="27">
                  <c:v>161.60507514166054</c:v>
                </c:pt>
                <c:pt idx="28">
                  <c:v>163.27174180832719</c:v>
                </c:pt>
                <c:pt idx="29">
                  <c:v>164.94456762749445</c:v>
                </c:pt>
                <c:pt idx="30">
                  <c:v>166.62355259916237</c:v>
                </c:pt>
                <c:pt idx="31">
                  <c:v>168.30869672333085</c:v>
                </c:pt>
                <c:pt idx="32">
                  <c:v>170</c:v>
                </c:pt>
                <c:pt idx="33">
                  <c:v>171.25383906633905</c:v>
                </c:pt>
                <c:pt idx="34">
                  <c:v>172.50716625716626</c:v>
                </c:pt>
                <c:pt idx="35">
                  <c:v>173.75998157248156</c:v>
                </c:pt>
                <c:pt idx="36">
                  <c:v>175.01228501228502</c:v>
                </c:pt>
                <c:pt idx="37">
                  <c:v>176.26407657657657</c:v>
                </c:pt>
                <c:pt idx="38">
                  <c:v>177.51535626535625</c:v>
                </c:pt>
                <c:pt idx="39">
                  <c:v>178.76612407862407</c:v>
                </c:pt>
                <c:pt idx="40">
                  <c:v>180.01638001638</c:v>
                </c:pt>
                <c:pt idx="41">
                  <c:v>181.2661240786241</c:v>
                </c:pt>
                <c:pt idx="42">
                  <c:v>182.51535626535627</c:v>
                </c:pt>
                <c:pt idx="43">
                  <c:v>183.76407657657654</c:v>
                </c:pt>
                <c:pt idx="44">
                  <c:v>185.01228501228499</c:v>
                </c:pt>
                <c:pt idx="45">
                  <c:v>186.25998157248156</c:v>
                </c:pt>
                <c:pt idx="46">
                  <c:v>187.50716625716623</c:v>
                </c:pt>
                <c:pt idx="47">
                  <c:v>188.75383906633908</c:v>
                </c:pt>
                <c:pt idx="48">
                  <c:v>190</c:v>
                </c:pt>
                <c:pt idx="49">
                  <c:v>190.92127956833835</c:v>
                </c:pt>
                <c:pt idx="50">
                  <c:v>191.83769330828156</c:v>
                </c:pt>
                <c:pt idx="51">
                  <c:v>192.74924121982943</c:v>
                </c:pt>
                <c:pt idx="52">
                  <c:v>193.6559233029821</c:v>
                </c:pt>
                <c:pt idx="53">
                  <c:v>194.55773955773955</c:v>
                </c:pt>
                <c:pt idx="54">
                  <c:v>195.45468998410175</c:v>
                </c:pt>
                <c:pt idx="55">
                  <c:v>196.34677458206872</c:v>
                </c:pt>
                <c:pt idx="56">
                  <c:v>197.23399335164044</c:v>
                </c:pt>
                <c:pt idx="57">
                  <c:v>198.11634629281687</c:v>
                </c:pt>
                <c:pt idx="58">
                  <c:v>198.99383340559811</c:v>
                </c:pt>
                <c:pt idx="59">
                  <c:v>199.8664546899841</c:v>
                </c:pt>
                <c:pt idx="60">
                  <c:v>200.73421014597486</c:v>
                </c:pt>
                <c:pt idx="61">
                  <c:v>201.59709977357036</c:v>
                </c:pt>
                <c:pt idx="62">
                  <c:v>202.45512357277065</c:v>
                </c:pt>
                <c:pt idx="63">
                  <c:v>203.30828154357565</c:v>
                </c:pt>
                <c:pt idx="64">
                  <c:v>204.15657368598548</c:v>
                </c:pt>
                <c:pt idx="65">
                  <c:v>205</c:v>
                </c:pt>
                <c:pt idx="66">
                  <c:v>205.96276996484178</c:v>
                </c:pt>
                <c:pt idx="67">
                  <c:v>206.92217060103803</c:v>
                </c:pt>
                <c:pt idx="68">
                  <c:v>207.87820190858866</c:v>
                </c:pt>
                <c:pt idx="69">
                  <c:v>208.83086388749373</c:v>
                </c:pt>
                <c:pt idx="70">
                  <c:v>209.78015653775321</c:v>
                </c:pt>
                <c:pt idx="71">
                  <c:v>210.72607985936716</c:v>
                </c:pt>
                <c:pt idx="72">
                  <c:v>211.66863385233555</c:v>
                </c:pt>
                <c:pt idx="73">
                  <c:v>212.60781851665828</c:v>
                </c:pt>
                <c:pt idx="74">
                  <c:v>213.54363385233552</c:v>
                </c:pt>
                <c:pt idx="75">
                  <c:v>214.47607985936716</c:v>
                </c:pt>
                <c:pt idx="76">
                  <c:v>215.40515653775321</c:v>
                </c:pt>
                <c:pt idx="77">
                  <c:v>216.33086388749371</c:v>
                </c:pt>
                <c:pt idx="78">
                  <c:v>217.25320190858864</c:v>
                </c:pt>
                <c:pt idx="79">
                  <c:v>218.17217060103803</c:v>
                </c:pt>
                <c:pt idx="80">
                  <c:v>219.08776996484178</c:v>
                </c:pt>
                <c:pt idx="81">
                  <c:v>220</c:v>
                </c:pt>
                <c:pt idx="82">
                  <c:v>220.63892089566446</c:v>
                </c:pt>
                <c:pt idx="83">
                  <c:v>221.27150609113562</c:v>
                </c:pt>
                <c:pt idx="84">
                  <c:v>221.89775558641335</c:v>
                </c:pt>
                <c:pt idx="85">
                  <c:v>222.51766938149777</c:v>
                </c:pt>
                <c:pt idx="86">
                  <c:v>223.13124747638884</c:v>
                </c:pt>
                <c:pt idx="87">
                  <c:v>223.73848987108659</c:v>
                </c:pt>
                <c:pt idx="88">
                  <c:v>224.3393965655909</c:v>
                </c:pt>
                <c:pt idx="89">
                  <c:v>224.9339675599019</c:v>
                </c:pt>
                <c:pt idx="90">
                  <c:v>225.52220285401955</c:v>
                </c:pt>
                <c:pt idx="91">
                  <c:v>226.10410244794383</c:v>
                </c:pt>
                <c:pt idx="92">
                  <c:v>226.67966634167482</c:v>
                </c:pt>
                <c:pt idx="93">
                  <c:v>227.24889453521237</c:v>
                </c:pt>
                <c:pt idx="94">
                  <c:v>227.81178702855658</c:v>
                </c:pt>
                <c:pt idx="95">
                  <c:v>228.36834382170744</c:v>
                </c:pt>
                <c:pt idx="96">
                  <c:v>228.91856491466498</c:v>
                </c:pt>
                <c:pt idx="97">
                  <c:v>229.46245030742915</c:v>
                </c:pt>
                <c:pt idx="98">
                  <c:v>230</c:v>
                </c:pt>
                <c:pt idx="99">
                  <c:v>230.72761707988982</c:v>
                </c:pt>
                <c:pt idx="100">
                  <c:v>231.45087235996326</c:v>
                </c:pt>
                <c:pt idx="101">
                  <c:v>232.16976584022041</c:v>
                </c:pt>
                <c:pt idx="102">
                  <c:v>232.88429752066116</c:v>
                </c:pt>
                <c:pt idx="103">
                  <c:v>233.59446740128558</c:v>
                </c:pt>
                <c:pt idx="104">
                  <c:v>234.30027548209364</c:v>
                </c:pt>
                <c:pt idx="105">
                  <c:v>235.00172176308536</c:v>
                </c:pt>
                <c:pt idx="106">
                  <c:v>235.69880624426077</c:v>
                </c:pt>
                <c:pt idx="107">
                  <c:v>236.39152892561984</c:v>
                </c:pt>
                <c:pt idx="108">
                  <c:v>237.07988980716249</c:v>
                </c:pt>
                <c:pt idx="109">
                  <c:v>237.76388888888886</c:v>
                </c:pt>
                <c:pt idx="110">
                  <c:v>238.44352617079886</c:v>
                </c:pt>
                <c:pt idx="111">
                  <c:v>239.11880165289256</c:v>
                </c:pt>
                <c:pt idx="112">
                  <c:v>239.78971533516986</c:v>
                </c:pt>
                <c:pt idx="113">
                  <c:v>240.45626721763082</c:v>
                </c:pt>
                <c:pt idx="114">
                  <c:v>241.11845730027548</c:v>
                </c:pt>
                <c:pt idx="115">
                  <c:v>241.77628558310374</c:v>
                </c:pt>
                <c:pt idx="116">
                  <c:v>242.4297520661157</c:v>
                </c:pt>
                <c:pt idx="117">
                  <c:v>243.07885674931129</c:v>
                </c:pt>
                <c:pt idx="118">
                  <c:v>243.72359963269051</c:v>
                </c:pt>
                <c:pt idx="119">
                  <c:v>244.36398071625345</c:v>
                </c:pt>
                <c:pt idx="120">
                  <c:v>244.99999999999997</c:v>
                </c:pt>
                <c:pt idx="121">
                  <c:v>245.51173929376407</c:v>
                </c:pt>
                <c:pt idx="122">
                  <c:v>246.0180315552216</c:v>
                </c:pt>
                <c:pt idx="123">
                  <c:v>246.51887678437262</c:v>
                </c:pt>
                <c:pt idx="124">
                  <c:v>247.01427498121711</c:v>
                </c:pt>
                <c:pt idx="125">
                  <c:v>247.50422614575501</c:v>
                </c:pt>
                <c:pt idx="126">
                  <c:v>247.98873027798649</c:v>
                </c:pt>
                <c:pt idx="127">
                  <c:v>248.46778737791126</c:v>
                </c:pt>
                <c:pt idx="128">
                  <c:v>248.94139744552967</c:v>
                </c:pt>
                <c:pt idx="129">
                  <c:v>249.40956048084146</c:v>
                </c:pt>
                <c:pt idx="130">
                  <c:v>249.87227648384669</c:v>
                </c:pt>
                <c:pt idx="131">
                  <c:v>250.32954545454544</c:v>
                </c:pt>
                <c:pt idx="132">
                  <c:v>250.78136739293763</c:v>
                </c:pt>
                <c:pt idx="133">
                  <c:v>251.2277422990233</c:v>
                </c:pt>
                <c:pt idx="134">
                  <c:v>251.66867017280236</c:v>
                </c:pt>
                <c:pt idx="135">
                  <c:v>252.10415101427492</c:v>
                </c:pt>
                <c:pt idx="136">
                  <c:v>252.53418482344097</c:v>
                </c:pt>
                <c:pt idx="137">
                  <c:v>252.95877160030048</c:v>
                </c:pt>
                <c:pt idx="138">
                  <c:v>253.37791134485346</c:v>
                </c:pt>
                <c:pt idx="139">
                  <c:v>253.7916040570999</c:v>
                </c:pt>
                <c:pt idx="140">
                  <c:v>254.19984973703978</c:v>
                </c:pt>
                <c:pt idx="141">
                  <c:v>254.60264838467319</c:v>
                </c:pt>
                <c:pt idx="142">
                  <c:v>254.99999999999997</c:v>
                </c:pt>
                <c:pt idx="143">
                  <c:v>255.25649887302779</c:v>
                </c:pt>
                <c:pt idx="144">
                  <c:v>255.50643626346107</c:v>
                </c:pt>
                <c:pt idx="145">
                  <c:v>255.74981217129974</c:v>
                </c:pt>
                <c:pt idx="146">
                  <c:v>255.98662659654391</c:v>
                </c:pt>
                <c:pt idx="147">
                  <c:v>256.2168795391936</c:v>
                </c:pt>
                <c:pt idx="148">
                  <c:v>256.44057099924868</c:v>
                </c:pt>
                <c:pt idx="149">
                  <c:v>256.65770097670924</c:v>
                </c:pt>
                <c:pt idx="150">
                  <c:v>256.86826947157527</c:v>
                </c:pt>
                <c:pt idx="151">
                  <c:v>257.07227648384668</c:v>
                </c:pt>
                <c:pt idx="152">
                  <c:v>257.26972201352368</c:v>
                </c:pt>
                <c:pt idx="153">
                  <c:v>257.46060606060604</c:v>
                </c:pt>
                <c:pt idx="154">
                  <c:v>257.64492862509388</c:v>
                </c:pt>
                <c:pt idx="155">
                  <c:v>257.82268970698721</c:v>
                </c:pt>
                <c:pt idx="156">
                  <c:v>257.99388930628601</c:v>
                </c:pt>
                <c:pt idx="157">
                  <c:v>258.15852742299018</c:v>
                </c:pt>
                <c:pt idx="158">
                  <c:v>258.31660405709988</c:v>
                </c:pt>
                <c:pt idx="159">
                  <c:v>258.46811920861506</c:v>
                </c:pt>
                <c:pt idx="160">
                  <c:v>258.61307287753567</c:v>
                </c:pt>
                <c:pt idx="161">
                  <c:v>258.75146506386176</c:v>
                </c:pt>
                <c:pt idx="162">
                  <c:v>258.88329576759332</c:v>
                </c:pt>
                <c:pt idx="163">
                  <c:v>259.00856498873026</c:v>
                </c:pt>
                <c:pt idx="164">
                  <c:v>259.12727272727273</c:v>
                </c:pt>
                <c:pt idx="165">
                  <c:v>259.23941898322067</c:v>
                </c:pt>
                <c:pt idx="166">
                  <c:v>259.34500375657399</c:v>
                </c:pt>
                <c:pt idx="167">
                  <c:v>259.44402704733284</c:v>
                </c:pt>
                <c:pt idx="168">
                  <c:v>259.53648885549711</c:v>
                </c:pt>
                <c:pt idx="169">
                  <c:v>259.62238918106686</c:v>
                </c:pt>
                <c:pt idx="170">
                  <c:v>259.7017280240421</c:v>
                </c:pt>
                <c:pt idx="171">
                  <c:v>259.7745053844227</c:v>
                </c:pt>
                <c:pt idx="172">
                  <c:v>259.84072126220883</c:v>
                </c:pt>
                <c:pt idx="173">
                  <c:v>259.90037565740045</c:v>
                </c:pt>
                <c:pt idx="174">
                  <c:v>259.95346856999748</c:v>
                </c:pt>
                <c:pt idx="175">
                  <c:v>260</c:v>
                </c:pt>
                <c:pt idx="176">
                  <c:v>260.32408093473924</c:v>
                </c:pt>
                <c:pt idx="177">
                  <c:v>260.64365916215445</c:v>
                </c:pt>
                <c:pt idx="178">
                  <c:v>260.95873468224562</c:v>
                </c:pt>
                <c:pt idx="179">
                  <c:v>261.26930749501281</c:v>
                </c:pt>
                <c:pt idx="180">
                  <c:v>261.57537760045597</c:v>
                </c:pt>
                <c:pt idx="181">
                  <c:v>261.87694499857508</c:v>
                </c:pt>
                <c:pt idx="182">
                  <c:v>262.17400968937017</c:v>
                </c:pt>
                <c:pt idx="183">
                  <c:v>262.46657167284127</c:v>
                </c:pt>
                <c:pt idx="184">
                  <c:v>262.75463094898828</c:v>
                </c:pt>
                <c:pt idx="185">
                  <c:v>263.03818751781131</c:v>
                </c:pt>
                <c:pt idx="186">
                  <c:v>263.3172413793103</c:v>
                </c:pt>
                <c:pt idx="187">
                  <c:v>263.59179253348532</c:v>
                </c:pt>
                <c:pt idx="188">
                  <c:v>263.8618409803363</c:v>
                </c:pt>
                <c:pt idx="189">
                  <c:v>264.12738671986318</c:v>
                </c:pt>
                <c:pt idx="190">
                  <c:v>264.38842975206609</c:v>
                </c:pt>
                <c:pt idx="191">
                  <c:v>264.64497007694496</c:v>
                </c:pt>
                <c:pt idx="192">
                  <c:v>264.89700769449985</c:v>
                </c:pt>
                <c:pt idx="193">
                  <c:v>265.1445426047307</c:v>
                </c:pt>
                <c:pt idx="194">
                  <c:v>265.38757480763752</c:v>
                </c:pt>
                <c:pt idx="195">
                  <c:v>265.62610430322025</c:v>
                </c:pt>
                <c:pt idx="196">
                  <c:v>265.86013109147905</c:v>
                </c:pt>
                <c:pt idx="197">
                  <c:v>266.08965517241381</c:v>
                </c:pt>
                <c:pt idx="198">
                  <c:v>266.31467654602449</c:v>
                </c:pt>
                <c:pt idx="199">
                  <c:v>266.53519521231118</c:v>
                </c:pt>
                <c:pt idx="200">
                  <c:v>266.75121117127389</c:v>
                </c:pt>
                <c:pt idx="201">
                  <c:v>266.96272442291252</c:v>
                </c:pt>
                <c:pt idx="202">
                  <c:v>267.1697349672271</c:v>
                </c:pt>
                <c:pt idx="203">
                  <c:v>267.37224280421771</c:v>
                </c:pt>
                <c:pt idx="204">
                  <c:v>267.57024793388427</c:v>
                </c:pt>
                <c:pt idx="205">
                  <c:v>267.76375035622681</c:v>
                </c:pt>
                <c:pt idx="206">
                  <c:v>267.95275007124536</c:v>
                </c:pt>
                <c:pt idx="207">
                  <c:v>268.13724707893982</c:v>
                </c:pt>
                <c:pt idx="208">
                  <c:v>268.3172413793103</c:v>
                </c:pt>
                <c:pt idx="209">
                  <c:v>268.49273297235681</c:v>
                </c:pt>
                <c:pt idx="210">
                  <c:v>268.66372185807921</c:v>
                </c:pt>
                <c:pt idx="211">
                  <c:v>268.83020803647764</c:v>
                </c:pt>
                <c:pt idx="212">
                  <c:v>268.99219150755204</c:v>
                </c:pt>
                <c:pt idx="213">
                  <c:v>269.14967227130239</c:v>
                </c:pt>
                <c:pt idx="214">
                  <c:v>269.30265032772871</c:v>
                </c:pt>
                <c:pt idx="215">
                  <c:v>269.451125676831</c:v>
                </c:pt>
                <c:pt idx="216">
                  <c:v>269.5950983186093</c:v>
                </c:pt>
                <c:pt idx="217">
                  <c:v>269.73456825306357</c:v>
                </c:pt>
                <c:pt idx="218">
                  <c:v>269.8695354801938</c:v>
                </c:pt>
                <c:pt idx="219">
                  <c:v>270</c:v>
                </c:pt>
                <c:pt idx="220">
                  <c:v>270.27387757610876</c:v>
                </c:pt>
                <c:pt idx="221">
                  <c:v>270.54417691841627</c:v>
                </c:pt>
                <c:pt idx="222">
                  <c:v>270.81089802692236</c:v>
                </c:pt>
                <c:pt idx="223">
                  <c:v>271.07404090162709</c:v>
                </c:pt>
                <c:pt idx="224">
                  <c:v>271.33360554253045</c:v>
                </c:pt>
                <c:pt idx="225">
                  <c:v>271.58959194963251</c:v>
                </c:pt>
                <c:pt idx="226">
                  <c:v>271.8420001229332</c:v>
                </c:pt>
                <c:pt idx="227">
                  <c:v>272.09083006243253</c:v>
                </c:pt>
                <c:pt idx="228">
                  <c:v>272.33608176813044</c:v>
                </c:pt>
                <c:pt idx="229">
                  <c:v>272.57775524002705</c:v>
                </c:pt>
                <c:pt idx="230">
                  <c:v>272.81585047812229</c:v>
                </c:pt>
                <c:pt idx="231">
                  <c:v>273.05036748241616</c:v>
                </c:pt>
                <c:pt idx="232">
                  <c:v>273.28130625290868</c:v>
                </c:pt>
                <c:pt idx="233">
                  <c:v>273.50866678959983</c:v>
                </c:pt>
                <c:pt idx="234">
                  <c:v>273.73244909248967</c:v>
                </c:pt>
                <c:pt idx="235">
                  <c:v>273.95265316157816</c:v>
                </c:pt>
                <c:pt idx="236">
                  <c:v>274.16927899686522</c:v>
                </c:pt>
                <c:pt idx="237">
                  <c:v>274.38232659835091</c:v>
                </c:pt>
                <c:pt idx="238">
                  <c:v>274.59179596603536</c:v>
                </c:pt>
                <c:pt idx="239">
                  <c:v>274.79768709991833</c:v>
                </c:pt>
                <c:pt idx="240">
                  <c:v>275</c:v>
                </c:pt>
                <c:pt idx="241">
                  <c:v>275</c:v>
                </c:pt>
                <c:pt idx="242">
                  <c:v>275</c:v>
                </c:pt>
                <c:pt idx="243">
                  <c:v>275</c:v>
                </c:pt>
                <c:pt idx="244">
                  <c:v>275</c:v>
                </c:pt>
                <c:pt idx="245">
                  <c:v>275</c:v>
                </c:pt>
                <c:pt idx="246">
                  <c:v>275</c:v>
                </c:pt>
                <c:pt idx="247">
                  <c:v>275</c:v>
                </c:pt>
                <c:pt idx="248">
                  <c:v>275</c:v>
                </c:pt>
                <c:pt idx="249">
                  <c:v>275</c:v>
                </c:pt>
                <c:pt idx="250">
                  <c:v>275</c:v>
                </c:pt>
                <c:pt idx="251">
                  <c:v>275</c:v>
                </c:pt>
                <c:pt idx="252">
                  <c:v>275</c:v>
                </c:pt>
                <c:pt idx="253">
                  <c:v>275</c:v>
                </c:pt>
                <c:pt idx="254">
                  <c:v>275</c:v>
                </c:pt>
                <c:pt idx="255">
                  <c:v>275</c:v>
                </c:pt>
                <c:pt idx="256">
                  <c:v>275</c:v>
                </c:pt>
                <c:pt idx="257">
                  <c:v>275</c:v>
                </c:pt>
                <c:pt idx="258">
                  <c:v>275</c:v>
                </c:pt>
                <c:pt idx="259">
                  <c:v>275</c:v>
                </c:pt>
                <c:pt idx="260">
                  <c:v>275</c:v>
                </c:pt>
                <c:pt idx="261">
                  <c:v>275</c:v>
                </c:pt>
                <c:pt idx="262">
                  <c:v>275</c:v>
                </c:pt>
                <c:pt idx="263">
                  <c:v>275</c:v>
                </c:pt>
                <c:pt idx="264">
                  <c:v>275</c:v>
                </c:pt>
                <c:pt idx="265">
                  <c:v>275</c:v>
                </c:pt>
                <c:pt idx="266">
                  <c:v>275</c:v>
                </c:pt>
                <c:pt idx="267">
                  <c:v>275</c:v>
                </c:pt>
                <c:pt idx="268">
                  <c:v>275</c:v>
                </c:pt>
                <c:pt idx="269">
                  <c:v>275</c:v>
                </c:pt>
                <c:pt idx="270">
                  <c:v>275</c:v>
                </c:pt>
                <c:pt idx="271">
                  <c:v>275</c:v>
                </c:pt>
                <c:pt idx="272">
                  <c:v>275</c:v>
                </c:pt>
                <c:pt idx="273">
                  <c:v>275</c:v>
                </c:pt>
                <c:pt idx="274">
                  <c:v>275</c:v>
                </c:pt>
                <c:pt idx="275">
                  <c:v>275</c:v>
                </c:pt>
                <c:pt idx="276">
                  <c:v>275</c:v>
                </c:pt>
                <c:pt idx="277">
                  <c:v>275</c:v>
                </c:pt>
                <c:pt idx="278">
                  <c:v>275</c:v>
                </c:pt>
                <c:pt idx="279">
                  <c:v>275</c:v>
                </c:pt>
                <c:pt idx="280">
                  <c:v>275</c:v>
                </c:pt>
                <c:pt idx="281">
                  <c:v>275</c:v>
                </c:pt>
                <c:pt idx="282">
                  <c:v>275</c:v>
                </c:pt>
                <c:pt idx="283">
                  <c:v>275</c:v>
                </c:pt>
                <c:pt idx="284">
                  <c:v>275</c:v>
                </c:pt>
                <c:pt idx="285">
                  <c:v>275</c:v>
                </c:pt>
                <c:pt idx="286">
                  <c:v>275</c:v>
                </c:pt>
                <c:pt idx="287">
                  <c:v>275</c:v>
                </c:pt>
                <c:pt idx="288">
                  <c:v>275</c:v>
                </c:pt>
                <c:pt idx="289">
                  <c:v>275</c:v>
                </c:pt>
                <c:pt idx="290">
                  <c:v>275</c:v>
                </c:pt>
                <c:pt idx="291">
                  <c:v>275</c:v>
                </c:pt>
                <c:pt idx="292">
                  <c:v>275</c:v>
                </c:pt>
                <c:pt idx="293">
                  <c:v>275</c:v>
                </c:pt>
                <c:pt idx="294">
                  <c:v>275</c:v>
                </c:pt>
                <c:pt idx="295">
                  <c:v>275</c:v>
                </c:pt>
                <c:pt idx="296">
                  <c:v>275</c:v>
                </c:pt>
                <c:pt idx="297">
                  <c:v>275</c:v>
                </c:pt>
                <c:pt idx="298">
                  <c:v>275</c:v>
                </c:pt>
                <c:pt idx="299">
                  <c:v>275</c:v>
                </c:pt>
                <c:pt idx="300">
                  <c:v>275</c:v>
                </c:pt>
              </c:numCache>
            </c:numRef>
          </c:yVal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Intermediate</c:v>
                </c:pt>
              </c:strCache>
            </c:strRef>
          </c:tx>
          <c:marker>
            <c:symbol val="none"/>
          </c:marker>
          <c:xVal>
            <c:numRef>
              <c:f>Sheet1!$O$2:$O$302</c:f>
              <c:numCache>
                <c:formatCode>General</c:formatCode>
                <c:ptCount val="3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</c:numCache>
            </c:numRef>
          </c:xVal>
          <c:yVal>
            <c:numRef>
              <c:f>Sheet1!$R$2:$R$302</c:f>
              <c:numCache>
                <c:formatCode>General</c:formatCode>
                <c:ptCount val="301"/>
                <c:pt idx="0">
                  <c:v>153.50877192982455</c:v>
                </c:pt>
                <c:pt idx="1">
                  <c:v>155.04385964912279</c:v>
                </c:pt>
                <c:pt idx="2">
                  <c:v>156.57894736842104</c:v>
                </c:pt>
                <c:pt idx="3">
                  <c:v>158.11403508771929</c:v>
                </c:pt>
                <c:pt idx="4">
                  <c:v>159.64912280701753</c:v>
                </c:pt>
                <c:pt idx="5">
                  <c:v>161.18421052631578</c:v>
                </c:pt>
                <c:pt idx="6">
                  <c:v>162.71929824561403</c:v>
                </c:pt>
                <c:pt idx="7">
                  <c:v>164.25438596491227</c:v>
                </c:pt>
                <c:pt idx="8">
                  <c:v>165.78947368421052</c:v>
                </c:pt>
                <c:pt idx="9">
                  <c:v>167.32456140350877</c:v>
                </c:pt>
                <c:pt idx="10">
                  <c:v>168.85964912280701</c:v>
                </c:pt>
                <c:pt idx="11">
                  <c:v>170.39473684210526</c:v>
                </c:pt>
                <c:pt idx="12">
                  <c:v>171.92982456140351</c:v>
                </c:pt>
                <c:pt idx="13">
                  <c:v>173.46491228070175</c:v>
                </c:pt>
                <c:pt idx="14">
                  <c:v>175</c:v>
                </c:pt>
                <c:pt idx="15">
                  <c:v>176.65810868635</c:v>
                </c:pt>
                <c:pt idx="16">
                  <c:v>178.31835686777922</c:v>
                </c:pt>
                <c:pt idx="17">
                  <c:v>179.98074454428755</c:v>
                </c:pt>
                <c:pt idx="18">
                  <c:v>181.64527171587508</c:v>
                </c:pt>
                <c:pt idx="19">
                  <c:v>183.31193838254171</c:v>
                </c:pt>
                <c:pt idx="20">
                  <c:v>184.98074454428752</c:v>
                </c:pt>
                <c:pt idx="21">
                  <c:v>186.65169020111253</c:v>
                </c:pt>
                <c:pt idx="22">
                  <c:v>188.32477535301669</c:v>
                </c:pt>
                <c:pt idx="23">
                  <c:v>190</c:v>
                </c:pt>
                <c:pt idx="24">
                  <c:v>191.65927568366592</c:v>
                </c:pt>
                <c:pt idx="25">
                  <c:v>193.32039911308206</c:v>
                </c:pt>
                <c:pt idx="26">
                  <c:v>194.98337028824832</c:v>
                </c:pt>
                <c:pt idx="27">
                  <c:v>196.6481892091648</c:v>
                </c:pt>
                <c:pt idx="28">
                  <c:v>198.31485587583148</c:v>
                </c:pt>
                <c:pt idx="29">
                  <c:v>199.98337028824832</c:v>
                </c:pt>
                <c:pt idx="30">
                  <c:v>201.65373244641535</c:v>
                </c:pt>
                <c:pt idx="31">
                  <c:v>203.32594235033258</c:v>
                </c:pt>
                <c:pt idx="32">
                  <c:v>205</c:v>
                </c:pt>
                <c:pt idx="33">
                  <c:v>206.5615402334152</c:v>
                </c:pt>
                <c:pt idx="34">
                  <c:v>208.12320843570845</c:v>
                </c:pt>
                <c:pt idx="35">
                  <c:v>209.68500460687957</c:v>
                </c:pt>
                <c:pt idx="36">
                  <c:v>211.24692874692875</c:v>
                </c:pt>
                <c:pt idx="37">
                  <c:v>212.80898085585585</c:v>
                </c:pt>
                <c:pt idx="38">
                  <c:v>214.37116093366092</c:v>
                </c:pt>
                <c:pt idx="39">
                  <c:v>215.93346898034397</c:v>
                </c:pt>
                <c:pt idx="40">
                  <c:v>217.49590499590499</c:v>
                </c:pt>
                <c:pt idx="41">
                  <c:v>219.058468980344</c:v>
                </c:pt>
                <c:pt idx="42">
                  <c:v>220.62116093366095</c:v>
                </c:pt>
                <c:pt idx="43">
                  <c:v>222.18398085585585</c:v>
                </c:pt>
                <c:pt idx="44">
                  <c:v>223.74692874692872</c:v>
                </c:pt>
                <c:pt idx="45">
                  <c:v>225.3100046068796</c:v>
                </c:pt>
                <c:pt idx="46">
                  <c:v>226.87320843570842</c:v>
                </c:pt>
                <c:pt idx="47">
                  <c:v>228.43654023341526</c:v>
                </c:pt>
                <c:pt idx="48">
                  <c:v>229.99999999999997</c:v>
                </c:pt>
                <c:pt idx="49">
                  <c:v>231.21308474249651</c:v>
                </c:pt>
                <c:pt idx="50">
                  <c:v>232.42159271571035</c:v>
                </c:pt>
                <c:pt idx="51">
                  <c:v>233.62552391964155</c:v>
                </c:pt>
                <c:pt idx="52">
                  <c:v>234.82487835429009</c:v>
                </c:pt>
                <c:pt idx="53">
                  <c:v>236.01965601965603</c:v>
                </c:pt>
                <c:pt idx="54">
                  <c:v>237.20985691573924</c:v>
                </c:pt>
                <c:pt idx="55">
                  <c:v>238.39548104253987</c:v>
                </c:pt>
                <c:pt idx="56">
                  <c:v>239.57652840005781</c:v>
                </c:pt>
                <c:pt idx="57">
                  <c:v>240.75299898829309</c:v>
                </c:pt>
                <c:pt idx="58">
                  <c:v>241.92489280724573</c:v>
                </c:pt>
                <c:pt idx="59">
                  <c:v>243.09220985691573</c:v>
                </c:pt>
                <c:pt idx="60">
                  <c:v>244.2549501373031</c:v>
                </c:pt>
                <c:pt idx="61">
                  <c:v>245.41311364840772</c:v>
                </c:pt>
                <c:pt idx="62">
                  <c:v>246.56670039022981</c:v>
                </c:pt>
                <c:pt idx="63">
                  <c:v>247.71571036276919</c:v>
                </c:pt>
                <c:pt idx="64">
                  <c:v>248.8601435660259</c:v>
                </c:pt>
                <c:pt idx="65">
                  <c:v>250</c:v>
                </c:pt>
                <c:pt idx="66">
                  <c:v>251.27197388247112</c:v>
                </c:pt>
                <c:pt idx="67">
                  <c:v>252.54101791394606</c:v>
                </c:pt>
                <c:pt idx="68">
                  <c:v>253.8071320944249</c:v>
                </c:pt>
                <c:pt idx="69">
                  <c:v>255.07031642390757</c:v>
                </c:pt>
                <c:pt idx="70">
                  <c:v>256.33057090239413</c:v>
                </c:pt>
                <c:pt idx="71">
                  <c:v>257.58789552988446</c:v>
                </c:pt>
                <c:pt idx="72">
                  <c:v>258.84229030637869</c:v>
                </c:pt>
                <c:pt idx="73">
                  <c:v>260.0937552318768</c:v>
                </c:pt>
                <c:pt idx="74">
                  <c:v>261.34229030637869</c:v>
                </c:pt>
                <c:pt idx="75">
                  <c:v>262.58789552988446</c:v>
                </c:pt>
                <c:pt idx="76">
                  <c:v>263.83057090239413</c:v>
                </c:pt>
                <c:pt idx="77">
                  <c:v>265.07031642390757</c:v>
                </c:pt>
                <c:pt idx="78">
                  <c:v>266.3071320944249</c:v>
                </c:pt>
                <c:pt idx="79">
                  <c:v>267.54101791394612</c:v>
                </c:pt>
                <c:pt idx="80">
                  <c:v>268.77197388247112</c:v>
                </c:pt>
                <c:pt idx="81">
                  <c:v>270</c:v>
                </c:pt>
                <c:pt idx="82">
                  <c:v>270.93159413438906</c:v>
                </c:pt>
                <c:pt idx="83">
                  <c:v>271.85703311962658</c:v>
                </c:pt>
                <c:pt idx="84">
                  <c:v>272.77631695571245</c:v>
                </c:pt>
                <c:pt idx="85">
                  <c:v>273.68944564264677</c:v>
                </c:pt>
                <c:pt idx="86">
                  <c:v>274.59641918042956</c:v>
                </c:pt>
                <c:pt idx="87">
                  <c:v>275.49723756906081</c:v>
                </c:pt>
                <c:pt idx="88">
                  <c:v>276.39190080854041</c:v>
                </c:pt>
                <c:pt idx="89">
                  <c:v>277.28040889886842</c:v>
                </c:pt>
                <c:pt idx="90">
                  <c:v>278.16276184004488</c:v>
                </c:pt>
                <c:pt idx="91">
                  <c:v>279.0389596320698</c:v>
                </c:pt>
                <c:pt idx="92">
                  <c:v>279.90900227494313</c:v>
                </c:pt>
                <c:pt idx="93">
                  <c:v>280.77288976866487</c:v>
                </c:pt>
                <c:pt idx="94">
                  <c:v>281.63062211323501</c:v>
                </c:pt>
                <c:pt idx="95">
                  <c:v>282.48219930865366</c:v>
                </c:pt>
                <c:pt idx="96">
                  <c:v>283.32762135492067</c:v>
                </c:pt>
                <c:pt idx="97">
                  <c:v>284.16688825203613</c:v>
                </c:pt>
                <c:pt idx="98">
                  <c:v>285</c:v>
                </c:pt>
                <c:pt idx="99">
                  <c:v>285.75413223140492</c:v>
                </c:pt>
                <c:pt idx="100">
                  <c:v>286.50137741046831</c:v>
                </c:pt>
                <c:pt idx="101">
                  <c:v>287.24173553719004</c:v>
                </c:pt>
                <c:pt idx="102">
                  <c:v>287.97520661157029</c:v>
                </c:pt>
                <c:pt idx="103">
                  <c:v>288.70179063360882</c:v>
                </c:pt>
                <c:pt idx="104">
                  <c:v>289.42148760330576</c:v>
                </c:pt>
                <c:pt idx="105">
                  <c:v>290.13429752066111</c:v>
                </c:pt>
                <c:pt idx="106">
                  <c:v>290.84022038567491</c:v>
                </c:pt>
                <c:pt idx="107">
                  <c:v>291.53925619834712</c:v>
                </c:pt>
                <c:pt idx="108">
                  <c:v>292.23140495867762</c:v>
                </c:pt>
                <c:pt idx="109">
                  <c:v>292.91666666666663</c:v>
                </c:pt>
                <c:pt idx="110">
                  <c:v>293.59504132231405</c:v>
                </c:pt>
                <c:pt idx="111">
                  <c:v>294.26652892561987</c:v>
                </c:pt>
                <c:pt idx="112">
                  <c:v>294.93112947658403</c:v>
                </c:pt>
                <c:pt idx="113">
                  <c:v>295.5888429752066</c:v>
                </c:pt>
                <c:pt idx="114">
                  <c:v>296.23966942148758</c:v>
                </c:pt>
                <c:pt idx="115">
                  <c:v>296.88360881542701</c:v>
                </c:pt>
                <c:pt idx="116">
                  <c:v>297.52066115702485</c:v>
                </c:pt>
                <c:pt idx="117">
                  <c:v>298.15082644628097</c:v>
                </c:pt>
                <c:pt idx="118">
                  <c:v>298.77410468319556</c:v>
                </c:pt>
                <c:pt idx="119">
                  <c:v>299.39049586776861</c:v>
                </c:pt>
                <c:pt idx="120">
                  <c:v>300</c:v>
                </c:pt>
                <c:pt idx="121">
                  <c:v>300.53343350864014</c:v>
                </c:pt>
                <c:pt idx="122">
                  <c:v>301.05935386927121</c:v>
                </c:pt>
                <c:pt idx="123">
                  <c:v>301.5777610818933</c:v>
                </c:pt>
                <c:pt idx="124">
                  <c:v>302.08865514650643</c:v>
                </c:pt>
                <c:pt idx="125">
                  <c:v>302.59203606311041</c:v>
                </c:pt>
                <c:pt idx="126">
                  <c:v>303.08790383170543</c:v>
                </c:pt>
                <c:pt idx="127">
                  <c:v>303.57625845229148</c:v>
                </c:pt>
                <c:pt idx="128">
                  <c:v>304.05709992486851</c:v>
                </c:pt>
                <c:pt idx="129">
                  <c:v>304.53042824943645</c:v>
                </c:pt>
                <c:pt idx="130">
                  <c:v>304.99624342599543</c:v>
                </c:pt>
                <c:pt idx="131">
                  <c:v>305.45454545454544</c:v>
                </c:pt>
                <c:pt idx="132">
                  <c:v>305.90533433508637</c:v>
                </c:pt>
                <c:pt idx="133">
                  <c:v>306.34861006761832</c:v>
                </c:pt>
                <c:pt idx="134">
                  <c:v>306.7843726521412</c:v>
                </c:pt>
                <c:pt idx="135">
                  <c:v>307.21262208865511</c:v>
                </c:pt>
                <c:pt idx="136">
                  <c:v>307.63335837715999</c:v>
                </c:pt>
                <c:pt idx="137">
                  <c:v>308.04658151765591</c:v>
                </c:pt>
                <c:pt idx="138">
                  <c:v>308.45229151014274</c:v>
                </c:pt>
                <c:pt idx="139">
                  <c:v>308.85048835462055</c:v>
                </c:pt>
                <c:pt idx="140">
                  <c:v>309.24117205108939</c:v>
                </c:pt>
                <c:pt idx="141">
                  <c:v>309.62434259954915</c:v>
                </c:pt>
                <c:pt idx="142">
                  <c:v>310</c:v>
                </c:pt>
                <c:pt idx="143">
                  <c:v>310.4168294515402</c:v>
                </c:pt>
                <c:pt idx="144">
                  <c:v>310.82654645629856</c:v>
                </c:pt>
                <c:pt idx="145">
                  <c:v>311.22915101427498</c:v>
                </c:pt>
                <c:pt idx="146">
                  <c:v>311.62464312546956</c:v>
                </c:pt>
                <c:pt idx="147">
                  <c:v>312.01302278988226</c:v>
                </c:pt>
                <c:pt idx="148">
                  <c:v>312.39429000751318</c:v>
                </c:pt>
                <c:pt idx="149">
                  <c:v>312.76844477836215</c:v>
                </c:pt>
                <c:pt idx="150">
                  <c:v>313.13548710242924</c:v>
                </c:pt>
                <c:pt idx="151">
                  <c:v>313.49541697971449</c:v>
                </c:pt>
                <c:pt idx="152">
                  <c:v>313.84823441021786</c:v>
                </c:pt>
                <c:pt idx="153">
                  <c:v>314.19393939393933</c:v>
                </c:pt>
                <c:pt idx="154">
                  <c:v>314.53253193087903</c:v>
                </c:pt>
                <c:pt idx="155">
                  <c:v>314.86401202103679</c:v>
                </c:pt>
                <c:pt idx="156">
                  <c:v>315.18837966441276</c:v>
                </c:pt>
                <c:pt idx="157">
                  <c:v>315.50563486100674</c:v>
                </c:pt>
                <c:pt idx="158">
                  <c:v>315.81577761081888</c:v>
                </c:pt>
                <c:pt idx="159">
                  <c:v>316.11880791384925</c:v>
                </c:pt>
                <c:pt idx="160">
                  <c:v>316.41472577009768</c:v>
                </c:pt>
                <c:pt idx="161">
                  <c:v>316.70353117956421</c:v>
                </c:pt>
                <c:pt idx="162">
                  <c:v>316.98522414224891</c:v>
                </c:pt>
                <c:pt idx="163">
                  <c:v>317.25980465815172</c:v>
                </c:pt>
                <c:pt idx="164">
                  <c:v>317.5272727272727</c:v>
                </c:pt>
                <c:pt idx="165">
                  <c:v>317.78762834961179</c:v>
                </c:pt>
                <c:pt idx="166">
                  <c:v>318.04087152516905</c:v>
                </c:pt>
                <c:pt idx="167">
                  <c:v>318.28700225394442</c:v>
                </c:pt>
                <c:pt idx="168">
                  <c:v>318.52602053593785</c:v>
                </c:pt>
                <c:pt idx="169">
                  <c:v>318.75792637114955</c:v>
                </c:pt>
                <c:pt idx="170">
                  <c:v>318.98271975957925</c:v>
                </c:pt>
                <c:pt idx="171">
                  <c:v>319.20040070122712</c:v>
                </c:pt>
                <c:pt idx="172">
                  <c:v>319.41096919609311</c:v>
                </c:pt>
                <c:pt idx="173">
                  <c:v>319.61442524417731</c:v>
                </c:pt>
                <c:pt idx="174">
                  <c:v>319.81076884547957</c:v>
                </c:pt>
                <c:pt idx="175">
                  <c:v>320</c:v>
                </c:pt>
                <c:pt idx="176">
                  <c:v>320.2551724137931</c:v>
                </c:pt>
                <c:pt idx="177">
                  <c:v>320.50376175548587</c:v>
                </c:pt>
                <c:pt idx="178">
                  <c:v>320.74576802507829</c:v>
                </c:pt>
                <c:pt idx="179">
                  <c:v>320.98119122257049</c:v>
                </c:pt>
                <c:pt idx="180">
                  <c:v>321.2100313479624</c:v>
                </c:pt>
                <c:pt idx="181">
                  <c:v>321.43228840125397</c:v>
                </c:pt>
                <c:pt idx="182">
                  <c:v>321.64796238244514</c:v>
                </c:pt>
                <c:pt idx="183">
                  <c:v>321.85705329153609</c:v>
                </c:pt>
                <c:pt idx="184">
                  <c:v>322.05956112852664</c:v>
                </c:pt>
                <c:pt idx="185">
                  <c:v>322.25548589341696</c:v>
                </c:pt>
                <c:pt idx="186">
                  <c:v>322.44482758620688</c:v>
                </c:pt>
                <c:pt idx="187">
                  <c:v>322.62758620689658</c:v>
                </c:pt>
                <c:pt idx="188">
                  <c:v>322.80376175548594</c:v>
                </c:pt>
                <c:pt idx="189">
                  <c:v>322.97335423197489</c:v>
                </c:pt>
                <c:pt idx="190">
                  <c:v>323.13636363636363</c:v>
                </c:pt>
                <c:pt idx="191">
                  <c:v>323.29278996865202</c:v>
                </c:pt>
                <c:pt idx="192">
                  <c:v>323.44263322884012</c:v>
                </c:pt>
                <c:pt idx="193">
                  <c:v>323.58589341692789</c:v>
                </c:pt>
                <c:pt idx="194">
                  <c:v>323.72257053291537</c:v>
                </c:pt>
                <c:pt idx="195">
                  <c:v>323.85266457680251</c:v>
                </c:pt>
                <c:pt idx="196">
                  <c:v>323.97617554858937</c:v>
                </c:pt>
                <c:pt idx="197">
                  <c:v>324.09310344827583</c:v>
                </c:pt>
                <c:pt idx="198">
                  <c:v>324.20344827586206</c:v>
                </c:pt>
                <c:pt idx="199">
                  <c:v>324.30721003134795</c:v>
                </c:pt>
                <c:pt idx="200">
                  <c:v>324.40438871473361</c:v>
                </c:pt>
                <c:pt idx="201">
                  <c:v>324.49498432601882</c:v>
                </c:pt>
                <c:pt idx="202">
                  <c:v>324.57899686520375</c:v>
                </c:pt>
                <c:pt idx="203">
                  <c:v>324.65642633228845</c:v>
                </c:pt>
                <c:pt idx="204">
                  <c:v>324.72727272727269</c:v>
                </c:pt>
                <c:pt idx="205">
                  <c:v>324.79153605015676</c:v>
                </c:pt>
                <c:pt idx="206">
                  <c:v>324.8492163009405</c:v>
                </c:pt>
                <c:pt idx="207">
                  <c:v>324.90031347962383</c:v>
                </c:pt>
                <c:pt idx="208">
                  <c:v>324.94482758620694</c:v>
                </c:pt>
                <c:pt idx="209">
                  <c:v>324.98275862068965</c:v>
                </c:pt>
                <c:pt idx="210">
                  <c:v>325.01410658307213</c:v>
                </c:pt>
                <c:pt idx="211">
                  <c:v>325.03887147335428</c:v>
                </c:pt>
                <c:pt idx="212">
                  <c:v>325.05705329153608</c:v>
                </c:pt>
                <c:pt idx="213">
                  <c:v>325.0686520376176</c:v>
                </c:pt>
                <c:pt idx="214">
                  <c:v>325.07366771159877</c:v>
                </c:pt>
                <c:pt idx="215">
                  <c:v>325.07210031347961</c:v>
                </c:pt>
                <c:pt idx="216">
                  <c:v>325.06394984326022</c:v>
                </c:pt>
                <c:pt idx="217">
                  <c:v>325.04921630094049</c:v>
                </c:pt>
                <c:pt idx="218">
                  <c:v>325.02789968652047</c:v>
                </c:pt>
                <c:pt idx="219">
                  <c:v>325.00000000000006</c:v>
                </c:pt>
                <c:pt idx="220">
                  <c:v>325.28401956393844</c:v>
                </c:pt>
                <c:pt idx="221">
                  <c:v>325.56344669529255</c:v>
                </c:pt>
                <c:pt idx="222">
                  <c:v>325.83828139406234</c:v>
                </c:pt>
                <c:pt idx="223">
                  <c:v>326.10852366024778</c:v>
                </c:pt>
                <c:pt idx="224">
                  <c:v>326.37417349384896</c:v>
                </c:pt>
                <c:pt idx="225">
                  <c:v>326.6352308948658</c:v>
                </c:pt>
                <c:pt idx="226">
                  <c:v>326.89169586329831</c:v>
                </c:pt>
                <c:pt idx="227">
                  <c:v>327.14356839914649</c:v>
                </c:pt>
                <c:pt idx="228">
                  <c:v>327.39084850241039</c:v>
                </c:pt>
                <c:pt idx="229">
                  <c:v>327.63353617308996</c:v>
                </c:pt>
                <c:pt idx="230">
                  <c:v>327.87163141118515</c:v>
                </c:pt>
                <c:pt idx="231">
                  <c:v>328.10513421669606</c:v>
                </c:pt>
                <c:pt idx="232">
                  <c:v>328.33404458962269</c:v>
                </c:pt>
                <c:pt idx="233">
                  <c:v>328.55836252996494</c:v>
                </c:pt>
                <c:pt idx="234">
                  <c:v>328.77808803772291</c:v>
                </c:pt>
                <c:pt idx="235">
                  <c:v>328.99322111289655</c:v>
                </c:pt>
                <c:pt idx="236">
                  <c:v>329.20376175548591</c:v>
                </c:pt>
                <c:pt idx="237">
                  <c:v>329.40970996549089</c:v>
                </c:pt>
                <c:pt idx="238">
                  <c:v>329.61106574291159</c:v>
                </c:pt>
                <c:pt idx="239">
                  <c:v>329.80782908774796</c:v>
                </c:pt>
                <c:pt idx="240">
                  <c:v>330</c:v>
                </c:pt>
                <c:pt idx="241">
                  <c:v>330</c:v>
                </c:pt>
                <c:pt idx="242">
                  <c:v>330</c:v>
                </c:pt>
                <c:pt idx="243">
                  <c:v>330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330</c:v>
                </c:pt>
                <c:pt idx="255">
                  <c:v>330</c:v>
                </c:pt>
                <c:pt idx="256">
                  <c:v>330</c:v>
                </c:pt>
                <c:pt idx="257">
                  <c:v>330</c:v>
                </c:pt>
                <c:pt idx="258">
                  <c:v>330</c:v>
                </c:pt>
                <c:pt idx="259">
                  <c:v>330</c:v>
                </c:pt>
                <c:pt idx="260">
                  <c:v>330</c:v>
                </c:pt>
                <c:pt idx="261">
                  <c:v>330</c:v>
                </c:pt>
                <c:pt idx="262">
                  <c:v>330</c:v>
                </c:pt>
                <c:pt idx="263">
                  <c:v>330</c:v>
                </c:pt>
                <c:pt idx="264">
                  <c:v>330</c:v>
                </c:pt>
                <c:pt idx="265">
                  <c:v>330</c:v>
                </c:pt>
                <c:pt idx="266">
                  <c:v>330</c:v>
                </c:pt>
                <c:pt idx="267">
                  <c:v>330</c:v>
                </c:pt>
                <c:pt idx="268">
                  <c:v>330</c:v>
                </c:pt>
                <c:pt idx="269">
                  <c:v>330</c:v>
                </c:pt>
                <c:pt idx="270">
                  <c:v>330</c:v>
                </c:pt>
                <c:pt idx="271">
                  <c:v>330</c:v>
                </c:pt>
                <c:pt idx="272">
                  <c:v>330</c:v>
                </c:pt>
                <c:pt idx="273">
                  <c:v>330</c:v>
                </c:pt>
                <c:pt idx="274">
                  <c:v>330</c:v>
                </c:pt>
                <c:pt idx="275">
                  <c:v>330</c:v>
                </c:pt>
                <c:pt idx="276">
                  <c:v>330</c:v>
                </c:pt>
                <c:pt idx="277">
                  <c:v>330</c:v>
                </c:pt>
                <c:pt idx="278">
                  <c:v>330</c:v>
                </c:pt>
                <c:pt idx="279">
                  <c:v>330</c:v>
                </c:pt>
                <c:pt idx="280">
                  <c:v>330</c:v>
                </c:pt>
                <c:pt idx="281">
                  <c:v>330</c:v>
                </c:pt>
                <c:pt idx="282">
                  <c:v>330</c:v>
                </c:pt>
                <c:pt idx="283">
                  <c:v>330</c:v>
                </c:pt>
                <c:pt idx="284">
                  <c:v>330</c:v>
                </c:pt>
                <c:pt idx="285">
                  <c:v>330</c:v>
                </c:pt>
                <c:pt idx="286">
                  <c:v>330</c:v>
                </c:pt>
                <c:pt idx="287">
                  <c:v>330</c:v>
                </c:pt>
                <c:pt idx="288">
                  <c:v>330</c:v>
                </c:pt>
                <c:pt idx="289">
                  <c:v>330</c:v>
                </c:pt>
                <c:pt idx="290">
                  <c:v>330</c:v>
                </c:pt>
                <c:pt idx="291">
                  <c:v>330</c:v>
                </c:pt>
                <c:pt idx="292">
                  <c:v>330</c:v>
                </c:pt>
                <c:pt idx="293">
                  <c:v>330</c:v>
                </c:pt>
                <c:pt idx="294">
                  <c:v>330</c:v>
                </c:pt>
                <c:pt idx="295">
                  <c:v>330</c:v>
                </c:pt>
                <c:pt idx="296">
                  <c:v>330</c:v>
                </c:pt>
                <c:pt idx="297">
                  <c:v>330</c:v>
                </c:pt>
                <c:pt idx="298">
                  <c:v>330</c:v>
                </c:pt>
                <c:pt idx="299">
                  <c:v>330</c:v>
                </c:pt>
                <c:pt idx="300">
                  <c:v>330</c:v>
                </c:pt>
              </c:numCache>
            </c:numRef>
          </c:yVal>
        </c:ser>
        <c:ser>
          <c:idx val="3"/>
          <c:order val="3"/>
          <c:tx>
            <c:strRef>
              <c:f>Sheet1!$S$1</c:f>
              <c:strCache>
                <c:ptCount val="1"/>
                <c:pt idx="0">
                  <c:v>Advanced</c:v>
                </c:pt>
              </c:strCache>
            </c:strRef>
          </c:tx>
          <c:marker>
            <c:symbol val="none"/>
          </c:marker>
          <c:xVal>
            <c:numRef>
              <c:f>Sheet1!$O$2:$O$302</c:f>
              <c:numCache>
                <c:formatCode>General</c:formatCode>
                <c:ptCount val="3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</c:numCache>
            </c:numRef>
          </c:xVal>
          <c:yVal>
            <c:numRef>
              <c:f>Sheet1!$S$2:$S$302</c:f>
              <c:numCache>
                <c:formatCode>General</c:formatCode>
                <c:ptCount val="301"/>
                <c:pt idx="0">
                  <c:v>210.5263157894737</c:v>
                </c:pt>
                <c:pt idx="1">
                  <c:v>212.63157894736841</c:v>
                </c:pt>
                <c:pt idx="2">
                  <c:v>214.73684210526315</c:v>
                </c:pt>
                <c:pt idx="3">
                  <c:v>216.84210526315789</c:v>
                </c:pt>
                <c:pt idx="4">
                  <c:v>218.94736842105263</c:v>
                </c:pt>
                <c:pt idx="5">
                  <c:v>221.05263157894737</c:v>
                </c:pt>
                <c:pt idx="6">
                  <c:v>223.15789473684211</c:v>
                </c:pt>
                <c:pt idx="7">
                  <c:v>225.26315789473685</c:v>
                </c:pt>
                <c:pt idx="8">
                  <c:v>227.36842105263159</c:v>
                </c:pt>
                <c:pt idx="9">
                  <c:v>229.47368421052633</c:v>
                </c:pt>
                <c:pt idx="10">
                  <c:v>231.57894736842104</c:v>
                </c:pt>
                <c:pt idx="11">
                  <c:v>233.68421052631578</c:v>
                </c:pt>
                <c:pt idx="12">
                  <c:v>235.78947368421052</c:v>
                </c:pt>
                <c:pt idx="13">
                  <c:v>237.89473684210526</c:v>
                </c:pt>
                <c:pt idx="14">
                  <c:v>240</c:v>
                </c:pt>
                <c:pt idx="15">
                  <c:v>242.21461512860739</c:v>
                </c:pt>
                <c:pt idx="16">
                  <c:v>244.43113203061856</c:v>
                </c:pt>
                <c:pt idx="17">
                  <c:v>246.64955070603335</c:v>
                </c:pt>
                <c:pt idx="18">
                  <c:v>248.86987115485189</c:v>
                </c:pt>
                <c:pt idx="19">
                  <c:v>251.09209337707415</c:v>
                </c:pt>
                <c:pt idx="20">
                  <c:v>253.31621737270007</c:v>
                </c:pt>
                <c:pt idx="21">
                  <c:v>255.54224314172964</c:v>
                </c:pt>
                <c:pt idx="22">
                  <c:v>257.77017068416296</c:v>
                </c:pt>
                <c:pt idx="23">
                  <c:v>260</c:v>
                </c:pt>
                <c:pt idx="24">
                  <c:v>262.21565245955486</c:v>
                </c:pt>
                <c:pt idx="25">
                  <c:v>264.43294735977662</c:v>
                </c:pt>
                <c:pt idx="26">
                  <c:v>266.65188470066516</c:v>
                </c:pt>
                <c:pt idx="27">
                  <c:v>268.87246448222061</c:v>
                </c:pt>
                <c:pt idx="28">
                  <c:v>271.09468670444278</c:v>
                </c:pt>
                <c:pt idx="29">
                  <c:v>273.31855136733179</c:v>
                </c:pt>
                <c:pt idx="30">
                  <c:v>275.54405847088771</c:v>
                </c:pt>
                <c:pt idx="31">
                  <c:v>277.7712080151104</c:v>
                </c:pt>
                <c:pt idx="32">
                  <c:v>280</c:v>
                </c:pt>
                <c:pt idx="33">
                  <c:v>282.18078163390658</c:v>
                </c:pt>
                <c:pt idx="34">
                  <c:v>284.36245904995906</c:v>
                </c:pt>
                <c:pt idx="35">
                  <c:v>286.54503224815721</c:v>
                </c:pt>
                <c:pt idx="36">
                  <c:v>288.72850122850122</c:v>
                </c:pt>
                <c:pt idx="37">
                  <c:v>290.91286599099095</c:v>
                </c:pt>
                <c:pt idx="38">
                  <c:v>293.09812653562648</c:v>
                </c:pt>
                <c:pt idx="39">
                  <c:v>295.28428286240785</c:v>
                </c:pt>
                <c:pt idx="40">
                  <c:v>297.47133497133501</c:v>
                </c:pt>
                <c:pt idx="41">
                  <c:v>299.65928286240785</c:v>
                </c:pt>
                <c:pt idx="42">
                  <c:v>301.84812653562653</c:v>
                </c:pt>
                <c:pt idx="43">
                  <c:v>304.03786599099101</c:v>
                </c:pt>
                <c:pt idx="44">
                  <c:v>306.22850122850122</c:v>
                </c:pt>
                <c:pt idx="45">
                  <c:v>308.42003224815721</c:v>
                </c:pt>
                <c:pt idx="46">
                  <c:v>310.61245904995906</c:v>
                </c:pt>
                <c:pt idx="47">
                  <c:v>312.80578163390669</c:v>
                </c:pt>
                <c:pt idx="48">
                  <c:v>315</c:v>
                </c:pt>
                <c:pt idx="49">
                  <c:v>316.53437394613866</c:v>
                </c:pt>
                <c:pt idx="50">
                  <c:v>318.06077467842175</c:v>
                </c:pt>
                <c:pt idx="51">
                  <c:v>319.57920219684928</c:v>
                </c:pt>
                <c:pt idx="52">
                  <c:v>321.08965650142125</c:v>
                </c:pt>
                <c:pt idx="53">
                  <c:v>322.59213759213759</c:v>
                </c:pt>
                <c:pt idx="54">
                  <c:v>324.08664546899843</c:v>
                </c:pt>
                <c:pt idx="55">
                  <c:v>325.57318013200364</c:v>
                </c:pt>
                <c:pt idx="56">
                  <c:v>327.05174158115335</c:v>
                </c:pt>
                <c:pt idx="57">
                  <c:v>328.5223298164475</c:v>
                </c:pt>
                <c:pt idx="58">
                  <c:v>329.98494483788602</c:v>
                </c:pt>
                <c:pt idx="59">
                  <c:v>331.43958664546898</c:v>
                </c:pt>
                <c:pt idx="60">
                  <c:v>332.88625523919643</c:v>
                </c:pt>
                <c:pt idx="61">
                  <c:v>334.32495061906826</c:v>
                </c:pt>
                <c:pt idx="62">
                  <c:v>335.75567278508453</c:v>
                </c:pt>
                <c:pt idx="63">
                  <c:v>337.17842173724529</c:v>
                </c:pt>
                <c:pt idx="64">
                  <c:v>338.59319747555043</c:v>
                </c:pt>
                <c:pt idx="65">
                  <c:v>340</c:v>
                </c:pt>
                <c:pt idx="66">
                  <c:v>341.89038171772978</c:v>
                </c:pt>
                <c:pt idx="67">
                  <c:v>343.7787125397623</c:v>
                </c:pt>
                <c:pt idx="68">
                  <c:v>345.66499246609743</c:v>
                </c:pt>
                <c:pt idx="69">
                  <c:v>347.54922149673536</c:v>
                </c:pt>
                <c:pt idx="70">
                  <c:v>349.43139963167584</c:v>
                </c:pt>
                <c:pt idx="71">
                  <c:v>351.31152687091912</c:v>
                </c:pt>
                <c:pt idx="72">
                  <c:v>353.18960321446508</c:v>
                </c:pt>
                <c:pt idx="73">
                  <c:v>355.06562866231371</c:v>
                </c:pt>
                <c:pt idx="74">
                  <c:v>356.93960321446508</c:v>
                </c:pt>
                <c:pt idx="75">
                  <c:v>358.81152687091907</c:v>
                </c:pt>
                <c:pt idx="76">
                  <c:v>360.6813996316759</c:v>
                </c:pt>
                <c:pt idx="77">
                  <c:v>362.54922149673524</c:v>
                </c:pt>
                <c:pt idx="78">
                  <c:v>364.41499246609737</c:v>
                </c:pt>
                <c:pt idx="79">
                  <c:v>366.27871253976224</c:v>
                </c:pt>
                <c:pt idx="80">
                  <c:v>368.14038171772978</c:v>
                </c:pt>
                <c:pt idx="81">
                  <c:v>370</c:v>
                </c:pt>
                <c:pt idx="82">
                  <c:v>371.24659004736998</c:v>
                </c:pt>
                <c:pt idx="83">
                  <c:v>372.48441516234817</c:v>
                </c:pt>
                <c:pt idx="84">
                  <c:v>373.71347534493452</c:v>
                </c:pt>
                <c:pt idx="85">
                  <c:v>374.93377059512903</c:v>
                </c:pt>
                <c:pt idx="86">
                  <c:v>376.14530091293176</c:v>
                </c:pt>
                <c:pt idx="87">
                  <c:v>377.34806629834253</c:v>
                </c:pt>
                <c:pt idx="88">
                  <c:v>378.54206675136146</c:v>
                </c:pt>
                <c:pt idx="89">
                  <c:v>379.72730227198861</c:v>
                </c:pt>
                <c:pt idx="90">
                  <c:v>380.90377286022397</c:v>
                </c:pt>
                <c:pt idx="91">
                  <c:v>382.07147851606737</c:v>
                </c:pt>
                <c:pt idx="92">
                  <c:v>383.23041923951905</c:v>
                </c:pt>
                <c:pt idx="93">
                  <c:v>384.38059503057877</c:v>
                </c:pt>
                <c:pt idx="94">
                  <c:v>385.52200588924666</c:v>
                </c:pt>
                <c:pt idx="95">
                  <c:v>386.65465181552281</c:v>
                </c:pt>
                <c:pt idx="96">
                  <c:v>387.77853280940707</c:v>
                </c:pt>
                <c:pt idx="97">
                  <c:v>388.89364887089943</c:v>
                </c:pt>
                <c:pt idx="98">
                  <c:v>390</c:v>
                </c:pt>
                <c:pt idx="99">
                  <c:v>391.01033057851242</c:v>
                </c:pt>
                <c:pt idx="100">
                  <c:v>392.01101928374652</c:v>
                </c:pt>
                <c:pt idx="101">
                  <c:v>393.00206611570246</c:v>
                </c:pt>
                <c:pt idx="102">
                  <c:v>393.98347107438019</c:v>
                </c:pt>
                <c:pt idx="103">
                  <c:v>394.95523415977959</c:v>
                </c:pt>
                <c:pt idx="104">
                  <c:v>395.91735537190084</c:v>
                </c:pt>
                <c:pt idx="105">
                  <c:v>396.86983471074376</c:v>
                </c:pt>
                <c:pt idx="106">
                  <c:v>397.81267217630852</c:v>
                </c:pt>
                <c:pt idx="107">
                  <c:v>398.74586776859502</c:v>
                </c:pt>
                <c:pt idx="108">
                  <c:v>399.6694214876033</c:v>
                </c:pt>
                <c:pt idx="109">
                  <c:v>400.58333333333331</c:v>
                </c:pt>
                <c:pt idx="110">
                  <c:v>401.48760330578511</c:v>
                </c:pt>
                <c:pt idx="111">
                  <c:v>402.3822314049587</c:v>
                </c:pt>
                <c:pt idx="112">
                  <c:v>403.26721763085396</c:v>
                </c:pt>
                <c:pt idx="113">
                  <c:v>404.14256198347101</c:v>
                </c:pt>
                <c:pt idx="114">
                  <c:v>405.0082644628099</c:v>
                </c:pt>
                <c:pt idx="115">
                  <c:v>405.86432506887047</c:v>
                </c:pt>
                <c:pt idx="116">
                  <c:v>406.71074380165288</c:v>
                </c:pt>
                <c:pt idx="117">
                  <c:v>407.54752066115708</c:v>
                </c:pt>
                <c:pt idx="118">
                  <c:v>408.37465564738289</c:v>
                </c:pt>
                <c:pt idx="119">
                  <c:v>409.19214876033055</c:v>
                </c:pt>
                <c:pt idx="120">
                  <c:v>410</c:v>
                </c:pt>
                <c:pt idx="121">
                  <c:v>410.78437265214126</c:v>
                </c:pt>
                <c:pt idx="122">
                  <c:v>411.55897821187074</c:v>
                </c:pt>
                <c:pt idx="123">
                  <c:v>412.32381667918861</c:v>
                </c:pt>
                <c:pt idx="124">
                  <c:v>413.07888805409465</c:v>
                </c:pt>
                <c:pt idx="125">
                  <c:v>413.82419233658896</c:v>
                </c:pt>
                <c:pt idx="126">
                  <c:v>414.55972952667167</c:v>
                </c:pt>
                <c:pt idx="127">
                  <c:v>415.28549962434255</c:v>
                </c:pt>
                <c:pt idx="128">
                  <c:v>416.00150262960176</c:v>
                </c:pt>
                <c:pt idx="129">
                  <c:v>416.70773854244931</c:v>
                </c:pt>
                <c:pt idx="130">
                  <c:v>417.40420736288502</c:v>
                </c:pt>
                <c:pt idx="131">
                  <c:v>418.09090909090907</c:v>
                </c:pt>
                <c:pt idx="132">
                  <c:v>418.76784372652139</c:v>
                </c:pt>
                <c:pt idx="133">
                  <c:v>419.435011269722</c:v>
                </c:pt>
                <c:pt idx="134">
                  <c:v>420.09241172051088</c:v>
                </c:pt>
                <c:pt idx="135">
                  <c:v>420.74004507888799</c:v>
                </c:pt>
                <c:pt idx="136">
                  <c:v>421.37791134485349</c:v>
                </c:pt>
                <c:pt idx="137">
                  <c:v>422.00601051840715</c:v>
                </c:pt>
                <c:pt idx="138">
                  <c:v>422.62434259954927</c:v>
                </c:pt>
                <c:pt idx="139">
                  <c:v>423.23290758827955</c:v>
                </c:pt>
                <c:pt idx="140">
                  <c:v>423.83170548459805</c:v>
                </c:pt>
                <c:pt idx="141">
                  <c:v>424.42073628850488</c:v>
                </c:pt>
                <c:pt idx="142">
                  <c:v>425</c:v>
                </c:pt>
                <c:pt idx="143">
                  <c:v>425.47212622088659</c:v>
                </c:pt>
                <c:pt idx="144">
                  <c:v>425.93368394690714</c:v>
                </c:pt>
                <c:pt idx="145">
                  <c:v>426.38467317806163</c:v>
                </c:pt>
                <c:pt idx="146">
                  <c:v>426.82509391435013</c:v>
                </c:pt>
                <c:pt idx="147">
                  <c:v>427.25494615577264</c:v>
                </c:pt>
                <c:pt idx="148">
                  <c:v>427.6742299023291</c:v>
                </c:pt>
                <c:pt idx="149">
                  <c:v>428.08294515401951</c:v>
                </c:pt>
                <c:pt idx="150">
                  <c:v>428.48109191084399</c:v>
                </c:pt>
                <c:pt idx="151">
                  <c:v>428.86867017280241</c:v>
                </c:pt>
                <c:pt idx="152">
                  <c:v>429.24567993989479</c:v>
                </c:pt>
                <c:pt idx="153">
                  <c:v>429.61212121212117</c:v>
                </c:pt>
                <c:pt idx="154">
                  <c:v>429.96799398948161</c:v>
                </c:pt>
                <c:pt idx="155">
                  <c:v>430.31329827197595</c:v>
                </c:pt>
                <c:pt idx="156">
                  <c:v>430.64803405960436</c:v>
                </c:pt>
                <c:pt idx="157">
                  <c:v>430.97220135236665</c:v>
                </c:pt>
                <c:pt idx="158">
                  <c:v>431.28580015026296</c:v>
                </c:pt>
                <c:pt idx="159">
                  <c:v>431.58883045329327</c:v>
                </c:pt>
                <c:pt idx="160">
                  <c:v>431.88129226145753</c:v>
                </c:pt>
                <c:pt idx="161">
                  <c:v>432.16318557475586</c:v>
                </c:pt>
                <c:pt idx="162">
                  <c:v>432.43451039318808</c:v>
                </c:pt>
                <c:pt idx="163">
                  <c:v>432.6952667167543</c:v>
                </c:pt>
                <c:pt idx="164">
                  <c:v>432.94545454545448</c:v>
                </c:pt>
                <c:pt idx="165">
                  <c:v>433.18507387928878</c:v>
                </c:pt>
                <c:pt idx="166">
                  <c:v>433.41412471825697</c:v>
                </c:pt>
                <c:pt idx="167">
                  <c:v>433.63260706235911</c:v>
                </c:pt>
                <c:pt idx="168">
                  <c:v>433.84052091159532</c:v>
                </c:pt>
                <c:pt idx="169">
                  <c:v>434.03786626596548</c:v>
                </c:pt>
                <c:pt idx="170">
                  <c:v>434.22464312546958</c:v>
                </c:pt>
                <c:pt idx="171">
                  <c:v>434.4008514901077</c:v>
                </c:pt>
                <c:pt idx="172">
                  <c:v>434.56649135987971</c:v>
                </c:pt>
                <c:pt idx="173">
                  <c:v>434.72156273478589</c:v>
                </c:pt>
                <c:pt idx="174">
                  <c:v>434.86606561482597</c:v>
                </c:pt>
                <c:pt idx="175">
                  <c:v>435</c:v>
                </c:pt>
                <c:pt idx="176">
                  <c:v>435.40986035907662</c:v>
                </c:pt>
                <c:pt idx="177">
                  <c:v>435.81122827016253</c:v>
                </c:pt>
                <c:pt idx="178">
                  <c:v>436.20410373325734</c:v>
                </c:pt>
                <c:pt idx="179">
                  <c:v>436.58848674836133</c:v>
                </c:pt>
                <c:pt idx="180">
                  <c:v>436.96437731547451</c:v>
                </c:pt>
                <c:pt idx="181">
                  <c:v>437.33177543459675</c:v>
                </c:pt>
                <c:pt idx="182">
                  <c:v>437.69068110572812</c:v>
                </c:pt>
                <c:pt idx="183">
                  <c:v>438.04109432886861</c:v>
                </c:pt>
                <c:pt idx="184">
                  <c:v>438.38301510401823</c:v>
                </c:pt>
                <c:pt idx="185">
                  <c:v>438.71644343117697</c:v>
                </c:pt>
                <c:pt idx="186">
                  <c:v>439.04137931034478</c:v>
                </c:pt>
                <c:pt idx="187">
                  <c:v>439.35782274152183</c:v>
                </c:pt>
                <c:pt idx="188">
                  <c:v>439.66577372470795</c:v>
                </c:pt>
                <c:pt idx="189">
                  <c:v>439.96523225990302</c:v>
                </c:pt>
                <c:pt idx="190">
                  <c:v>440.25619834710739</c:v>
                </c:pt>
                <c:pt idx="191">
                  <c:v>440.53867198632088</c:v>
                </c:pt>
                <c:pt idx="192">
                  <c:v>440.8126531775435</c:v>
                </c:pt>
                <c:pt idx="193">
                  <c:v>441.07814192077524</c:v>
                </c:pt>
                <c:pt idx="194">
                  <c:v>441.33513821601593</c:v>
                </c:pt>
                <c:pt idx="195">
                  <c:v>441.58364206326593</c:v>
                </c:pt>
                <c:pt idx="196">
                  <c:v>441.82365346252493</c:v>
                </c:pt>
                <c:pt idx="197">
                  <c:v>442.05517241379306</c:v>
                </c:pt>
                <c:pt idx="198">
                  <c:v>442.27819891707043</c:v>
                </c:pt>
                <c:pt idx="199">
                  <c:v>442.49273297235681</c:v>
                </c:pt>
                <c:pt idx="200">
                  <c:v>442.69877457965242</c:v>
                </c:pt>
                <c:pt idx="201">
                  <c:v>442.89632373895694</c:v>
                </c:pt>
                <c:pt idx="202">
                  <c:v>443.08538045027075</c:v>
                </c:pt>
                <c:pt idx="203">
                  <c:v>443.26594471359368</c:v>
                </c:pt>
                <c:pt idx="204">
                  <c:v>443.43801652892557</c:v>
                </c:pt>
                <c:pt idx="205">
                  <c:v>443.60159589626676</c:v>
                </c:pt>
                <c:pt idx="206">
                  <c:v>443.75668281561701</c:v>
                </c:pt>
                <c:pt idx="207">
                  <c:v>443.90327728697628</c:v>
                </c:pt>
                <c:pt idx="208">
                  <c:v>444.04137931034484</c:v>
                </c:pt>
                <c:pt idx="209">
                  <c:v>444.17098888572247</c:v>
                </c:pt>
                <c:pt idx="210">
                  <c:v>444.29210601310916</c:v>
                </c:pt>
                <c:pt idx="211">
                  <c:v>444.40473069250504</c:v>
                </c:pt>
                <c:pt idx="212">
                  <c:v>444.50886292390999</c:v>
                </c:pt>
                <c:pt idx="213">
                  <c:v>444.604502707324</c:v>
                </c:pt>
                <c:pt idx="214">
                  <c:v>444.6916500427472</c:v>
                </c:pt>
                <c:pt idx="215">
                  <c:v>444.77030493017963</c:v>
                </c:pt>
                <c:pt idx="216">
                  <c:v>444.84046736962102</c:v>
                </c:pt>
                <c:pt idx="217">
                  <c:v>444.9021373610716</c:v>
                </c:pt>
                <c:pt idx="218">
                  <c:v>444.95531490453124</c:v>
                </c:pt>
                <c:pt idx="219">
                  <c:v>445</c:v>
                </c:pt>
                <c:pt idx="220">
                  <c:v>445.53023717323919</c:v>
                </c:pt>
                <c:pt idx="221">
                  <c:v>446.05506967677354</c:v>
                </c:pt>
                <c:pt idx="222">
                  <c:v>446.57449751060301</c:v>
                </c:pt>
                <c:pt idx="223">
                  <c:v>447.08852067472759</c:v>
                </c:pt>
                <c:pt idx="224">
                  <c:v>447.59713916914728</c:v>
                </c:pt>
                <c:pt idx="225">
                  <c:v>448.10035299386215</c:v>
                </c:pt>
                <c:pt idx="226">
                  <c:v>448.59816214887212</c:v>
                </c:pt>
                <c:pt idx="227">
                  <c:v>449.09056663417721</c:v>
                </c:pt>
                <c:pt idx="228">
                  <c:v>449.57756644977741</c:v>
                </c:pt>
                <c:pt idx="229">
                  <c:v>450.05916159567278</c:v>
                </c:pt>
                <c:pt idx="230">
                  <c:v>450.5353520718632</c:v>
                </c:pt>
                <c:pt idx="231">
                  <c:v>451.0061378783488</c:v>
                </c:pt>
                <c:pt idx="232">
                  <c:v>451.47151901512956</c:v>
                </c:pt>
                <c:pt idx="233">
                  <c:v>451.93149548220538</c:v>
                </c:pt>
                <c:pt idx="234">
                  <c:v>452.38606727957637</c:v>
                </c:pt>
                <c:pt idx="235">
                  <c:v>452.83523440724247</c:v>
                </c:pt>
                <c:pt idx="236">
                  <c:v>453.27899686520374</c:v>
                </c:pt>
                <c:pt idx="237">
                  <c:v>453.71735465346012</c:v>
                </c:pt>
                <c:pt idx="238">
                  <c:v>454.15030777201162</c:v>
                </c:pt>
                <c:pt idx="239">
                  <c:v>454.57785622085822</c:v>
                </c:pt>
                <c:pt idx="240">
                  <c:v>454.99999999999994</c:v>
                </c:pt>
                <c:pt idx="241">
                  <c:v>454.99999999999994</c:v>
                </c:pt>
                <c:pt idx="242">
                  <c:v>454.99999999999994</c:v>
                </c:pt>
                <c:pt idx="243">
                  <c:v>454.99999999999994</c:v>
                </c:pt>
                <c:pt idx="244">
                  <c:v>454.99999999999994</c:v>
                </c:pt>
                <c:pt idx="245">
                  <c:v>454.99999999999994</c:v>
                </c:pt>
                <c:pt idx="246">
                  <c:v>454.99999999999994</c:v>
                </c:pt>
                <c:pt idx="247">
                  <c:v>454.99999999999994</c:v>
                </c:pt>
                <c:pt idx="248">
                  <c:v>454.99999999999994</c:v>
                </c:pt>
                <c:pt idx="249">
                  <c:v>454.99999999999994</c:v>
                </c:pt>
                <c:pt idx="250">
                  <c:v>454.99999999999994</c:v>
                </c:pt>
                <c:pt idx="251">
                  <c:v>454.99999999999994</c:v>
                </c:pt>
                <c:pt idx="252">
                  <c:v>454.99999999999994</c:v>
                </c:pt>
                <c:pt idx="253">
                  <c:v>454.99999999999994</c:v>
                </c:pt>
                <c:pt idx="254">
                  <c:v>454.99999999999994</c:v>
                </c:pt>
                <c:pt idx="255">
                  <c:v>454.99999999999994</c:v>
                </c:pt>
                <c:pt idx="256">
                  <c:v>454.99999999999994</c:v>
                </c:pt>
                <c:pt idx="257">
                  <c:v>454.99999999999994</c:v>
                </c:pt>
                <c:pt idx="258">
                  <c:v>454.99999999999994</c:v>
                </c:pt>
                <c:pt idx="259">
                  <c:v>454.99999999999994</c:v>
                </c:pt>
                <c:pt idx="260">
                  <c:v>454.99999999999994</c:v>
                </c:pt>
                <c:pt idx="261">
                  <c:v>454.99999999999994</c:v>
                </c:pt>
                <c:pt idx="262">
                  <c:v>454.99999999999994</c:v>
                </c:pt>
                <c:pt idx="263">
                  <c:v>454.99999999999994</c:v>
                </c:pt>
                <c:pt idx="264">
                  <c:v>454.99999999999994</c:v>
                </c:pt>
                <c:pt idx="265">
                  <c:v>454.99999999999994</c:v>
                </c:pt>
                <c:pt idx="266">
                  <c:v>454.99999999999994</c:v>
                </c:pt>
                <c:pt idx="267">
                  <c:v>454.99999999999994</c:v>
                </c:pt>
                <c:pt idx="268">
                  <c:v>454.99999999999994</c:v>
                </c:pt>
                <c:pt idx="269">
                  <c:v>454.99999999999994</c:v>
                </c:pt>
                <c:pt idx="270">
                  <c:v>454.99999999999994</c:v>
                </c:pt>
                <c:pt idx="271">
                  <c:v>454.99999999999994</c:v>
                </c:pt>
                <c:pt idx="272">
                  <c:v>454.99999999999994</c:v>
                </c:pt>
                <c:pt idx="273">
                  <c:v>454.99999999999994</c:v>
                </c:pt>
                <c:pt idx="274">
                  <c:v>454.99999999999994</c:v>
                </c:pt>
                <c:pt idx="275">
                  <c:v>454.99999999999994</c:v>
                </c:pt>
                <c:pt idx="276">
                  <c:v>454.99999999999994</c:v>
                </c:pt>
                <c:pt idx="277">
                  <c:v>454.99999999999994</c:v>
                </c:pt>
                <c:pt idx="278">
                  <c:v>454.99999999999994</c:v>
                </c:pt>
                <c:pt idx="279">
                  <c:v>454.99999999999994</c:v>
                </c:pt>
                <c:pt idx="280">
                  <c:v>454.99999999999994</c:v>
                </c:pt>
                <c:pt idx="281">
                  <c:v>454.99999999999994</c:v>
                </c:pt>
                <c:pt idx="282">
                  <c:v>454.99999999999994</c:v>
                </c:pt>
                <c:pt idx="283">
                  <c:v>454.99999999999994</c:v>
                </c:pt>
                <c:pt idx="284">
                  <c:v>454.99999999999994</c:v>
                </c:pt>
                <c:pt idx="285">
                  <c:v>454.99999999999994</c:v>
                </c:pt>
                <c:pt idx="286">
                  <c:v>454.99999999999994</c:v>
                </c:pt>
                <c:pt idx="287">
                  <c:v>454.99999999999994</c:v>
                </c:pt>
                <c:pt idx="288">
                  <c:v>454.99999999999994</c:v>
                </c:pt>
                <c:pt idx="289">
                  <c:v>454.99999999999994</c:v>
                </c:pt>
                <c:pt idx="290">
                  <c:v>454.99999999999994</c:v>
                </c:pt>
                <c:pt idx="291">
                  <c:v>454.99999999999994</c:v>
                </c:pt>
                <c:pt idx="292">
                  <c:v>454.99999999999994</c:v>
                </c:pt>
                <c:pt idx="293">
                  <c:v>454.99999999999994</c:v>
                </c:pt>
                <c:pt idx="294">
                  <c:v>454.99999999999994</c:v>
                </c:pt>
                <c:pt idx="295">
                  <c:v>454.99999999999994</c:v>
                </c:pt>
                <c:pt idx="296">
                  <c:v>454.99999999999994</c:v>
                </c:pt>
                <c:pt idx="297">
                  <c:v>454.99999999999994</c:v>
                </c:pt>
                <c:pt idx="298">
                  <c:v>454.99999999999994</c:v>
                </c:pt>
                <c:pt idx="299">
                  <c:v>454.99999999999994</c:v>
                </c:pt>
                <c:pt idx="300">
                  <c:v>454.99999999999994</c:v>
                </c:pt>
              </c:numCache>
            </c:numRef>
          </c:yVal>
        </c:ser>
        <c:ser>
          <c:idx val="4"/>
          <c:order val="4"/>
          <c:tx>
            <c:strRef>
              <c:f>Sheet1!$T$1</c:f>
              <c:strCache>
                <c:ptCount val="1"/>
                <c:pt idx="0">
                  <c:v>Elite</c:v>
                </c:pt>
              </c:strCache>
            </c:strRef>
          </c:tx>
          <c:marker>
            <c:symbol val="none"/>
          </c:marker>
          <c:xVal>
            <c:numRef>
              <c:f>Sheet1!$O$2:$O$302</c:f>
              <c:numCache>
                <c:formatCode>General</c:formatCode>
                <c:ptCount val="3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</c:numCache>
            </c:numRef>
          </c:xVal>
          <c:yVal>
            <c:numRef>
              <c:f>Sheet1!$T$2:$T$302</c:f>
              <c:numCache>
                <c:formatCode>General</c:formatCode>
                <c:ptCount val="301"/>
                <c:pt idx="0">
                  <c:v>280.70175438596493</c:v>
                </c:pt>
                <c:pt idx="1">
                  <c:v>283.50877192982455</c:v>
                </c:pt>
                <c:pt idx="2">
                  <c:v>286.31578947368422</c:v>
                </c:pt>
                <c:pt idx="3">
                  <c:v>289.12280701754389</c:v>
                </c:pt>
                <c:pt idx="4">
                  <c:v>291.92982456140351</c:v>
                </c:pt>
                <c:pt idx="5">
                  <c:v>294.73684210526318</c:v>
                </c:pt>
                <c:pt idx="6">
                  <c:v>297.54385964912279</c:v>
                </c:pt>
                <c:pt idx="7">
                  <c:v>300.35087719298247</c:v>
                </c:pt>
                <c:pt idx="8">
                  <c:v>303.15789473684208</c:v>
                </c:pt>
                <c:pt idx="9">
                  <c:v>305.96491228070175</c:v>
                </c:pt>
                <c:pt idx="10">
                  <c:v>308.77192982456143</c:v>
                </c:pt>
                <c:pt idx="11">
                  <c:v>311.57894736842104</c:v>
                </c:pt>
                <c:pt idx="12">
                  <c:v>314.38596491228071</c:v>
                </c:pt>
                <c:pt idx="13">
                  <c:v>317.19298245614033</c:v>
                </c:pt>
                <c:pt idx="14">
                  <c:v>320</c:v>
                </c:pt>
                <c:pt idx="15">
                  <c:v>322.77967955118146</c:v>
                </c:pt>
                <c:pt idx="16">
                  <c:v>325.558883659012</c:v>
                </c:pt>
                <c:pt idx="17">
                  <c:v>328.33761232349161</c:v>
                </c:pt>
                <c:pt idx="18">
                  <c:v>331.11586554462036</c:v>
                </c:pt>
                <c:pt idx="19">
                  <c:v>333.89364332239808</c:v>
                </c:pt>
                <c:pt idx="20">
                  <c:v>336.67094565682493</c:v>
                </c:pt>
                <c:pt idx="21">
                  <c:v>339.44777254790091</c:v>
                </c:pt>
                <c:pt idx="22">
                  <c:v>342.22412399562592</c:v>
                </c:pt>
                <c:pt idx="23">
                  <c:v>345</c:v>
                </c:pt>
                <c:pt idx="24">
                  <c:v>347.77942021844456</c:v>
                </c:pt>
                <c:pt idx="25">
                  <c:v>350.55842982672249</c:v>
                </c:pt>
                <c:pt idx="26">
                  <c:v>353.33702882483368</c:v>
                </c:pt>
                <c:pt idx="27">
                  <c:v>356.11521721277819</c:v>
                </c:pt>
                <c:pt idx="28">
                  <c:v>358.89299499055596</c:v>
                </c:pt>
                <c:pt idx="29">
                  <c:v>361.67036215816705</c:v>
                </c:pt>
                <c:pt idx="30">
                  <c:v>364.44731871561146</c:v>
                </c:pt>
                <c:pt idx="31">
                  <c:v>367.22386466288907</c:v>
                </c:pt>
                <c:pt idx="32">
                  <c:v>370</c:v>
                </c:pt>
                <c:pt idx="33">
                  <c:v>372.53071253071255</c:v>
                </c:pt>
                <c:pt idx="34">
                  <c:v>375.05733005733003</c:v>
                </c:pt>
                <c:pt idx="35">
                  <c:v>377.57985257985263</c:v>
                </c:pt>
                <c:pt idx="36">
                  <c:v>380.09828009828016</c:v>
                </c:pt>
                <c:pt idx="37">
                  <c:v>382.61261261261262</c:v>
                </c:pt>
                <c:pt idx="38">
                  <c:v>385.12285012285014</c:v>
                </c:pt>
                <c:pt idx="39">
                  <c:v>387.62899262899265</c:v>
                </c:pt>
                <c:pt idx="40">
                  <c:v>390.13104013104009</c:v>
                </c:pt>
                <c:pt idx="41">
                  <c:v>392.62899262899265</c:v>
                </c:pt>
                <c:pt idx="42">
                  <c:v>395.12285012285014</c:v>
                </c:pt>
                <c:pt idx="43">
                  <c:v>397.61261261261257</c:v>
                </c:pt>
                <c:pt idx="44">
                  <c:v>400.0982800982801</c:v>
                </c:pt>
                <c:pt idx="45">
                  <c:v>402.57985257985257</c:v>
                </c:pt>
                <c:pt idx="46">
                  <c:v>405.05733005733009</c:v>
                </c:pt>
                <c:pt idx="47">
                  <c:v>407.53071253071249</c:v>
                </c:pt>
                <c:pt idx="48">
                  <c:v>410</c:v>
                </c:pt>
                <c:pt idx="49">
                  <c:v>412.12781230428288</c:v>
                </c:pt>
                <c:pt idx="50">
                  <c:v>414.24700101170691</c:v>
                </c:pt>
                <c:pt idx="51">
                  <c:v>416.35756612227198</c:v>
                </c:pt>
                <c:pt idx="52">
                  <c:v>418.45950763597813</c:v>
                </c:pt>
                <c:pt idx="53">
                  <c:v>420.5528255528256</c:v>
                </c:pt>
                <c:pt idx="54">
                  <c:v>422.63751987281398</c:v>
                </c:pt>
                <c:pt idx="55">
                  <c:v>424.71359059594351</c:v>
                </c:pt>
                <c:pt idx="56">
                  <c:v>426.78103772221414</c:v>
                </c:pt>
                <c:pt idx="57">
                  <c:v>428.8398612516259</c:v>
                </c:pt>
                <c:pt idx="58">
                  <c:v>430.89006118417882</c:v>
                </c:pt>
                <c:pt idx="59">
                  <c:v>432.93163751987282</c:v>
                </c:pt>
                <c:pt idx="60">
                  <c:v>434.96459025870791</c:v>
                </c:pt>
                <c:pt idx="61">
                  <c:v>436.98891940068404</c:v>
                </c:pt>
                <c:pt idx="62">
                  <c:v>439.00462494580137</c:v>
                </c:pt>
                <c:pt idx="63">
                  <c:v>441.01170689405978</c:v>
                </c:pt>
                <c:pt idx="64">
                  <c:v>443.01016524545935</c:v>
                </c:pt>
                <c:pt idx="65">
                  <c:v>444.99999999999994</c:v>
                </c:pt>
                <c:pt idx="66">
                  <c:v>447.22972124560516</c:v>
                </c:pt>
                <c:pt idx="67">
                  <c:v>449.45381299179644</c:v>
                </c:pt>
                <c:pt idx="68">
                  <c:v>451.67227523857349</c:v>
                </c:pt>
                <c:pt idx="69">
                  <c:v>453.88510798593671</c:v>
                </c:pt>
                <c:pt idx="70">
                  <c:v>456.09231123388577</c:v>
                </c:pt>
                <c:pt idx="71">
                  <c:v>458.29388498242082</c:v>
                </c:pt>
                <c:pt idx="72">
                  <c:v>460.48982923154193</c:v>
                </c:pt>
                <c:pt idx="73">
                  <c:v>462.68014398124893</c:v>
                </c:pt>
                <c:pt idx="74">
                  <c:v>464.86482923154188</c:v>
                </c:pt>
                <c:pt idx="75">
                  <c:v>467.04388498242093</c:v>
                </c:pt>
                <c:pt idx="76">
                  <c:v>469.21731123388582</c:v>
                </c:pt>
                <c:pt idx="77">
                  <c:v>471.38510798593671</c:v>
                </c:pt>
                <c:pt idx="78">
                  <c:v>473.5472752385736</c:v>
                </c:pt>
                <c:pt idx="79">
                  <c:v>475.70381299179638</c:v>
                </c:pt>
                <c:pt idx="80">
                  <c:v>477.85472124560522</c:v>
                </c:pt>
                <c:pt idx="81">
                  <c:v>480</c:v>
                </c:pt>
                <c:pt idx="82">
                  <c:v>481.56605049520226</c:v>
                </c:pt>
                <c:pt idx="83">
                  <c:v>483.12016820791598</c:v>
                </c:pt>
                <c:pt idx="84">
                  <c:v>484.66235313814121</c:v>
                </c:pt>
                <c:pt idx="85">
                  <c:v>486.19260528587796</c:v>
                </c:pt>
                <c:pt idx="86">
                  <c:v>487.71092465112622</c:v>
                </c:pt>
                <c:pt idx="87">
                  <c:v>489.21731123388582</c:v>
                </c:pt>
                <c:pt idx="88">
                  <c:v>490.71176503415694</c:v>
                </c:pt>
                <c:pt idx="89">
                  <c:v>492.19428605193957</c:v>
                </c:pt>
                <c:pt idx="90">
                  <c:v>493.66487428723372</c:v>
                </c:pt>
                <c:pt idx="91">
                  <c:v>495.12352974003937</c:v>
                </c:pt>
                <c:pt idx="92">
                  <c:v>496.57025241035649</c:v>
                </c:pt>
                <c:pt idx="93">
                  <c:v>498.005042298185</c:v>
                </c:pt>
                <c:pt idx="94">
                  <c:v>499.42789940352498</c:v>
                </c:pt>
                <c:pt idx="95">
                  <c:v>500.83882372637652</c:v>
                </c:pt>
                <c:pt idx="96">
                  <c:v>502.23781526673957</c:v>
                </c:pt>
                <c:pt idx="97">
                  <c:v>503.62487402461403</c:v>
                </c:pt>
                <c:pt idx="98">
                  <c:v>505</c:v>
                </c:pt>
                <c:pt idx="99">
                  <c:v>506.27134986225894</c:v>
                </c:pt>
                <c:pt idx="100">
                  <c:v>507.52984389348023</c:v>
                </c:pt>
                <c:pt idx="101">
                  <c:v>508.77548209366387</c:v>
                </c:pt>
                <c:pt idx="102">
                  <c:v>510.00826446280996</c:v>
                </c:pt>
                <c:pt idx="103">
                  <c:v>511.22819100091829</c:v>
                </c:pt>
                <c:pt idx="104">
                  <c:v>512.43526170798896</c:v>
                </c:pt>
                <c:pt idx="105">
                  <c:v>513.62947658402197</c:v>
                </c:pt>
                <c:pt idx="106">
                  <c:v>514.81083562901745</c:v>
                </c:pt>
                <c:pt idx="107">
                  <c:v>515.97933884297527</c:v>
                </c:pt>
                <c:pt idx="108">
                  <c:v>517.13498622589532</c:v>
                </c:pt>
                <c:pt idx="109">
                  <c:v>518.27777777777783</c:v>
                </c:pt>
                <c:pt idx="110">
                  <c:v>519.40771349862257</c:v>
                </c:pt>
                <c:pt idx="111">
                  <c:v>520.52479338842977</c:v>
                </c:pt>
                <c:pt idx="112">
                  <c:v>521.62901744719932</c:v>
                </c:pt>
                <c:pt idx="113">
                  <c:v>522.72038567493109</c:v>
                </c:pt>
                <c:pt idx="114">
                  <c:v>523.79889807162544</c:v>
                </c:pt>
                <c:pt idx="115">
                  <c:v>524.8645546372818</c:v>
                </c:pt>
                <c:pt idx="116">
                  <c:v>525.91735537190095</c:v>
                </c:pt>
                <c:pt idx="117">
                  <c:v>526.95730027548223</c:v>
                </c:pt>
                <c:pt idx="118">
                  <c:v>527.98438934802573</c:v>
                </c:pt>
                <c:pt idx="119">
                  <c:v>528.99862258953169</c:v>
                </c:pt>
                <c:pt idx="120">
                  <c:v>530</c:v>
                </c:pt>
                <c:pt idx="121">
                  <c:v>531.03925619834718</c:v>
                </c:pt>
                <c:pt idx="122">
                  <c:v>532.06611570247935</c:v>
                </c:pt>
                <c:pt idx="123">
                  <c:v>533.08057851239676</c:v>
                </c:pt>
                <c:pt idx="124">
                  <c:v>534.08264462809927</c:v>
                </c:pt>
                <c:pt idx="125">
                  <c:v>535.07231404958679</c:v>
                </c:pt>
                <c:pt idx="126">
                  <c:v>536.04958677685954</c:v>
                </c:pt>
                <c:pt idx="127">
                  <c:v>537.0144628099174</c:v>
                </c:pt>
                <c:pt idx="128">
                  <c:v>537.96694214876038</c:v>
                </c:pt>
                <c:pt idx="129">
                  <c:v>538.90702479338847</c:v>
                </c:pt>
                <c:pt idx="130">
                  <c:v>539.83471074380168</c:v>
                </c:pt>
                <c:pt idx="131">
                  <c:v>540.75</c:v>
                </c:pt>
                <c:pt idx="132">
                  <c:v>541.65289256198355</c:v>
                </c:pt>
                <c:pt idx="133">
                  <c:v>542.5433884297521</c:v>
                </c:pt>
                <c:pt idx="134">
                  <c:v>543.42148760330576</c:v>
                </c:pt>
                <c:pt idx="135">
                  <c:v>544.28719008264466</c:v>
                </c:pt>
                <c:pt idx="136">
                  <c:v>545.14049586776866</c:v>
                </c:pt>
                <c:pt idx="137">
                  <c:v>545.98140495867767</c:v>
                </c:pt>
                <c:pt idx="138">
                  <c:v>546.80991735537202</c:v>
                </c:pt>
                <c:pt idx="139">
                  <c:v>547.62603305785126</c:v>
                </c:pt>
                <c:pt idx="140">
                  <c:v>548.42975206611573</c:v>
                </c:pt>
                <c:pt idx="141">
                  <c:v>549.22107438016531</c:v>
                </c:pt>
                <c:pt idx="142">
                  <c:v>550</c:v>
                </c:pt>
                <c:pt idx="143">
                  <c:v>550.79999999999995</c:v>
                </c:pt>
                <c:pt idx="144">
                  <c:v>551.58787878787894</c:v>
                </c:pt>
                <c:pt idx="145">
                  <c:v>552.36363636363649</c:v>
                </c:pt>
                <c:pt idx="146">
                  <c:v>553.12727272727273</c:v>
                </c:pt>
                <c:pt idx="147">
                  <c:v>553.87878787878799</c:v>
                </c:pt>
                <c:pt idx="148">
                  <c:v>554.61818181818194</c:v>
                </c:pt>
                <c:pt idx="149">
                  <c:v>555.34545454545457</c:v>
                </c:pt>
                <c:pt idx="150">
                  <c:v>556.06060606060612</c:v>
                </c:pt>
                <c:pt idx="151">
                  <c:v>556.76363636363635</c:v>
                </c:pt>
                <c:pt idx="152">
                  <c:v>557.4545454545455</c:v>
                </c:pt>
                <c:pt idx="153">
                  <c:v>558.13333333333333</c:v>
                </c:pt>
                <c:pt idx="154">
                  <c:v>558.80000000000007</c:v>
                </c:pt>
                <c:pt idx="155">
                  <c:v>559.4545454545455</c:v>
                </c:pt>
                <c:pt idx="156">
                  <c:v>560.09696969696972</c:v>
                </c:pt>
                <c:pt idx="157">
                  <c:v>560.72727272727263</c:v>
                </c:pt>
                <c:pt idx="158">
                  <c:v>561.34545454545457</c:v>
                </c:pt>
                <c:pt idx="159">
                  <c:v>561.9515151515152</c:v>
                </c:pt>
                <c:pt idx="160">
                  <c:v>562.5454545454545</c:v>
                </c:pt>
                <c:pt idx="161">
                  <c:v>563.12727272727273</c:v>
                </c:pt>
                <c:pt idx="162">
                  <c:v>563.69696969696963</c:v>
                </c:pt>
                <c:pt idx="163">
                  <c:v>564.25454545454545</c:v>
                </c:pt>
                <c:pt idx="164">
                  <c:v>564.80000000000007</c:v>
                </c:pt>
                <c:pt idx="165">
                  <c:v>565.33333333333348</c:v>
                </c:pt>
                <c:pt idx="166">
                  <c:v>565.85454545454547</c:v>
                </c:pt>
                <c:pt idx="167">
                  <c:v>566.36363636363637</c:v>
                </c:pt>
                <c:pt idx="168">
                  <c:v>566.86060606060607</c:v>
                </c:pt>
                <c:pt idx="169">
                  <c:v>567.34545454545457</c:v>
                </c:pt>
                <c:pt idx="170">
                  <c:v>567.81818181818187</c:v>
                </c:pt>
                <c:pt idx="171">
                  <c:v>568.27878787878797</c:v>
                </c:pt>
                <c:pt idx="172">
                  <c:v>568.72727272727275</c:v>
                </c:pt>
                <c:pt idx="173">
                  <c:v>569.16363636363644</c:v>
                </c:pt>
                <c:pt idx="174">
                  <c:v>569.58787878787882</c:v>
                </c:pt>
                <c:pt idx="175">
                  <c:v>570</c:v>
                </c:pt>
                <c:pt idx="176">
                  <c:v>570.47603305785128</c:v>
                </c:pt>
                <c:pt idx="177">
                  <c:v>570.94049586776873</c:v>
                </c:pt>
                <c:pt idx="178">
                  <c:v>571.39338842975201</c:v>
                </c:pt>
                <c:pt idx="179">
                  <c:v>571.83471074380157</c:v>
                </c:pt>
                <c:pt idx="180">
                  <c:v>572.2644628099174</c:v>
                </c:pt>
                <c:pt idx="181">
                  <c:v>572.68264462809918</c:v>
                </c:pt>
                <c:pt idx="182">
                  <c:v>573.08925619834713</c:v>
                </c:pt>
                <c:pt idx="183">
                  <c:v>573.48429752066113</c:v>
                </c:pt>
                <c:pt idx="184">
                  <c:v>573.8677685950413</c:v>
                </c:pt>
                <c:pt idx="185">
                  <c:v>574.23966942148763</c:v>
                </c:pt>
                <c:pt idx="186">
                  <c:v>574.6</c:v>
                </c:pt>
                <c:pt idx="187">
                  <c:v>574.94876033057847</c:v>
                </c:pt>
                <c:pt idx="188">
                  <c:v>575.28595041322319</c:v>
                </c:pt>
                <c:pt idx="189">
                  <c:v>575.61157024793386</c:v>
                </c:pt>
                <c:pt idx="190">
                  <c:v>575.92561983471069</c:v>
                </c:pt>
                <c:pt idx="191">
                  <c:v>576.22809917355369</c:v>
                </c:pt>
                <c:pt idx="192">
                  <c:v>576.51900826446274</c:v>
                </c:pt>
                <c:pt idx="193">
                  <c:v>576.79834710743808</c:v>
                </c:pt>
                <c:pt idx="194">
                  <c:v>577.06611570247946</c:v>
                </c:pt>
                <c:pt idx="195">
                  <c:v>577.32231404958668</c:v>
                </c:pt>
                <c:pt idx="196">
                  <c:v>577.56694214876029</c:v>
                </c:pt>
                <c:pt idx="197">
                  <c:v>577.79999999999995</c:v>
                </c:pt>
                <c:pt idx="198">
                  <c:v>578.02148760330579</c:v>
                </c:pt>
                <c:pt idx="199">
                  <c:v>578.23140495867767</c:v>
                </c:pt>
                <c:pt idx="200">
                  <c:v>578.42975206611573</c:v>
                </c:pt>
                <c:pt idx="201">
                  <c:v>578.61652892561983</c:v>
                </c:pt>
                <c:pt idx="202">
                  <c:v>578.79173553719011</c:v>
                </c:pt>
                <c:pt idx="203">
                  <c:v>578.95537190082644</c:v>
                </c:pt>
                <c:pt idx="204">
                  <c:v>579.10743801652893</c:v>
                </c:pt>
                <c:pt idx="205">
                  <c:v>579.24793388429748</c:v>
                </c:pt>
                <c:pt idx="206">
                  <c:v>579.37685950413231</c:v>
                </c:pt>
                <c:pt idx="207">
                  <c:v>579.49421487603297</c:v>
                </c:pt>
                <c:pt idx="208">
                  <c:v>579.6</c:v>
                </c:pt>
                <c:pt idx="209">
                  <c:v>579.69421487603302</c:v>
                </c:pt>
                <c:pt idx="210">
                  <c:v>579.77685950413218</c:v>
                </c:pt>
                <c:pt idx="211">
                  <c:v>579.8479338842975</c:v>
                </c:pt>
                <c:pt idx="212">
                  <c:v>579.90743801652889</c:v>
                </c:pt>
                <c:pt idx="213">
                  <c:v>579.95537190082632</c:v>
                </c:pt>
                <c:pt idx="214">
                  <c:v>579.99173553719004</c:v>
                </c:pt>
                <c:pt idx="215">
                  <c:v>580.01652892561981</c:v>
                </c:pt>
                <c:pt idx="216">
                  <c:v>580.02975206611563</c:v>
                </c:pt>
                <c:pt idx="217">
                  <c:v>580.03140495867774</c:v>
                </c:pt>
                <c:pt idx="218">
                  <c:v>580.02148760330579</c:v>
                </c:pt>
                <c:pt idx="219">
                  <c:v>580</c:v>
                </c:pt>
                <c:pt idx="220">
                  <c:v>580.77922077922062</c:v>
                </c:pt>
                <c:pt idx="221">
                  <c:v>581.5519480519481</c:v>
                </c:pt>
                <c:pt idx="222">
                  <c:v>582.31818181818176</c:v>
                </c:pt>
                <c:pt idx="223">
                  <c:v>583.07792207792204</c:v>
                </c:pt>
                <c:pt idx="224">
                  <c:v>583.83116883116884</c:v>
                </c:pt>
                <c:pt idx="225">
                  <c:v>584.57792207792204</c:v>
                </c:pt>
                <c:pt idx="226">
                  <c:v>585.31818181818176</c:v>
                </c:pt>
                <c:pt idx="227">
                  <c:v>586.05194805194799</c:v>
                </c:pt>
                <c:pt idx="228">
                  <c:v>586.77922077922074</c:v>
                </c:pt>
                <c:pt idx="229">
                  <c:v>587.5</c:v>
                </c:pt>
                <c:pt idx="230">
                  <c:v>588.21428571428567</c:v>
                </c:pt>
                <c:pt idx="231">
                  <c:v>588.92207792207785</c:v>
                </c:pt>
                <c:pt idx="232">
                  <c:v>589.62337662337666</c:v>
                </c:pt>
                <c:pt idx="233">
                  <c:v>590.31818181818176</c:v>
                </c:pt>
                <c:pt idx="234">
                  <c:v>591.00649350649348</c:v>
                </c:pt>
                <c:pt idx="235">
                  <c:v>591.68831168831161</c:v>
                </c:pt>
                <c:pt idx="236">
                  <c:v>592.36363636363637</c:v>
                </c:pt>
                <c:pt idx="237">
                  <c:v>593.03246753246754</c:v>
                </c:pt>
                <c:pt idx="238">
                  <c:v>593.6948051948051</c:v>
                </c:pt>
                <c:pt idx="239">
                  <c:v>594.35064935064929</c:v>
                </c:pt>
                <c:pt idx="240">
                  <c:v>595</c:v>
                </c:pt>
                <c:pt idx="241">
                  <c:v>595</c:v>
                </c:pt>
                <c:pt idx="242">
                  <c:v>595</c:v>
                </c:pt>
                <c:pt idx="243">
                  <c:v>595</c:v>
                </c:pt>
                <c:pt idx="244">
                  <c:v>595</c:v>
                </c:pt>
                <c:pt idx="245">
                  <c:v>595</c:v>
                </c:pt>
                <c:pt idx="246">
                  <c:v>595</c:v>
                </c:pt>
                <c:pt idx="247">
                  <c:v>595</c:v>
                </c:pt>
                <c:pt idx="248">
                  <c:v>595</c:v>
                </c:pt>
                <c:pt idx="249">
                  <c:v>595</c:v>
                </c:pt>
                <c:pt idx="250">
                  <c:v>595</c:v>
                </c:pt>
                <c:pt idx="251">
                  <c:v>595</c:v>
                </c:pt>
                <c:pt idx="252">
                  <c:v>595</c:v>
                </c:pt>
                <c:pt idx="253">
                  <c:v>595</c:v>
                </c:pt>
                <c:pt idx="254">
                  <c:v>595</c:v>
                </c:pt>
                <c:pt idx="255">
                  <c:v>595</c:v>
                </c:pt>
                <c:pt idx="256">
                  <c:v>595</c:v>
                </c:pt>
                <c:pt idx="257">
                  <c:v>595</c:v>
                </c:pt>
                <c:pt idx="258">
                  <c:v>595</c:v>
                </c:pt>
                <c:pt idx="259">
                  <c:v>595</c:v>
                </c:pt>
                <c:pt idx="260">
                  <c:v>595</c:v>
                </c:pt>
                <c:pt idx="261">
                  <c:v>595</c:v>
                </c:pt>
                <c:pt idx="262">
                  <c:v>595</c:v>
                </c:pt>
                <c:pt idx="263">
                  <c:v>595</c:v>
                </c:pt>
                <c:pt idx="264">
                  <c:v>595</c:v>
                </c:pt>
                <c:pt idx="265">
                  <c:v>595</c:v>
                </c:pt>
                <c:pt idx="266">
                  <c:v>595</c:v>
                </c:pt>
                <c:pt idx="267">
                  <c:v>595</c:v>
                </c:pt>
                <c:pt idx="268">
                  <c:v>595</c:v>
                </c:pt>
                <c:pt idx="269">
                  <c:v>595</c:v>
                </c:pt>
                <c:pt idx="270">
                  <c:v>595</c:v>
                </c:pt>
                <c:pt idx="271">
                  <c:v>595</c:v>
                </c:pt>
                <c:pt idx="272">
                  <c:v>595</c:v>
                </c:pt>
                <c:pt idx="273">
                  <c:v>595</c:v>
                </c:pt>
                <c:pt idx="274">
                  <c:v>595</c:v>
                </c:pt>
                <c:pt idx="275">
                  <c:v>595</c:v>
                </c:pt>
                <c:pt idx="276">
                  <c:v>595</c:v>
                </c:pt>
                <c:pt idx="277">
                  <c:v>595</c:v>
                </c:pt>
                <c:pt idx="278">
                  <c:v>595</c:v>
                </c:pt>
                <c:pt idx="279">
                  <c:v>595</c:v>
                </c:pt>
                <c:pt idx="280">
                  <c:v>595</c:v>
                </c:pt>
                <c:pt idx="281">
                  <c:v>595</c:v>
                </c:pt>
                <c:pt idx="282">
                  <c:v>595</c:v>
                </c:pt>
                <c:pt idx="283">
                  <c:v>595</c:v>
                </c:pt>
                <c:pt idx="284">
                  <c:v>595</c:v>
                </c:pt>
                <c:pt idx="285">
                  <c:v>595</c:v>
                </c:pt>
                <c:pt idx="286">
                  <c:v>595</c:v>
                </c:pt>
                <c:pt idx="287">
                  <c:v>595</c:v>
                </c:pt>
                <c:pt idx="288">
                  <c:v>595</c:v>
                </c:pt>
                <c:pt idx="289">
                  <c:v>595</c:v>
                </c:pt>
                <c:pt idx="290">
                  <c:v>595</c:v>
                </c:pt>
                <c:pt idx="291">
                  <c:v>595</c:v>
                </c:pt>
                <c:pt idx="292">
                  <c:v>595</c:v>
                </c:pt>
                <c:pt idx="293">
                  <c:v>595</c:v>
                </c:pt>
                <c:pt idx="294">
                  <c:v>595</c:v>
                </c:pt>
                <c:pt idx="295">
                  <c:v>595</c:v>
                </c:pt>
                <c:pt idx="296">
                  <c:v>595</c:v>
                </c:pt>
                <c:pt idx="297">
                  <c:v>595</c:v>
                </c:pt>
                <c:pt idx="298">
                  <c:v>595</c:v>
                </c:pt>
                <c:pt idx="299">
                  <c:v>595</c:v>
                </c:pt>
                <c:pt idx="300">
                  <c:v>595</c:v>
                </c:pt>
              </c:numCache>
            </c:numRef>
          </c:yVal>
        </c:ser>
        <c:axId val="52663808"/>
        <c:axId val="52662272"/>
      </c:scatterChart>
      <c:valAx>
        <c:axId val="52663808"/>
        <c:scaling>
          <c:orientation val="minMax"/>
        </c:scaling>
        <c:axPos val="b"/>
        <c:numFmt formatCode="General" sourceLinked="1"/>
        <c:tickLblPos val="nextTo"/>
        <c:crossAx val="52662272"/>
        <c:crosses val="autoZero"/>
        <c:crossBetween val="midCat"/>
      </c:valAx>
      <c:valAx>
        <c:axId val="52662272"/>
        <c:scaling>
          <c:orientation val="minMax"/>
        </c:scaling>
        <c:axPos val="l"/>
        <c:majorGridlines/>
        <c:numFmt formatCode="General" sourceLinked="1"/>
        <c:tickLblPos val="nextTo"/>
        <c:crossAx val="52663808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20</xdr:row>
      <xdr:rowOff>28576</xdr:rowOff>
    </xdr:from>
    <xdr:to>
      <xdr:col>13</xdr:col>
      <xdr:colOff>352425</xdr:colOff>
      <xdr:row>42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02"/>
  <sheetViews>
    <sheetView tabSelected="1" workbookViewId="0"/>
  </sheetViews>
  <sheetFormatPr defaultRowHeight="15"/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V1" t="s">
        <v>6</v>
      </c>
      <c r="W1" t="s">
        <v>7</v>
      </c>
      <c r="X1" t="s">
        <v>8</v>
      </c>
    </row>
    <row r="2" spans="1:24">
      <c r="A2" s="1">
        <v>114</v>
      </c>
      <c r="B2" s="1">
        <v>80</v>
      </c>
      <c r="C2" s="1">
        <v>145</v>
      </c>
      <c r="D2" s="1">
        <v>175</v>
      </c>
      <c r="E2" s="1">
        <v>240</v>
      </c>
      <c r="F2" s="1">
        <v>320</v>
      </c>
      <c r="H2">
        <f>A2</f>
        <v>114</v>
      </c>
      <c r="I2">
        <f>B2/$A2</f>
        <v>0.70175438596491224</v>
      </c>
      <c r="J2">
        <f t="shared" ref="J2:M2" si="0">C2/$A2</f>
        <v>1.2719298245614035</v>
      </c>
      <c r="K2">
        <f t="shared" si="0"/>
        <v>1.5350877192982457</v>
      </c>
      <c r="L2">
        <f t="shared" si="0"/>
        <v>2.1052631578947367</v>
      </c>
      <c r="M2">
        <f t="shared" si="0"/>
        <v>2.807017543859649</v>
      </c>
      <c r="O2">
        <v>100</v>
      </c>
      <c r="P2">
        <f ca="1">IF($O2&lt;MIN($A$2:$A$13),B$2-I$2*($A$2-$O2),0)+IF($O2&gt;MAX($A$2:$A$13),P1,0)+IF(AND($O2&gt;=MIN($A$2:$A$13),$O2&lt;=MAX($A$2:$A$13)),(($O2-$V2)/$X2*OFFSET($H$1,MATCH($W2,$H$2:$H$14,FALSE),MATCH(P$1,$I$1:$M$1,FALSE))+($W2-$O2)/$X2*OFFSET($H$1,MATCH($V2,$H$2:$H$14,FALSE),MATCH(P$1,$I$1:$M$1,FALSE)))*$O2,0)</f>
        <v>70.175438596491233</v>
      </c>
      <c r="Q2">
        <f t="shared" ref="Q2:T2" ca="1" si="1">IF($O2&lt;MIN($A$2:$A$13),C$2-J$2*($A$2-$O2),0)+IF($O2&gt;MAX($A$2:$A$13),Q1,0)+IF(AND($O2&gt;=MIN($A$2:$A$13),$O2&lt;=MAX($A$2:$A$13)),(($O2-$V2)/$X2*OFFSET($H$1,MATCH($W2,$H$2:$H$14,FALSE),MATCH(Q$1,$I$1:$M$1,FALSE))+($W2-$O2)/$X2*OFFSET($H$1,MATCH($V2,$H$2:$H$14,FALSE),MATCH(Q$1,$I$1:$M$1,FALSE)))*$O2,0)</f>
        <v>127.19298245614036</v>
      </c>
      <c r="R2">
        <f t="shared" ca="1" si="1"/>
        <v>153.50877192982455</v>
      </c>
      <c r="S2">
        <f t="shared" ca="1" si="1"/>
        <v>210.5263157894737</v>
      </c>
      <c r="T2">
        <f t="shared" ca="1" si="1"/>
        <v>280.70175438596493</v>
      </c>
      <c r="V2" t="e">
        <f ca="1">OFFSET($A$1,MATCH(O2,$A$2:$A$13),0)</f>
        <v>#N/A</v>
      </c>
      <c r="W2" t="e">
        <f ca="1">OFFSET($A$1,MATCH(O2,$A$2:$A$13)+1,0)</f>
        <v>#N/A</v>
      </c>
      <c r="X2" t="e">
        <f ca="1">W2-V2</f>
        <v>#N/A</v>
      </c>
    </row>
    <row r="3" spans="1:24">
      <c r="A3" s="1">
        <v>123</v>
      </c>
      <c r="B3" s="1">
        <v>85</v>
      </c>
      <c r="C3" s="1">
        <v>155</v>
      </c>
      <c r="D3" s="1">
        <v>190</v>
      </c>
      <c r="E3" s="1">
        <v>260</v>
      </c>
      <c r="F3" s="1">
        <v>345</v>
      </c>
      <c r="H3">
        <f t="shared" ref="H3:H15" si="2">A3</f>
        <v>123</v>
      </c>
      <c r="I3">
        <f t="shared" ref="I3:I13" si="3">B3/$A3</f>
        <v>0.69105691056910568</v>
      </c>
      <c r="J3">
        <f t="shared" ref="J3:J13" si="4">C3/$A3</f>
        <v>1.2601626016260163</v>
      </c>
      <c r="K3">
        <f t="shared" ref="K3:K13" si="5">D3/$A3</f>
        <v>1.5447154471544715</v>
      </c>
      <c r="L3">
        <f t="shared" ref="L3:L13" si="6">E3/$A3</f>
        <v>2.1138211382113821</v>
      </c>
      <c r="M3">
        <f t="shared" ref="M3:M13" si="7">F3/$A3</f>
        <v>2.8048780487804876</v>
      </c>
      <c r="O3">
        <f>O2+1</f>
        <v>101</v>
      </c>
      <c r="P3">
        <f t="shared" ref="P3:P66" ca="1" si="8">IF($O3&lt;MIN($A$2:$A$13),B$2-I$2*($A$2-$O3),0)+IF($O3&gt;MAX($A$2:$A$13),P2,0)+IF(AND($O3&gt;=MIN($A$2:$A$13),$O3&lt;=MAX($A$2:$A$13)),(($O3-$V3)/$X3*OFFSET($H$1,MATCH($W3,$H$2:$H$14,FALSE),MATCH(P$1,$I$1:$M$1,FALSE))+($W3-$O3)/$X3*OFFSET($H$1,MATCH($V3,$H$2:$H$14,FALSE),MATCH(P$1,$I$1:$M$1,FALSE)))*$O3,0)</f>
        <v>70.877192982456137</v>
      </c>
      <c r="Q3">
        <f t="shared" ref="Q3:Q66" ca="1" si="9">IF($O3&lt;MIN($A$2:$A$13),C$2-J$2*($A$2-$O3),0)+IF($O3&gt;MAX($A$2:$A$13),Q2,0)+IF(AND($O3&gt;=MIN($A$2:$A$13),$O3&lt;=MAX($A$2:$A$13)),(($O3-$V3)/$X3*OFFSET($H$1,MATCH($W3,$H$2:$H$14,FALSE),MATCH(Q$1,$I$1:$M$1,FALSE))+($W3-$O3)/$X3*OFFSET($H$1,MATCH($V3,$H$2:$H$14,FALSE),MATCH(Q$1,$I$1:$M$1,FALSE)))*$O3,0)</f>
        <v>128.46491228070175</v>
      </c>
      <c r="R3">
        <f t="shared" ref="R3:R66" ca="1" si="10">IF($O3&lt;MIN($A$2:$A$13),D$2-K$2*($A$2-$O3),0)+IF($O3&gt;MAX($A$2:$A$13),R2,0)+IF(AND($O3&gt;=MIN($A$2:$A$13),$O3&lt;=MAX($A$2:$A$13)),(($O3-$V3)/$X3*OFFSET($H$1,MATCH($W3,$H$2:$H$14,FALSE),MATCH(R$1,$I$1:$M$1,FALSE))+($W3-$O3)/$X3*OFFSET($H$1,MATCH($V3,$H$2:$H$14,FALSE),MATCH(R$1,$I$1:$M$1,FALSE)))*$O3,0)</f>
        <v>155.04385964912279</v>
      </c>
      <c r="S3">
        <f t="shared" ref="S3:S66" ca="1" si="11">IF($O3&lt;MIN($A$2:$A$13),E$2-L$2*($A$2-$O3),0)+IF($O3&gt;MAX($A$2:$A$13),S2,0)+IF(AND($O3&gt;=MIN($A$2:$A$13),$O3&lt;=MAX($A$2:$A$13)),(($O3-$V3)/$X3*OFFSET($H$1,MATCH($W3,$H$2:$H$14,FALSE),MATCH(S$1,$I$1:$M$1,FALSE))+($W3-$O3)/$X3*OFFSET($H$1,MATCH($V3,$H$2:$H$14,FALSE),MATCH(S$1,$I$1:$M$1,FALSE)))*$O3,0)</f>
        <v>212.63157894736841</v>
      </c>
      <c r="T3">
        <f t="shared" ref="T3:T66" ca="1" si="12">IF($O3&lt;MIN($A$2:$A$13),F$2-M$2*($A$2-$O3),0)+IF($O3&gt;MAX($A$2:$A$13),T2,0)+IF(AND($O3&gt;=MIN($A$2:$A$13),$O3&lt;=MAX($A$2:$A$13)),(($O3-$V3)/$X3*OFFSET($H$1,MATCH($W3,$H$2:$H$14,FALSE),MATCH(T$1,$I$1:$M$1,FALSE))+($W3-$O3)/$X3*OFFSET($H$1,MATCH($V3,$H$2:$H$14,FALSE),MATCH(T$1,$I$1:$M$1,FALSE)))*$O3,0)</f>
        <v>283.50877192982455</v>
      </c>
      <c r="V3" t="e">
        <f ca="1">OFFSET($A$1,MATCH(O3,$A$2:$A$13),0)</f>
        <v>#N/A</v>
      </c>
      <c r="W3" t="e">
        <f t="shared" ref="W3:W66" ca="1" si="13">OFFSET($A$1,MATCH(O3,$A$2:$A$13)+1,0)</f>
        <v>#N/A</v>
      </c>
      <c r="X3" t="e">
        <f t="shared" ref="X3:X66" ca="1" si="14">W3-V3</f>
        <v>#N/A</v>
      </c>
    </row>
    <row r="4" spans="1:24">
      <c r="A4" s="1">
        <v>132</v>
      </c>
      <c r="B4" s="1">
        <v>90</v>
      </c>
      <c r="C4" s="1">
        <v>170</v>
      </c>
      <c r="D4" s="1">
        <v>205</v>
      </c>
      <c r="E4" s="1">
        <v>280</v>
      </c>
      <c r="F4" s="1">
        <v>370</v>
      </c>
      <c r="H4">
        <f t="shared" si="2"/>
        <v>132</v>
      </c>
      <c r="I4">
        <f t="shared" si="3"/>
        <v>0.68181818181818177</v>
      </c>
      <c r="J4">
        <f t="shared" si="4"/>
        <v>1.2878787878787878</v>
      </c>
      <c r="K4">
        <f t="shared" si="5"/>
        <v>1.553030303030303</v>
      </c>
      <c r="L4">
        <f t="shared" si="6"/>
        <v>2.1212121212121211</v>
      </c>
      <c r="M4">
        <f t="shared" si="7"/>
        <v>2.8030303030303032</v>
      </c>
      <c r="O4">
        <f t="shared" ref="O4:O67" si="15">O3+1</f>
        <v>102</v>
      </c>
      <c r="P4">
        <f t="shared" ca="1" si="8"/>
        <v>71.578947368421055</v>
      </c>
      <c r="Q4">
        <f t="shared" ca="1" si="9"/>
        <v>129.73684210526315</v>
      </c>
      <c r="R4">
        <f t="shared" ca="1" si="10"/>
        <v>156.57894736842104</v>
      </c>
      <c r="S4">
        <f t="shared" ca="1" si="11"/>
        <v>214.73684210526315</v>
      </c>
      <c r="T4">
        <f t="shared" ca="1" si="12"/>
        <v>286.31578947368422</v>
      </c>
      <c r="V4" t="e">
        <f ca="1">OFFSET($A$1,MATCH(O4,$A$2:$A$13),0)</f>
        <v>#N/A</v>
      </c>
      <c r="W4" t="e">
        <f t="shared" ca="1" si="13"/>
        <v>#N/A</v>
      </c>
      <c r="X4" t="e">
        <f t="shared" ca="1" si="14"/>
        <v>#N/A</v>
      </c>
    </row>
    <row r="5" spans="1:24">
      <c r="A5" s="1">
        <v>148</v>
      </c>
      <c r="B5" s="1">
        <v>100</v>
      </c>
      <c r="C5" s="1">
        <v>190</v>
      </c>
      <c r="D5" s="1">
        <v>230</v>
      </c>
      <c r="E5" s="1">
        <v>315</v>
      </c>
      <c r="F5" s="1">
        <v>410</v>
      </c>
      <c r="H5">
        <f t="shared" si="2"/>
        <v>148</v>
      </c>
      <c r="I5">
        <f t="shared" si="3"/>
        <v>0.67567567567567566</v>
      </c>
      <c r="J5">
        <f t="shared" si="4"/>
        <v>1.2837837837837838</v>
      </c>
      <c r="K5">
        <f t="shared" si="5"/>
        <v>1.5540540540540539</v>
      </c>
      <c r="L5">
        <f t="shared" si="6"/>
        <v>2.1283783783783785</v>
      </c>
      <c r="M5">
        <f t="shared" si="7"/>
        <v>2.7702702702702702</v>
      </c>
      <c r="O5">
        <f t="shared" si="15"/>
        <v>103</v>
      </c>
      <c r="P5">
        <f t="shared" ca="1" si="8"/>
        <v>72.280701754385973</v>
      </c>
      <c r="Q5">
        <f t="shared" ca="1" si="9"/>
        <v>131.00877192982455</v>
      </c>
      <c r="R5">
        <f t="shared" ca="1" si="10"/>
        <v>158.11403508771929</v>
      </c>
      <c r="S5">
        <f t="shared" ca="1" si="11"/>
        <v>216.84210526315789</v>
      </c>
      <c r="T5">
        <f t="shared" ca="1" si="12"/>
        <v>289.12280701754389</v>
      </c>
      <c r="V5" t="e">
        <f ca="1">OFFSET($A$1,MATCH(O5,$A$2:$A$13),0)</f>
        <v>#N/A</v>
      </c>
      <c r="W5" t="e">
        <f t="shared" ca="1" si="13"/>
        <v>#N/A</v>
      </c>
      <c r="X5" t="e">
        <f t="shared" ca="1" si="14"/>
        <v>#N/A</v>
      </c>
    </row>
    <row r="6" spans="1:24">
      <c r="A6" s="1">
        <v>165</v>
      </c>
      <c r="B6" s="1">
        <v>110</v>
      </c>
      <c r="C6" s="1">
        <v>205</v>
      </c>
      <c r="D6" s="1">
        <v>250</v>
      </c>
      <c r="E6" s="1">
        <v>340</v>
      </c>
      <c r="F6" s="1">
        <v>445</v>
      </c>
      <c r="H6">
        <f t="shared" si="2"/>
        <v>165</v>
      </c>
      <c r="I6">
        <f t="shared" si="3"/>
        <v>0.66666666666666663</v>
      </c>
      <c r="J6">
        <f t="shared" si="4"/>
        <v>1.2424242424242424</v>
      </c>
      <c r="K6">
        <f t="shared" si="5"/>
        <v>1.5151515151515151</v>
      </c>
      <c r="L6">
        <f t="shared" si="6"/>
        <v>2.0606060606060606</v>
      </c>
      <c r="M6">
        <f t="shared" si="7"/>
        <v>2.6969696969696968</v>
      </c>
      <c r="O6">
        <f t="shared" si="15"/>
        <v>104</v>
      </c>
      <c r="P6">
        <f t="shared" ca="1" si="8"/>
        <v>72.982456140350877</v>
      </c>
      <c r="Q6">
        <f t="shared" ca="1" si="9"/>
        <v>132.28070175438597</v>
      </c>
      <c r="R6">
        <f t="shared" ca="1" si="10"/>
        <v>159.64912280701753</v>
      </c>
      <c r="S6">
        <f t="shared" ca="1" si="11"/>
        <v>218.94736842105263</v>
      </c>
      <c r="T6">
        <f t="shared" ca="1" si="12"/>
        <v>291.92982456140351</v>
      </c>
      <c r="V6" t="e">
        <f ca="1">OFFSET($A$1,MATCH(O6,$A$2:$A$13),0)</f>
        <v>#N/A</v>
      </c>
      <c r="W6" t="e">
        <f t="shared" ca="1" si="13"/>
        <v>#N/A</v>
      </c>
      <c r="X6" t="e">
        <f t="shared" ca="1" si="14"/>
        <v>#N/A</v>
      </c>
    </row>
    <row r="7" spans="1:24">
      <c r="A7" s="1">
        <v>181</v>
      </c>
      <c r="B7" s="1">
        <v>120</v>
      </c>
      <c r="C7" s="1">
        <v>220</v>
      </c>
      <c r="D7" s="1">
        <v>270</v>
      </c>
      <c r="E7" s="1">
        <v>370</v>
      </c>
      <c r="F7" s="1">
        <v>480</v>
      </c>
      <c r="H7">
        <f t="shared" si="2"/>
        <v>181</v>
      </c>
      <c r="I7">
        <f t="shared" si="3"/>
        <v>0.66298342541436461</v>
      </c>
      <c r="J7">
        <f t="shared" si="4"/>
        <v>1.2154696132596685</v>
      </c>
      <c r="K7">
        <f t="shared" si="5"/>
        <v>1.4917127071823204</v>
      </c>
      <c r="L7">
        <f t="shared" si="6"/>
        <v>2.0441988950276242</v>
      </c>
      <c r="M7">
        <f t="shared" si="7"/>
        <v>2.6519337016574585</v>
      </c>
      <c r="O7">
        <f t="shared" si="15"/>
        <v>105</v>
      </c>
      <c r="P7">
        <f t="shared" ca="1" si="8"/>
        <v>73.684210526315795</v>
      </c>
      <c r="Q7">
        <f t="shared" ca="1" si="9"/>
        <v>133.55263157894737</v>
      </c>
      <c r="R7">
        <f t="shared" ca="1" si="10"/>
        <v>161.18421052631578</v>
      </c>
      <c r="S7">
        <f t="shared" ca="1" si="11"/>
        <v>221.05263157894737</v>
      </c>
      <c r="T7">
        <f t="shared" ca="1" si="12"/>
        <v>294.73684210526318</v>
      </c>
      <c r="V7" t="e">
        <f ca="1">OFFSET($A$1,MATCH(O7,$A$2:$A$13),0)</f>
        <v>#N/A</v>
      </c>
      <c r="W7" t="e">
        <f t="shared" ca="1" si="13"/>
        <v>#N/A</v>
      </c>
      <c r="X7" t="e">
        <f t="shared" ca="1" si="14"/>
        <v>#N/A</v>
      </c>
    </row>
    <row r="8" spans="1:24">
      <c r="A8" s="1">
        <v>198</v>
      </c>
      <c r="B8" s="1">
        <v>125</v>
      </c>
      <c r="C8" s="1">
        <v>230</v>
      </c>
      <c r="D8" s="1">
        <v>285</v>
      </c>
      <c r="E8" s="1">
        <v>390</v>
      </c>
      <c r="F8" s="1">
        <v>505</v>
      </c>
      <c r="H8">
        <f t="shared" si="2"/>
        <v>198</v>
      </c>
      <c r="I8">
        <f t="shared" si="3"/>
        <v>0.63131313131313127</v>
      </c>
      <c r="J8">
        <f t="shared" si="4"/>
        <v>1.1616161616161615</v>
      </c>
      <c r="K8">
        <f t="shared" si="5"/>
        <v>1.4393939393939394</v>
      </c>
      <c r="L8">
        <f t="shared" si="6"/>
        <v>1.9696969696969697</v>
      </c>
      <c r="M8">
        <f t="shared" si="7"/>
        <v>2.5505050505050506</v>
      </c>
      <c r="O8">
        <f t="shared" si="15"/>
        <v>106</v>
      </c>
      <c r="P8">
        <f t="shared" ca="1" si="8"/>
        <v>74.385964912280699</v>
      </c>
      <c r="Q8">
        <f t="shared" ca="1" si="9"/>
        <v>134.82456140350877</v>
      </c>
      <c r="R8">
        <f t="shared" ca="1" si="10"/>
        <v>162.71929824561403</v>
      </c>
      <c r="S8">
        <f t="shared" ca="1" si="11"/>
        <v>223.15789473684211</v>
      </c>
      <c r="T8">
        <f t="shared" ca="1" si="12"/>
        <v>297.54385964912279</v>
      </c>
      <c r="V8" t="e">
        <f ca="1">OFFSET($A$1,MATCH(O8,$A$2:$A$13),0)</f>
        <v>#N/A</v>
      </c>
      <c r="W8" t="e">
        <f t="shared" ca="1" si="13"/>
        <v>#N/A</v>
      </c>
      <c r="X8" t="e">
        <f t="shared" ca="1" si="14"/>
        <v>#N/A</v>
      </c>
    </row>
    <row r="9" spans="1:24">
      <c r="A9" s="1">
        <v>220</v>
      </c>
      <c r="B9" s="1">
        <v>130</v>
      </c>
      <c r="C9" s="1">
        <v>245</v>
      </c>
      <c r="D9" s="1">
        <v>300</v>
      </c>
      <c r="E9" s="1">
        <v>410</v>
      </c>
      <c r="F9" s="1">
        <v>530</v>
      </c>
      <c r="H9">
        <f t="shared" si="2"/>
        <v>220</v>
      </c>
      <c r="I9">
        <f t="shared" si="3"/>
        <v>0.59090909090909094</v>
      </c>
      <c r="J9">
        <f t="shared" si="4"/>
        <v>1.1136363636363635</v>
      </c>
      <c r="K9">
        <f t="shared" si="5"/>
        <v>1.3636363636363635</v>
      </c>
      <c r="L9">
        <f t="shared" si="6"/>
        <v>1.8636363636363635</v>
      </c>
      <c r="M9">
        <f t="shared" si="7"/>
        <v>2.4090909090909092</v>
      </c>
      <c r="O9">
        <f t="shared" si="15"/>
        <v>107</v>
      </c>
      <c r="P9">
        <f t="shared" ca="1" si="8"/>
        <v>75.087719298245617</v>
      </c>
      <c r="Q9">
        <f t="shared" ca="1" si="9"/>
        <v>136.09649122807016</v>
      </c>
      <c r="R9">
        <f t="shared" ca="1" si="10"/>
        <v>164.25438596491227</v>
      </c>
      <c r="S9">
        <f t="shared" ca="1" si="11"/>
        <v>225.26315789473685</v>
      </c>
      <c r="T9">
        <f t="shared" ca="1" si="12"/>
        <v>300.35087719298247</v>
      </c>
      <c r="V9" t="e">
        <f ca="1">OFFSET($A$1,MATCH(O9,$A$2:$A$13),0)</f>
        <v>#N/A</v>
      </c>
      <c r="W9" t="e">
        <f t="shared" ca="1" si="13"/>
        <v>#N/A</v>
      </c>
      <c r="X9" t="e">
        <f t="shared" ca="1" si="14"/>
        <v>#N/A</v>
      </c>
    </row>
    <row r="10" spans="1:24">
      <c r="A10" s="1">
        <v>242</v>
      </c>
      <c r="B10" s="1">
        <v>135</v>
      </c>
      <c r="C10" s="1">
        <v>255</v>
      </c>
      <c r="D10" s="1">
        <v>310</v>
      </c>
      <c r="E10" s="1">
        <v>425</v>
      </c>
      <c r="F10" s="1">
        <v>550</v>
      </c>
      <c r="H10">
        <f t="shared" si="2"/>
        <v>242</v>
      </c>
      <c r="I10">
        <f t="shared" si="3"/>
        <v>0.55785123966942152</v>
      </c>
      <c r="J10">
        <f t="shared" si="4"/>
        <v>1.0537190082644627</v>
      </c>
      <c r="K10">
        <f t="shared" si="5"/>
        <v>1.28099173553719</v>
      </c>
      <c r="L10">
        <f t="shared" si="6"/>
        <v>1.7561983471074381</v>
      </c>
      <c r="M10">
        <f t="shared" si="7"/>
        <v>2.2727272727272729</v>
      </c>
      <c r="O10">
        <f t="shared" si="15"/>
        <v>108</v>
      </c>
      <c r="P10">
        <f t="shared" ca="1" si="8"/>
        <v>75.78947368421052</v>
      </c>
      <c r="Q10">
        <f t="shared" ca="1" si="9"/>
        <v>137.36842105263159</v>
      </c>
      <c r="R10">
        <f t="shared" ca="1" si="10"/>
        <v>165.78947368421052</v>
      </c>
      <c r="S10">
        <f t="shared" ca="1" si="11"/>
        <v>227.36842105263159</v>
      </c>
      <c r="T10">
        <f t="shared" ca="1" si="12"/>
        <v>303.15789473684208</v>
      </c>
      <c r="V10" t="e">
        <f ca="1">OFFSET($A$1,MATCH(O10,$A$2:$A$13),0)</f>
        <v>#N/A</v>
      </c>
      <c r="W10" t="e">
        <f t="shared" ca="1" si="13"/>
        <v>#N/A</v>
      </c>
      <c r="X10" t="e">
        <f t="shared" ca="1" si="14"/>
        <v>#N/A</v>
      </c>
    </row>
    <row r="11" spans="1:24">
      <c r="A11" s="1">
        <v>275</v>
      </c>
      <c r="B11" s="1">
        <v>140</v>
      </c>
      <c r="C11" s="1">
        <v>260</v>
      </c>
      <c r="D11" s="1">
        <v>320</v>
      </c>
      <c r="E11" s="1">
        <v>435</v>
      </c>
      <c r="F11" s="1">
        <v>570</v>
      </c>
      <c r="H11">
        <f t="shared" si="2"/>
        <v>275</v>
      </c>
      <c r="I11">
        <f t="shared" si="3"/>
        <v>0.50909090909090904</v>
      </c>
      <c r="J11">
        <f t="shared" si="4"/>
        <v>0.94545454545454544</v>
      </c>
      <c r="K11">
        <f t="shared" si="5"/>
        <v>1.1636363636363636</v>
      </c>
      <c r="L11">
        <f t="shared" si="6"/>
        <v>1.5818181818181818</v>
      </c>
      <c r="M11">
        <f t="shared" si="7"/>
        <v>2.0727272727272728</v>
      </c>
      <c r="O11">
        <f t="shared" si="15"/>
        <v>109</v>
      </c>
      <c r="P11">
        <f t="shared" ca="1" si="8"/>
        <v>76.491228070175438</v>
      </c>
      <c r="Q11">
        <f t="shared" ca="1" si="9"/>
        <v>138.64035087719299</v>
      </c>
      <c r="R11">
        <f t="shared" ca="1" si="10"/>
        <v>167.32456140350877</v>
      </c>
      <c r="S11">
        <f t="shared" ca="1" si="11"/>
        <v>229.47368421052633</v>
      </c>
      <c r="T11">
        <f t="shared" ca="1" si="12"/>
        <v>305.96491228070175</v>
      </c>
      <c r="V11" t="e">
        <f ca="1">OFFSET($A$1,MATCH(O11,$A$2:$A$13),0)</f>
        <v>#N/A</v>
      </c>
      <c r="W11" t="e">
        <f t="shared" ca="1" si="13"/>
        <v>#N/A</v>
      </c>
      <c r="X11" t="e">
        <f t="shared" ca="1" si="14"/>
        <v>#N/A</v>
      </c>
    </row>
    <row r="12" spans="1:24">
      <c r="A12" s="1">
        <v>319</v>
      </c>
      <c r="B12" s="1">
        <v>145</v>
      </c>
      <c r="C12" s="1">
        <v>270</v>
      </c>
      <c r="D12" s="1">
        <v>325</v>
      </c>
      <c r="E12" s="1">
        <v>445</v>
      </c>
      <c r="F12" s="1">
        <v>580</v>
      </c>
      <c r="H12">
        <f t="shared" si="2"/>
        <v>319</v>
      </c>
      <c r="I12">
        <f t="shared" si="3"/>
        <v>0.45454545454545453</v>
      </c>
      <c r="J12">
        <f t="shared" si="4"/>
        <v>0.84639498432601878</v>
      </c>
      <c r="K12">
        <f t="shared" si="5"/>
        <v>1.0188087774294672</v>
      </c>
      <c r="L12">
        <f t="shared" si="6"/>
        <v>1.3949843260188088</v>
      </c>
      <c r="M12">
        <f t="shared" si="7"/>
        <v>1.8181818181818181</v>
      </c>
      <c r="O12">
        <f t="shared" si="15"/>
        <v>110</v>
      </c>
      <c r="P12">
        <f t="shared" ca="1" si="8"/>
        <v>77.192982456140356</v>
      </c>
      <c r="Q12">
        <f t="shared" ca="1" si="9"/>
        <v>139.91228070175438</v>
      </c>
      <c r="R12">
        <f t="shared" ca="1" si="10"/>
        <v>168.85964912280701</v>
      </c>
      <c r="S12">
        <f t="shared" ca="1" si="11"/>
        <v>231.57894736842104</v>
      </c>
      <c r="T12">
        <f t="shared" ca="1" si="12"/>
        <v>308.77192982456143</v>
      </c>
      <c r="V12" t="e">
        <f ca="1">OFFSET($A$1,MATCH(O12,$A$2:$A$13),0)</f>
        <v>#N/A</v>
      </c>
      <c r="W12" t="e">
        <f t="shared" ca="1" si="13"/>
        <v>#N/A</v>
      </c>
      <c r="X12" t="e">
        <f t="shared" ca="1" si="14"/>
        <v>#N/A</v>
      </c>
    </row>
    <row r="13" spans="1:24">
      <c r="A13" s="1">
        <v>340</v>
      </c>
      <c r="B13" s="1">
        <v>150</v>
      </c>
      <c r="C13" s="1">
        <v>275</v>
      </c>
      <c r="D13" s="1">
        <v>330</v>
      </c>
      <c r="E13" s="1">
        <v>455</v>
      </c>
      <c r="F13" s="1">
        <v>595</v>
      </c>
      <c r="H13">
        <f t="shared" si="2"/>
        <v>340</v>
      </c>
      <c r="I13">
        <f t="shared" si="3"/>
        <v>0.44117647058823528</v>
      </c>
      <c r="J13">
        <f t="shared" si="4"/>
        <v>0.80882352941176472</v>
      </c>
      <c r="K13">
        <f t="shared" si="5"/>
        <v>0.97058823529411764</v>
      </c>
      <c r="L13">
        <f t="shared" si="6"/>
        <v>1.338235294117647</v>
      </c>
      <c r="M13">
        <f t="shared" si="7"/>
        <v>1.75</v>
      </c>
      <c r="O13">
        <f t="shared" si="15"/>
        <v>111</v>
      </c>
      <c r="P13">
        <f t="shared" ca="1" si="8"/>
        <v>77.89473684210526</v>
      </c>
      <c r="Q13">
        <f t="shared" ca="1" si="9"/>
        <v>141.18421052631578</v>
      </c>
      <c r="R13">
        <f t="shared" ca="1" si="10"/>
        <v>170.39473684210526</v>
      </c>
      <c r="S13">
        <f t="shared" ca="1" si="11"/>
        <v>233.68421052631578</v>
      </c>
      <c r="T13">
        <f t="shared" ca="1" si="12"/>
        <v>311.57894736842104</v>
      </c>
      <c r="V13" t="e">
        <f ca="1">OFFSET($A$1,MATCH(O13,$A$2:$A$13),0)</f>
        <v>#N/A</v>
      </c>
      <c r="W13" t="e">
        <f t="shared" ca="1" si="13"/>
        <v>#N/A</v>
      </c>
      <c r="X13" t="e">
        <f t="shared" ca="1" si="14"/>
        <v>#N/A</v>
      </c>
    </row>
    <row r="14" spans="1:24">
      <c r="A14">
        <f>A13+10</f>
        <v>350</v>
      </c>
      <c r="H14">
        <f t="shared" si="2"/>
        <v>350</v>
      </c>
      <c r="I14">
        <v>0</v>
      </c>
      <c r="J14">
        <v>0</v>
      </c>
      <c r="K14">
        <v>0</v>
      </c>
      <c r="L14">
        <v>0</v>
      </c>
      <c r="M14">
        <v>0</v>
      </c>
      <c r="O14">
        <f t="shared" si="15"/>
        <v>112</v>
      </c>
      <c r="P14">
        <f t="shared" ca="1" si="8"/>
        <v>78.596491228070178</v>
      </c>
      <c r="Q14">
        <f t="shared" ca="1" si="9"/>
        <v>142.45614035087721</v>
      </c>
      <c r="R14">
        <f t="shared" ca="1" si="10"/>
        <v>171.92982456140351</v>
      </c>
      <c r="S14">
        <f t="shared" ca="1" si="11"/>
        <v>235.78947368421052</v>
      </c>
      <c r="T14">
        <f t="shared" ca="1" si="12"/>
        <v>314.38596491228071</v>
      </c>
      <c r="V14" t="e">
        <f ca="1">OFFSET($A$1,MATCH(O14,$A$2:$A$13),0)</f>
        <v>#N/A</v>
      </c>
      <c r="W14" t="e">
        <f t="shared" ca="1" si="13"/>
        <v>#N/A</v>
      </c>
      <c r="X14" t="e">
        <f t="shared" ca="1" si="14"/>
        <v>#N/A</v>
      </c>
    </row>
    <row r="15" spans="1:24">
      <c r="O15">
        <f t="shared" si="15"/>
        <v>113</v>
      </c>
      <c r="P15">
        <f t="shared" ca="1" si="8"/>
        <v>79.298245614035082</v>
      </c>
      <c r="Q15">
        <f t="shared" ca="1" si="9"/>
        <v>143.7280701754386</v>
      </c>
      <c r="R15">
        <f t="shared" ca="1" si="10"/>
        <v>173.46491228070175</v>
      </c>
      <c r="S15">
        <f t="shared" ca="1" si="11"/>
        <v>237.89473684210526</v>
      </c>
      <c r="T15">
        <f t="shared" ca="1" si="12"/>
        <v>317.19298245614033</v>
      </c>
      <c r="V15" t="e">
        <f ca="1">OFFSET($A$1,MATCH(O15,$A$2:$A$13),0)</f>
        <v>#N/A</v>
      </c>
      <c r="W15" t="e">
        <f t="shared" ca="1" si="13"/>
        <v>#N/A</v>
      </c>
      <c r="X15" t="e">
        <f t="shared" ca="1" si="14"/>
        <v>#N/A</v>
      </c>
    </row>
    <row r="16" spans="1:24">
      <c r="O16">
        <f t="shared" si="15"/>
        <v>114</v>
      </c>
      <c r="P16">
        <f t="shared" ca="1" si="8"/>
        <v>80</v>
      </c>
      <c r="Q16">
        <f t="shared" ca="1" si="9"/>
        <v>145</v>
      </c>
      <c r="R16">
        <f t="shared" ca="1" si="10"/>
        <v>175</v>
      </c>
      <c r="S16">
        <f t="shared" ca="1" si="11"/>
        <v>240</v>
      </c>
      <c r="T16">
        <f t="shared" ca="1" si="12"/>
        <v>320</v>
      </c>
      <c r="V16">
        <f ca="1">OFFSET($A$1,MATCH(O16,$A$2:$A$13),0)</f>
        <v>114</v>
      </c>
      <c r="W16">
        <f t="shared" ca="1" si="13"/>
        <v>123</v>
      </c>
      <c r="X16">
        <f t="shared" ca="1" si="14"/>
        <v>9</v>
      </c>
    </row>
    <row r="17" spans="8:24">
      <c r="I17">
        <f ca="1">OFFSET($H$1,MATCH($V17,$H$2:$H$13,FALSE),MATCH($I1,$I$1:$M$1,FALSE))</f>
        <v>0.70175438596491224</v>
      </c>
      <c r="O17">
        <f t="shared" si="15"/>
        <v>115</v>
      </c>
      <c r="P17">
        <f t="shared" ca="1" si="8"/>
        <v>80.565064422574054</v>
      </c>
      <c r="Q17">
        <f t="shared" ca="1" si="9"/>
        <v>146.12157086483145</v>
      </c>
      <c r="R17">
        <f t="shared" ca="1" si="10"/>
        <v>176.65810868635</v>
      </c>
      <c r="S17">
        <f t="shared" ca="1" si="11"/>
        <v>242.21461512860739</v>
      </c>
      <c r="T17">
        <f t="shared" ca="1" si="12"/>
        <v>322.77967955118146</v>
      </c>
      <c r="V17">
        <f ca="1">OFFSET($A$1,MATCH(O17,$A$2:$A$13),0)</f>
        <v>114</v>
      </c>
      <c r="W17">
        <f t="shared" ca="1" si="13"/>
        <v>123</v>
      </c>
      <c r="X17">
        <f t="shared" ca="1" si="14"/>
        <v>9</v>
      </c>
    </row>
    <row r="18" spans="8:24">
      <c r="H18">
        <v>122</v>
      </c>
      <c r="I18">
        <f>($H18-$H2)/($H3-$H2)*I3+($H3-$H18)/($H3-$H2)*I2</f>
        <v>0.6922455189464175</v>
      </c>
      <c r="J18">
        <f t="shared" ref="J18:M18" si="16">($H18-$H2)/($H3-$H2)*J3+($H3-$H18)/($H3-$H2)*J2</f>
        <v>1.2614700708410593</v>
      </c>
      <c r="K18">
        <f t="shared" si="16"/>
        <v>1.5436456996148908</v>
      </c>
      <c r="L18">
        <f t="shared" si="16"/>
        <v>2.1128702515095323</v>
      </c>
      <c r="M18">
        <f t="shared" si="16"/>
        <v>2.80511577045595</v>
      </c>
      <c r="O18">
        <f t="shared" si="15"/>
        <v>116</v>
      </c>
      <c r="P18">
        <f t="shared" ca="1" si="8"/>
        <v>81.127751628393469</v>
      </c>
      <c r="Q18">
        <f t="shared" ca="1" si="9"/>
        <v>147.24052679123284</v>
      </c>
      <c r="R18">
        <f t="shared" ca="1" si="10"/>
        <v>178.31835686777922</v>
      </c>
      <c r="S18">
        <f t="shared" ca="1" si="11"/>
        <v>244.43113203061856</v>
      </c>
      <c r="T18">
        <f t="shared" ca="1" si="12"/>
        <v>325.558883659012</v>
      </c>
      <c r="V18">
        <f ca="1">OFFSET($A$1,MATCH(O18,$A$2:$A$13),0)</f>
        <v>114</v>
      </c>
      <c r="W18">
        <f t="shared" ca="1" si="13"/>
        <v>123</v>
      </c>
      <c r="X18">
        <f t="shared" ca="1" si="14"/>
        <v>9</v>
      </c>
    </row>
    <row r="19" spans="8:24">
      <c r="I19">
        <f>I18*$H18</f>
        <v>84.453953311462939</v>
      </c>
      <c r="J19">
        <f t="shared" ref="J19:M19" si="17">J18*$H18</f>
        <v>153.89934864260923</v>
      </c>
      <c r="K19">
        <f t="shared" si="17"/>
        <v>188.32477535301669</v>
      </c>
      <c r="L19">
        <f t="shared" si="17"/>
        <v>257.77017068416296</v>
      </c>
      <c r="M19">
        <f t="shared" si="17"/>
        <v>342.22412399562592</v>
      </c>
      <c r="O19">
        <f t="shared" si="15"/>
        <v>117</v>
      </c>
      <c r="P19">
        <f t="shared" ca="1" si="8"/>
        <v>81.688061617458274</v>
      </c>
      <c r="Q19">
        <f t="shared" ca="1" si="9"/>
        <v>148.35686777920409</v>
      </c>
      <c r="R19">
        <f t="shared" ca="1" si="10"/>
        <v>179.98074454428755</v>
      </c>
      <c r="S19">
        <f t="shared" ca="1" si="11"/>
        <v>246.64955070603335</v>
      </c>
      <c r="T19">
        <f t="shared" ca="1" si="12"/>
        <v>328.33761232349161</v>
      </c>
      <c r="V19">
        <f ca="1">OFFSET($A$1,MATCH(O19,$A$2:$A$13),0)</f>
        <v>114</v>
      </c>
      <c r="W19">
        <f t="shared" ca="1" si="13"/>
        <v>123</v>
      </c>
      <c r="X19">
        <f t="shared" ca="1" si="14"/>
        <v>9</v>
      </c>
    </row>
    <row r="20" spans="8:24">
      <c r="I20">
        <f>VLOOKUP(H18,A2:A13,1)</f>
        <v>114</v>
      </c>
      <c r="O20">
        <f t="shared" si="15"/>
        <v>118</v>
      </c>
      <c r="P20">
        <f t="shared" ca="1" si="8"/>
        <v>82.245994389768455</v>
      </c>
      <c r="Q20">
        <f t="shared" ca="1" si="9"/>
        <v>149.47059382874528</v>
      </c>
      <c r="R20">
        <f t="shared" ca="1" si="10"/>
        <v>181.64527171587508</v>
      </c>
      <c r="S20">
        <f t="shared" ca="1" si="11"/>
        <v>248.86987115485189</v>
      </c>
      <c r="T20">
        <f t="shared" ca="1" si="12"/>
        <v>331.11586554462036</v>
      </c>
      <c r="V20">
        <f ca="1">OFFSET($A$1,MATCH(O20,$A$2:$A$13),0)</f>
        <v>114</v>
      </c>
      <c r="W20">
        <f t="shared" ca="1" si="13"/>
        <v>123</v>
      </c>
      <c r="X20">
        <f t="shared" ca="1" si="14"/>
        <v>9</v>
      </c>
    </row>
    <row r="21" spans="8:24">
      <c r="O21">
        <f t="shared" si="15"/>
        <v>119</v>
      </c>
      <c r="P21">
        <f t="shared" ca="1" si="8"/>
        <v>82.801549945324012</v>
      </c>
      <c r="Q21">
        <f t="shared" ca="1" si="9"/>
        <v>150.58170493985639</v>
      </c>
      <c r="R21">
        <f t="shared" ca="1" si="10"/>
        <v>183.31193838254171</v>
      </c>
      <c r="S21">
        <f t="shared" ca="1" si="11"/>
        <v>251.09209337707415</v>
      </c>
      <c r="T21">
        <f t="shared" ca="1" si="12"/>
        <v>333.89364332239808</v>
      </c>
      <c r="V21">
        <f ca="1">OFFSET($A$1,MATCH(O21,$A$2:$A$13),0)</f>
        <v>114</v>
      </c>
      <c r="W21">
        <f t="shared" ca="1" si="13"/>
        <v>123</v>
      </c>
      <c r="X21">
        <f t="shared" ca="1" si="14"/>
        <v>9</v>
      </c>
    </row>
    <row r="22" spans="8:24">
      <c r="O22">
        <f t="shared" si="15"/>
        <v>120</v>
      </c>
      <c r="P22">
        <f t="shared" ca="1" si="8"/>
        <v>83.354728284124946</v>
      </c>
      <c r="Q22">
        <f t="shared" ca="1" si="9"/>
        <v>151.69020111253744</v>
      </c>
      <c r="R22">
        <f t="shared" ca="1" si="10"/>
        <v>184.98074454428752</v>
      </c>
      <c r="S22">
        <f t="shared" ca="1" si="11"/>
        <v>253.31621737270007</v>
      </c>
      <c r="T22">
        <f t="shared" ca="1" si="12"/>
        <v>336.67094565682493</v>
      </c>
      <c r="V22">
        <f ca="1">OFFSET($A$1,MATCH(O22,$A$2:$A$13),0)</f>
        <v>114</v>
      </c>
      <c r="W22">
        <f t="shared" ca="1" si="13"/>
        <v>123</v>
      </c>
      <c r="X22">
        <f t="shared" ca="1" si="14"/>
        <v>9</v>
      </c>
    </row>
    <row r="23" spans="8:24">
      <c r="O23">
        <f t="shared" si="15"/>
        <v>121</v>
      </c>
      <c r="P23">
        <f t="shared" ca="1" si="8"/>
        <v>83.905529406171254</v>
      </c>
      <c r="Q23">
        <f t="shared" ca="1" si="9"/>
        <v>152.79608234678838</v>
      </c>
      <c r="R23">
        <f t="shared" ca="1" si="10"/>
        <v>186.65169020111253</v>
      </c>
      <c r="S23">
        <f t="shared" ca="1" si="11"/>
        <v>255.54224314172964</v>
      </c>
      <c r="T23">
        <f t="shared" ca="1" si="12"/>
        <v>339.44777254790091</v>
      </c>
      <c r="V23">
        <f ca="1">OFFSET($A$1,MATCH(O23,$A$2:$A$13),0)</f>
        <v>114</v>
      </c>
      <c r="W23">
        <f t="shared" ca="1" si="13"/>
        <v>123</v>
      </c>
      <c r="X23">
        <f t="shared" ca="1" si="14"/>
        <v>9</v>
      </c>
    </row>
    <row r="24" spans="8:24">
      <c r="O24">
        <f t="shared" si="15"/>
        <v>122</v>
      </c>
      <c r="P24">
        <f t="shared" ca="1" si="8"/>
        <v>84.453953311462939</v>
      </c>
      <c r="Q24">
        <f t="shared" ca="1" si="9"/>
        <v>153.89934864260923</v>
      </c>
      <c r="R24">
        <f t="shared" ca="1" si="10"/>
        <v>188.32477535301669</v>
      </c>
      <c r="S24">
        <f t="shared" ca="1" si="11"/>
        <v>257.77017068416296</v>
      </c>
      <c r="T24">
        <f t="shared" ca="1" si="12"/>
        <v>342.22412399562592</v>
      </c>
      <c r="V24">
        <f ca="1">OFFSET($A$1,MATCH(O24,$A$2:$A$13),0)</f>
        <v>114</v>
      </c>
      <c r="W24">
        <f t="shared" ca="1" si="13"/>
        <v>123</v>
      </c>
      <c r="X24">
        <f t="shared" ca="1" si="14"/>
        <v>9</v>
      </c>
    </row>
    <row r="25" spans="8:24">
      <c r="O25">
        <f t="shared" si="15"/>
        <v>123</v>
      </c>
      <c r="P25">
        <f t="shared" ca="1" si="8"/>
        <v>85</v>
      </c>
      <c r="Q25">
        <f t="shared" ca="1" si="9"/>
        <v>155</v>
      </c>
      <c r="R25">
        <f t="shared" ca="1" si="10"/>
        <v>190</v>
      </c>
      <c r="S25">
        <f t="shared" ca="1" si="11"/>
        <v>260</v>
      </c>
      <c r="T25">
        <f t="shared" ca="1" si="12"/>
        <v>345</v>
      </c>
      <c r="V25">
        <f ca="1">OFFSET($A$1,MATCH(O25,$A$2:$A$13),0)</f>
        <v>123</v>
      </c>
      <c r="W25">
        <f t="shared" ca="1" si="13"/>
        <v>132</v>
      </c>
      <c r="X25">
        <f t="shared" ca="1" si="14"/>
        <v>9</v>
      </c>
    </row>
    <row r="26" spans="8:24">
      <c r="O26">
        <f t="shared" si="15"/>
        <v>124</v>
      </c>
      <c r="P26">
        <f t="shared" ca="1" si="8"/>
        <v>85.563767758889711</v>
      </c>
      <c r="Q26">
        <f t="shared" ca="1" si="9"/>
        <v>156.64203005666423</v>
      </c>
      <c r="R26">
        <f t="shared" ca="1" si="10"/>
        <v>191.65927568366592</v>
      </c>
      <c r="S26">
        <f t="shared" ca="1" si="11"/>
        <v>262.21565245955486</v>
      </c>
      <c r="T26">
        <f t="shared" ca="1" si="12"/>
        <v>347.77942021844456</v>
      </c>
      <c r="V26">
        <f ca="1">OFFSET($A$1,MATCH(O26,$A$2:$A$13),0)</f>
        <v>123</v>
      </c>
      <c r="W26">
        <f t="shared" ca="1" si="13"/>
        <v>132</v>
      </c>
      <c r="X26">
        <f t="shared" ca="1" si="14"/>
        <v>9</v>
      </c>
    </row>
    <row r="27" spans="8:24">
      <c r="O27">
        <f t="shared" si="15"/>
        <v>125</v>
      </c>
      <c r="P27">
        <f t="shared" ca="1" si="8"/>
        <v>86.125482466945869</v>
      </c>
      <c r="Q27">
        <f t="shared" ca="1" si="9"/>
        <v>158.29021926582902</v>
      </c>
      <c r="R27">
        <f t="shared" ca="1" si="10"/>
        <v>193.32039911308206</v>
      </c>
      <c r="S27">
        <f t="shared" ca="1" si="11"/>
        <v>264.43294735977662</v>
      </c>
      <c r="T27">
        <f t="shared" ca="1" si="12"/>
        <v>350.55842982672249</v>
      </c>
      <c r="V27">
        <f ca="1">OFFSET($A$1,MATCH(O27,$A$2:$A$13),0)</f>
        <v>123</v>
      </c>
      <c r="W27">
        <f t="shared" ca="1" si="13"/>
        <v>132</v>
      </c>
      <c r="X27">
        <f t="shared" ca="1" si="14"/>
        <v>9</v>
      </c>
    </row>
    <row r="28" spans="8:24">
      <c r="O28">
        <f t="shared" si="15"/>
        <v>126</v>
      </c>
      <c r="P28">
        <f t="shared" ca="1" si="8"/>
        <v>86.685144124168502</v>
      </c>
      <c r="Q28">
        <f t="shared" ca="1" si="9"/>
        <v>159.94456762749448</v>
      </c>
      <c r="R28">
        <f t="shared" ca="1" si="10"/>
        <v>194.98337028824832</v>
      </c>
      <c r="S28">
        <f t="shared" ca="1" si="11"/>
        <v>266.65188470066516</v>
      </c>
      <c r="T28">
        <f t="shared" ca="1" si="12"/>
        <v>353.33702882483368</v>
      </c>
      <c r="V28">
        <f ca="1">OFFSET($A$1,MATCH(O28,$A$2:$A$13),0)</f>
        <v>123</v>
      </c>
      <c r="W28">
        <f t="shared" ca="1" si="13"/>
        <v>132</v>
      </c>
      <c r="X28">
        <f t="shared" ca="1" si="14"/>
        <v>9</v>
      </c>
    </row>
    <row r="29" spans="8:24">
      <c r="O29">
        <f t="shared" si="15"/>
        <v>127</v>
      </c>
      <c r="P29">
        <f t="shared" ca="1" si="8"/>
        <v>87.242752730557612</v>
      </c>
      <c r="Q29">
        <f t="shared" ca="1" si="9"/>
        <v>161.60507514166054</v>
      </c>
      <c r="R29">
        <f t="shared" ca="1" si="10"/>
        <v>196.6481892091648</v>
      </c>
      <c r="S29">
        <f t="shared" ca="1" si="11"/>
        <v>268.87246448222061</v>
      </c>
      <c r="T29">
        <f t="shared" ca="1" si="12"/>
        <v>356.11521721277819</v>
      </c>
      <c r="V29">
        <f ca="1">OFFSET($A$1,MATCH(O29,$A$2:$A$13),0)</f>
        <v>123</v>
      </c>
      <c r="W29">
        <f t="shared" ca="1" si="13"/>
        <v>132</v>
      </c>
      <c r="X29">
        <f t="shared" ca="1" si="14"/>
        <v>9</v>
      </c>
    </row>
    <row r="30" spans="8:24">
      <c r="O30">
        <f t="shared" si="15"/>
        <v>128</v>
      </c>
      <c r="P30">
        <f t="shared" ca="1" si="8"/>
        <v>87.798308286113155</v>
      </c>
      <c r="Q30">
        <f t="shared" ca="1" si="9"/>
        <v>163.27174180832719</v>
      </c>
      <c r="R30">
        <f t="shared" ca="1" si="10"/>
        <v>198.31485587583148</v>
      </c>
      <c r="S30">
        <f t="shared" ca="1" si="11"/>
        <v>271.09468670444278</v>
      </c>
      <c r="T30">
        <f t="shared" ca="1" si="12"/>
        <v>358.89299499055596</v>
      </c>
      <c r="V30">
        <f ca="1">OFFSET($A$1,MATCH(O30,$A$2:$A$13),0)</f>
        <v>123</v>
      </c>
      <c r="W30">
        <f t="shared" ca="1" si="13"/>
        <v>132</v>
      </c>
      <c r="X30">
        <f t="shared" ca="1" si="14"/>
        <v>9</v>
      </c>
    </row>
    <row r="31" spans="8:24">
      <c r="O31">
        <f t="shared" si="15"/>
        <v>129</v>
      </c>
      <c r="P31">
        <f t="shared" ca="1" si="8"/>
        <v>88.35181079083516</v>
      </c>
      <c r="Q31">
        <f t="shared" ca="1" si="9"/>
        <v>164.94456762749445</v>
      </c>
      <c r="R31">
        <f t="shared" ca="1" si="10"/>
        <v>199.98337028824832</v>
      </c>
      <c r="S31">
        <f t="shared" ca="1" si="11"/>
        <v>273.31855136733179</v>
      </c>
      <c r="T31">
        <f t="shared" ca="1" si="12"/>
        <v>361.67036215816705</v>
      </c>
      <c r="V31">
        <f ca="1">OFFSET($A$1,MATCH(O31,$A$2:$A$13),0)</f>
        <v>123</v>
      </c>
      <c r="W31">
        <f t="shared" ca="1" si="13"/>
        <v>132</v>
      </c>
      <c r="X31">
        <f t="shared" ca="1" si="14"/>
        <v>9</v>
      </c>
    </row>
    <row r="32" spans="8:24">
      <c r="O32">
        <f t="shared" si="15"/>
        <v>130</v>
      </c>
      <c r="P32">
        <f t="shared" ca="1" si="8"/>
        <v>88.903260244723654</v>
      </c>
      <c r="Q32">
        <f t="shared" ca="1" si="9"/>
        <v>166.62355259916237</v>
      </c>
      <c r="R32">
        <f t="shared" ca="1" si="10"/>
        <v>201.65373244641535</v>
      </c>
      <c r="S32">
        <f t="shared" ca="1" si="11"/>
        <v>275.54405847088771</v>
      </c>
      <c r="T32">
        <f t="shared" ca="1" si="12"/>
        <v>364.44731871561146</v>
      </c>
      <c r="V32">
        <f ca="1">OFFSET($A$1,MATCH(O32,$A$2:$A$13),0)</f>
        <v>123</v>
      </c>
      <c r="W32">
        <f t="shared" ca="1" si="13"/>
        <v>132</v>
      </c>
      <c r="X32">
        <f t="shared" ca="1" si="14"/>
        <v>9</v>
      </c>
    </row>
    <row r="33" spans="15:24">
      <c r="O33">
        <f t="shared" si="15"/>
        <v>131</v>
      </c>
      <c r="P33">
        <f t="shared" ca="1" si="8"/>
        <v>89.452656647778582</v>
      </c>
      <c r="Q33">
        <f t="shared" ca="1" si="9"/>
        <v>168.30869672333085</v>
      </c>
      <c r="R33">
        <f t="shared" ca="1" si="10"/>
        <v>203.32594235033258</v>
      </c>
      <c r="S33">
        <f t="shared" ca="1" si="11"/>
        <v>277.7712080151104</v>
      </c>
      <c r="T33">
        <f t="shared" ca="1" si="12"/>
        <v>367.22386466288907</v>
      </c>
      <c r="V33">
        <f ca="1">OFFSET($A$1,MATCH(O33,$A$2:$A$13),0)</f>
        <v>123</v>
      </c>
      <c r="W33">
        <f t="shared" ca="1" si="13"/>
        <v>132</v>
      </c>
      <c r="X33">
        <f t="shared" ca="1" si="14"/>
        <v>9</v>
      </c>
    </row>
    <row r="34" spans="15:24">
      <c r="O34">
        <f t="shared" si="15"/>
        <v>132</v>
      </c>
      <c r="P34">
        <f t="shared" ca="1" si="8"/>
        <v>90</v>
      </c>
      <c r="Q34">
        <f t="shared" ca="1" si="9"/>
        <v>170</v>
      </c>
      <c r="R34">
        <f t="shared" ca="1" si="10"/>
        <v>205</v>
      </c>
      <c r="S34">
        <f t="shared" ca="1" si="11"/>
        <v>280</v>
      </c>
      <c r="T34">
        <f t="shared" ca="1" si="12"/>
        <v>370</v>
      </c>
      <c r="V34">
        <f ca="1">OFFSET($A$1,MATCH(O34,$A$2:$A$13),0)</f>
        <v>132</v>
      </c>
      <c r="W34">
        <f t="shared" ca="1" si="13"/>
        <v>148</v>
      </c>
      <c r="X34">
        <f t="shared" ca="1" si="14"/>
        <v>16</v>
      </c>
    </row>
    <row r="35" spans="15:24">
      <c r="O35">
        <f t="shared" si="15"/>
        <v>133</v>
      </c>
      <c r="P35">
        <f t="shared" ca="1" si="8"/>
        <v>90.630758599508596</v>
      </c>
      <c r="Q35">
        <f t="shared" ca="1" si="9"/>
        <v>171.25383906633905</v>
      </c>
      <c r="R35">
        <f t="shared" ca="1" si="10"/>
        <v>206.5615402334152</v>
      </c>
      <c r="S35">
        <f t="shared" ca="1" si="11"/>
        <v>282.18078163390658</v>
      </c>
      <c r="T35">
        <f t="shared" ca="1" si="12"/>
        <v>372.53071253071255</v>
      </c>
      <c r="V35">
        <f ca="1">OFFSET($A$1,MATCH(O35,$A$2:$A$13),0)</f>
        <v>132</v>
      </c>
      <c r="W35">
        <f t="shared" ca="1" si="13"/>
        <v>148</v>
      </c>
      <c r="X35">
        <f t="shared" ca="1" si="14"/>
        <v>16</v>
      </c>
    </row>
    <row r="36" spans="15:24">
      <c r="O36">
        <f t="shared" si="15"/>
        <v>134</v>
      </c>
      <c r="P36">
        <f t="shared" ca="1" si="8"/>
        <v>91.260749385749378</v>
      </c>
      <c r="Q36">
        <f t="shared" ca="1" si="9"/>
        <v>172.50716625716626</v>
      </c>
      <c r="R36">
        <f t="shared" ca="1" si="10"/>
        <v>208.12320843570845</v>
      </c>
      <c r="S36">
        <f t="shared" ca="1" si="11"/>
        <v>284.36245904995906</v>
      </c>
      <c r="T36">
        <f t="shared" ca="1" si="12"/>
        <v>375.05733005733003</v>
      </c>
      <c r="V36">
        <f ca="1">OFFSET($A$1,MATCH(O36,$A$2:$A$13),0)</f>
        <v>132</v>
      </c>
      <c r="W36">
        <f t="shared" ca="1" si="13"/>
        <v>148</v>
      </c>
      <c r="X36">
        <f t="shared" ca="1" si="14"/>
        <v>16</v>
      </c>
    </row>
    <row r="37" spans="15:24">
      <c r="O37">
        <f t="shared" si="15"/>
        <v>135</v>
      </c>
      <c r="P37">
        <f t="shared" ca="1" si="8"/>
        <v>91.88997235872236</v>
      </c>
      <c r="Q37">
        <f t="shared" ca="1" si="9"/>
        <v>173.75998157248156</v>
      </c>
      <c r="R37">
        <f t="shared" ca="1" si="10"/>
        <v>209.68500460687957</v>
      </c>
      <c r="S37">
        <f t="shared" ca="1" si="11"/>
        <v>286.54503224815721</v>
      </c>
      <c r="T37">
        <f t="shared" ca="1" si="12"/>
        <v>377.57985257985263</v>
      </c>
      <c r="V37">
        <f ca="1">OFFSET($A$1,MATCH(O37,$A$2:$A$13),0)</f>
        <v>132</v>
      </c>
      <c r="W37">
        <f t="shared" ca="1" si="13"/>
        <v>148</v>
      </c>
      <c r="X37">
        <f t="shared" ca="1" si="14"/>
        <v>16</v>
      </c>
    </row>
    <row r="38" spans="15:24">
      <c r="O38">
        <f t="shared" si="15"/>
        <v>136</v>
      </c>
      <c r="P38">
        <f t="shared" ca="1" si="8"/>
        <v>92.518427518427529</v>
      </c>
      <c r="Q38">
        <f t="shared" ca="1" si="9"/>
        <v>175.01228501228502</v>
      </c>
      <c r="R38">
        <f t="shared" ca="1" si="10"/>
        <v>211.24692874692875</v>
      </c>
      <c r="S38">
        <f t="shared" ca="1" si="11"/>
        <v>288.72850122850122</v>
      </c>
      <c r="T38">
        <f t="shared" ca="1" si="12"/>
        <v>380.09828009828016</v>
      </c>
      <c r="V38">
        <f ca="1">OFFSET($A$1,MATCH(O38,$A$2:$A$13),0)</f>
        <v>132</v>
      </c>
      <c r="W38">
        <f t="shared" ca="1" si="13"/>
        <v>148</v>
      </c>
      <c r="X38">
        <f t="shared" ca="1" si="14"/>
        <v>16</v>
      </c>
    </row>
    <row r="39" spans="15:24">
      <c r="O39">
        <f t="shared" si="15"/>
        <v>137</v>
      </c>
      <c r="P39">
        <f t="shared" ca="1" si="8"/>
        <v>93.146114864864856</v>
      </c>
      <c r="Q39">
        <f t="shared" ca="1" si="9"/>
        <v>176.26407657657657</v>
      </c>
      <c r="R39">
        <f t="shared" ca="1" si="10"/>
        <v>212.80898085585585</v>
      </c>
      <c r="S39">
        <f t="shared" ca="1" si="11"/>
        <v>290.91286599099095</v>
      </c>
      <c r="T39">
        <f t="shared" ca="1" si="12"/>
        <v>382.61261261261262</v>
      </c>
      <c r="V39">
        <f ca="1">OFFSET($A$1,MATCH(O39,$A$2:$A$13),0)</f>
        <v>132</v>
      </c>
      <c r="W39">
        <f t="shared" ca="1" si="13"/>
        <v>148</v>
      </c>
      <c r="X39">
        <f t="shared" ca="1" si="14"/>
        <v>16</v>
      </c>
    </row>
    <row r="40" spans="15:24">
      <c r="O40">
        <f t="shared" si="15"/>
        <v>138</v>
      </c>
      <c r="P40">
        <f t="shared" ca="1" si="8"/>
        <v>93.773034398034397</v>
      </c>
      <c r="Q40">
        <f t="shared" ca="1" si="9"/>
        <v>177.51535626535625</v>
      </c>
      <c r="R40">
        <f t="shared" ca="1" si="10"/>
        <v>214.37116093366092</v>
      </c>
      <c r="S40">
        <f t="shared" ca="1" si="11"/>
        <v>293.09812653562648</v>
      </c>
      <c r="T40">
        <f t="shared" ca="1" si="12"/>
        <v>385.12285012285014</v>
      </c>
      <c r="V40">
        <f ca="1">OFFSET($A$1,MATCH(O40,$A$2:$A$13),0)</f>
        <v>132</v>
      </c>
      <c r="W40">
        <f t="shared" ca="1" si="13"/>
        <v>148</v>
      </c>
      <c r="X40">
        <f t="shared" ca="1" si="14"/>
        <v>16</v>
      </c>
    </row>
    <row r="41" spans="15:24">
      <c r="O41">
        <f t="shared" si="15"/>
        <v>139</v>
      </c>
      <c r="P41">
        <f t="shared" ca="1" si="8"/>
        <v>94.399186117936125</v>
      </c>
      <c r="Q41">
        <f t="shared" ca="1" si="9"/>
        <v>178.76612407862407</v>
      </c>
      <c r="R41">
        <f t="shared" ca="1" si="10"/>
        <v>215.93346898034397</v>
      </c>
      <c r="S41">
        <f t="shared" ca="1" si="11"/>
        <v>295.28428286240785</v>
      </c>
      <c r="T41">
        <f t="shared" ca="1" si="12"/>
        <v>387.62899262899265</v>
      </c>
      <c r="V41">
        <f ca="1">OFFSET($A$1,MATCH(O41,$A$2:$A$13),0)</f>
        <v>132</v>
      </c>
      <c r="W41">
        <f t="shared" ca="1" si="13"/>
        <v>148</v>
      </c>
      <c r="X41">
        <f t="shared" ca="1" si="14"/>
        <v>16</v>
      </c>
    </row>
    <row r="42" spans="15:24">
      <c r="O42">
        <f t="shared" si="15"/>
        <v>140</v>
      </c>
      <c r="P42">
        <f t="shared" ca="1" si="8"/>
        <v>95.024570024570025</v>
      </c>
      <c r="Q42">
        <f t="shared" ca="1" si="9"/>
        <v>180.01638001638</v>
      </c>
      <c r="R42">
        <f t="shared" ca="1" si="10"/>
        <v>217.49590499590499</v>
      </c>
      <c r="S42">
        <f t="shared" ca="1" si="11"/>
        <v>297.47133497133501</v>
      </c>
      <c r="T42">
        <f t="shared" ca="1" si="12"/>
        <v>390.13104013104009</v>
      </c>
      <c r="V42">
        <f ca="1">OFFSET($A$1,MATCH(O42,$A$2:$A$13),0)</f>
        <v>132</v>
      </c>
      <c r="W42">
        <f t="shared" ca="1" si="13"/>
        <v>148</v>
      </c>
      <c r="X42">
        <f t="shared" ca="1" si="14"/>
        <v>16</v>
      </c>
    </row>
    <row r="43" spans="15:24">
      <c r="O43">
        <f t="shared" si="15"/>
        <v>141</v>
      </c>
      <c r="P43">
        <f t="shared" ca="1" si="8"/>
        <v>95.649186117936125</v>
      </c>
      <c r="Q43">
        <f t="shared" ca="1" si="9"/>
        <v>181.2661240786241</v>
      </c>
      <c r="R43">
        <f t="shared" ca="1" si="10"/>
        <v>219.058468980344</v>
      </c>
      <c r="S43">
        <f t="shared" ca="1" si="11"/>
        <v>299.65928286240785</v>
      </c>
      <c r="T43">
        <f t="shared" ca="1" si="12"/>
        <v>392.62899262899265</v>
      </c>
      <c r="V43">
        <f ca="1">OFFSET($A$1,MATCH(O43,$A$2:$A$13),0)</f>
        <v>132</v>
      </c>
      <c r="W43">
        <f t="shared" ca="1" si="13"/>
        <v>148</v>
      </c>
      <c r="X43">
        <f t="shared" ca="1" si="14"/>
        <v>16</v>
      </c>
    </row>
    <row r="44" spans="15:24">
      <c r="O44">
        <f t="shared" si="15"/>
        <v>142</v>
      </c>
      <c r="P44">
        <f t="shared" ca="1" si="8"/>
        <v>96.273034398034397</v>
      </c>
      <c r="Q44">
        <f t="shared" ca="1" si="9"/>
        <v>182.51535626535627</v>
      </c>
      <c r="R44">
        <f t="shared" ca="1" si="10"/>
        <v>220.62116093366095</v>
      </c>
      <c r="S44">
        <f t="shared" ca="1" si="11"/>
        <v>301.84812653562653</v>
      </c>
      <c r="T44">
        <f t="shared" ca="1" si="12"/>
        <v>395.12285012285014</v>
      </c>
      <c r="V44">
        <f ca="1">OFFSET($A$1,MATCH(O44,$A$2:$A$13),0)</f>
        <v>132</v>
      </c>
      <c r="W44">
        <f t="shared" ca="1" si="13"/>
        <v>148</v>
      </c>
      <c r="X44">
        <f t="shared" ca="1" si="14"/>
        <v>16</v>
      </c>
    </row>
    <row r="45" spans="15:24">
      <c r="O45">
        <f t="shared" si="15"/>
        <v>143</v>
      </c>
      <c r="P45">
        <f t="shared" ca="1" si="8"/>
        <v>96.89611486486487</v>
      </c>
      <c r="Q45">
        <f t="shared" ca="1" si="9"/>
        <v>183.76407657657654</v>
      </c>
      <c r="R45">
        <f t="shared" ca="1" si="10"/>
        <v>222.18398085585585</v>
      </c>
      <c r="S45">
        <f t="shared" ca="1" si="11"/>
        <v>304.03786599099101</v>
      </c>
      <c r="T45">
        <f t="shared" ca="1" si="12"/>
        <v>397.61261261261257</v>
      </c>
      <c r="V45">
        <f ca="1">OFFSET($A$1,MATCH(O45,$A$2:$A$13),0)</f>
        <v>132</v>
      </c>
      <c r="W45">
        <f t="shared" ca="1" si="13"/>
        <v>148</v>
      </c>
      <c r="X45">
        <f t="shared" ca="1" si="14"/>
        <v>16</v>
      </c>
    </row>
    <row r="46" spans="15:24">
      <c r="O46">
        <f t="shared" si="15"/>
        <v>144</v>
      </c>
      <c r="P46">
        <f t="shared" ca="1" si="8"/>
        <v>97.518427518427515</v>
      </c>
      <c r="Q46">
        <f t="shared" ca="1" si="9"/>
        <v>185.01228501228499</v>
      </c>
      <c r="R46">
        <f t="shared" ca="1" si="10"/>
        <v>223.74692874692872</v>
      </c>
      <c r="S46">
        <f t="shared" ca="1" si="11"/>
        <v>306.22850122850122</v>
      </c>
      <c r="T46">
        <f t="shared" ca="1" si="12"/>
        <v>400.0982800982801</v>
      </c>
      <c r="V46">
        <f ca="1">OFFSET($A$1,MATCH(O46,$A$2:$A$13),0)</f>
        <v>132</v>
      </c>
      <c r="W46">
        <f t="shared" ca="1" si="13"/>
        <v>148</v>
      </c>
      <c r="X46">
        <f t="shared" ca="1" si="14"/>
        <v>16</v>
      </c>
    </row>
    <row r="47" spans="15:24">
      <c r="O47">
        <f t="shared" si="15"/>
        <v>145</v>
      </c>
      <c r="P47">
        <f t="shared" ca="1" si="8"/>
        <v>98.13997235872236</v>
      </c>
      <c r="Q47">
        <f t="shared" ca="1" si="9"/>
        <v>186.25998157248156</v>
      </c>
      <c r="R47">
        <f t="shared" ca="1" si="10"/>
        <v>225.3100046068796</v>
      </c>
      <c r="S47">
        <f t="shared" ca="1" si="11"/>
        <v>308.42003224815721</v>
      </c>
      <c r="T47">
        <f t="shared" ca="1" si="12"/>
        <v>402.57985257985257</v>
      </c>
      <c r="V47">
        <f ca="1">OFFSET($A$1,MATCH(O47,$A$2:$A$13),0)</f>
        <v>132</v>
      </c>
      <c r="W47">
        <f t="shared" ca="1" si="13"/>
        <v>148</v>
      </c>
      <c r="X47">
        <f t="shared" ca="1" si="14"/>
        <v>16</v>
      </c>
    </row>
    <row r="48" spans="15:24">
      <c r="O48">
        <f t="shared" si="15"/>
        <v>146</v>
      </c>
      <c r="P48">
        <f t="shared" ca="1" si="8"/>
        <v>98.760749385749378</v>
      </c>
      <c r="Q48">
        <f t="shared" ca="1" si="9"/>
        <v>187.50716625716623</v>
      </c>
      <c r="R48">
        <f t="shared" ca="1" si="10"/>
        <v>226.87320843570842</v>
      </c>
      <c r="S48">
        <f t="shared" ca="1" si="11"/>
        <v>310.61245904995906</v>
      </c>
      <c r="T48">
        <f t="shared" ca="1" si="12"/>
        <v>405.05733005733009</v>
      </c>
      <c r="V48">
        <f ca="1">OFFSET($A$1,MATCH(O48,$A$2:$A$13),0)</f>
        <v>132</v>
      </c>
      <c r="W48">
        <f t="shared" ca="1" si="13"/>
        <v>148</v>
      </c>
      <c r="X48">
        <f t="shared" ca="1" si="14"/>
        <v>16</v>
      </c>
    </row>
    <row r="49" spans="15:24">
      <c r="O49">
        <f t="shared" si="15"/>
        <v>147</v>
      </c>
      <c r="P49">
        <f t="shared" ca="1" si="8"/>
        <v>99.380758599508596</v>
      </c>
      <c r="Q49">
        <f t="shared" ca="1" si="9"/>
        <v>188.75383906633908</v>
      </c>
      <c r="R49">
        <f t="shared" ca="1" si="10"/>
        <v>228.43654023341526</v>
      </c>
      <c r="S49">
        <f t="shared" ca="1" si="11"/>
        <v>312.80578163390669</v>
      </c>
      <c r="T49">
        <f t="shared" ca="1" si="12"/>
        <v>407.53071253071249</v>
      </c>
      <c r="V49">
        <f ca="1">OFFSET($A$1,MATCH(O49,$A$2:$A$13),0)</f>
        <v>132</v>
      </c>
      <c r="W49">
        <f t="shared" ca="1" si="13"/>
        <v>148</v>
      </c>
      <c r="X49">
        <f t="shared" ca="1" si="14"/>
        <v>16</v>
      </c>
    </row>
    <row r="50" spans="15:24">
      <c r="O50">
        <f t="shared" si="15"/>
        <v>148</v>
      </c>
      <c r="P50">
        <f t="shared" ca="1" si="8"/>
        <v>100</v>
      </c>
      <c r="Q50">
        <f t="shared" ca="1" si="9"/>
        <v>190</v>
      </c>
      <c r="R50">
        <f t="shared" ca="1" si="10"/>
        <v>229.99999999999997</v>
      </c>
      <c r="S50">
        <f t="shared" ca="1" si="11"/>
        <v>315</v>
      </c>
      <c r="T50">
        <f t="shared" ca="1" si="12"/>
        <v>410</v>
      </c>
      <c r="V50">
        <f ca="1">OFFSET($A$1,MATCH(O50,$A$2:$A$13),0)</f>
        <v>148</v>
      </c>
      <c r="W50">
        <f t="shared" ca="1" si="13"/>
        <v>165</v>
      </c>
      <c r="X50">
        <f t="shared" ca="1" si="14"/>
        <v>17</v>
      </c>
    </row>
    <row r="51" spans="15:24">
      <c r="O51">
        <f t="shared" si="15"/>
        <v>149</v>
      </c>
      <c r="P51">
        <f t="shared" ca="1" si="8"/>
        <v>100.59671436142024</v>
      </c>
      <c r="Q51">
        <f t="shared" ca="1" si="9"/>
        <v>190.92127956833835</v>
      </c>
      <c r="R51">
        <f t="shared" ca="1" si="10"/>
        <v>231.21308474249651</v>
      </c>
      <c r="S51">
        <f t="shared" ca="1" si="11"/>
        <v>316.53437394613866</v>
      </c>
      <c r="T51">
        <f t="shared" ca="1" si="12"/>
        <v>412.12781230428288</v>
      </c>
      <c r="V51">
        <f ca="1">OFFSET($A$1,MATCH(O51,$A$2:$A$13),0)</f>
        <v>148</v>
      </c>
      <c r="W51">
        <f t="shared" ca="1" si="13"/>
        <v>165</v>
      </c>
      <c r="X51">
        <f t="shared" ca="1" si="14"/>
        <v>17</v>
      </c>
    </row>
    <row r="52" spans="15:24">
      <c r="O52">
        <f t="shared" si="15"/>
        <v>150</v>
      </c>
      <c r="P52">
        <f t="shared" ca="1" si="8"/>
        <v>101.19236883942766</v>
      </c>
      <c r="Q52">
        <f t="shared" ca="1" si="9"/>
        <v>191.83769330828156</v>
      </c>
      <c r="R52">
        <f t="shared" ca="1" si="10"/>
        <v>232.42159271571035</v>
      </c>
      <c r="S52">
        <f t="shared" ca="1" si="11"/>
        <v>318.06077467842175</v>
      </c>
      <c r="T52">
        <f t="shared" ca="1" si="12"/>
        <v>414.24700101170691</v>
      </c>
      <c r="V52">
        <f ca="1">OFFSET($A$1,MATCH(O52,$A$2:$A$13),0)</f>
        <v>148</v>
      </c>
      <c r="W52">
        <f t="shared" ca="1" si="13"/>
        <v>165</v>
      </c>
      <c r="X52">
        <f t="shared" ca="1" si="14"/>
        <v>17</v>
      </c>
    </row>
    <row r="53" spans="15:24">
      <c r="O53">
        <f t="shared" si="15"/>
        <v>151</v>
      </c>
      <c r="P53">
        <f t="shared" ca="1" si="8"/>
        <v>101.78696343402225</v>
      </c>
      <c r="Q53">
        <f t="shared" ca="1" si="9"/>
        <v>192.74924121982943</v>
      </c>
      <c r="R53">
        <f t="shared" ca="1" si="10"/>
        <v>233.62552391964155</v>
      </c>
      <c r="S53">
        <f t="shared" ca="1" si="11"/>
        <v>319.57920219684928</v>
      </c>
      <c r="T53">
        <f t="shared" ca="1" si="12"/>
        <v>416.35756612227198</v>
      </c>
      <c r="V53">
        <f ca="1">OFFSET($A$1,MATCH(O53,$A$2:$A$13),0)</f>
        <v>148</v>
      </c>
      <c r="W53">
        <f t="shared" ca="1" si="13"/>
        <v>165</v>
      </c>
      <c r="X53">
        <f t="shared" ca="1" si="14"/>
        <v>17</v>
      </c>
    </row>
    <row r="54" spans="15:24">
      <c r="O54">
        <f t="shared" si="15"/>
        <v>152</v>
      </c>
      <c r="P54">
        <f t="shared" ca="1" si="8"/>
        <v>102.38049814520403</v>
      </c>
      <c r="Q54">
        <f t="shared" ca="1" si="9"/>
        <v>193.6559233029821</v>
      </c>
      <c r="R54">
        <f t="shared" ca="1" si="10"/>
        <v>234.82487835429009</v>
      </c>
      <c r="S54">
        <f t="shared" ca="1" si="11"/>
        <v>321.08965650142125</v>
      </c>
      <c r="T54">
        <f t="shared" ca="1" si="12"/>
        <v>418.45950763597813</v>
      </c>
      <c r="V54">
        <f ca="1">OFFSET($A$1,MATCH(O54,$A$2:$A$13),0)</f>
        <v>148</v>
      </c>
      <c r="W54">
        <f t="shared" ca="1" si="13"/>
        <v>165</v>
      </c>
      <c r="X54">
        <f t="shared" ca="1" si="14"/>
        <v>17</v>
      </c>
    </row>
    <row r="55" spans="15:24">
      <c r="O55">
        <f t="shared" si="15"/>
        <v>153</v>
      </c>
      <c r="P55">
        <f t="shared" ca="1" si="8"/>
        <v>102.97297297297297</v>
      </c>
      <c r="Q55">
        <f t="shared" ca="1" si="9"/>
        <v>194.55773955773955</v>
      </c>
      <c r="R55">
        <f t="shared" ca="1" si="10"/>
        <v>236.01965601965603</v>
      </c>
      <c r="S55">
        <f t="shared" ca="1" si="11"/>
        <v>322.59213759213759</v>
      </c>
      <c r="T55">
        <f t="shared" ca="1" si="12"/>
        <v>420.5528255528256</v>
      </c>
      <c r="V55">
        <f ca="1">OFFSET($A$1,MATCH(O55,$A$2:$A$13),0)</f>
        <v>148</v>
      </c>
      <c r="W55">
        <f t="shared" ca="1" si="13"/>
        <v>165</v>
      </c>
      <c r="X55">
        <f t="shared" ca="1" si="14"/>
        <v>17</v>
      </c>
    </row>
    <row r="56" spans="15:24">
      <c r="O56">
        <f t="shared" si="15"/>
        <v>154</v>
      </c>
      <c r="P56">
        <f t="shared" ca="1" si="8"/>
        <v>103.56438791732909</v>
      </c>
      <c r="Q56">
        <f t="shared" ca="1" si="9"/>
        <v>195.45468998410175</v>
      </c>
      <c r="R56">
        <f t="shared" ca="1" si="10"/>
        <v>237.20985691573924</v>
      </c>
      <c r="S56">
        <f t="shared" ca="1" si="11"/>
        <v>324.08664546899843</v>
      </c>
      <c r="T56">
        <f t="shared" ca="1" si="12"/>
        <v>422.63751987281398</v>
      </c>
      <c r="V56">
        <f ca="1">OFFSET($A$1,MATCH(O56,$A$2:$A$13),0)</f>
        <v>148</v>
      </c>
      <c r="W56">
        <f t="shared" ca="1" si="13"/>
        <v>165</v>
      </c>
      <c r="X56">
        <f t="shared" ca="1" si="14"/>
        <v>17</v>
      </c>
    </row>
    <row r="57" spans="15:24">
      <c r="O57">
        <f t="shared" si="15"/>
        <v>155</v>
      </c>
      <c r="P57">
        <f t="shared" ca="1" si="8"/>
        <v>104.15474297827238</v>
      </c>
      <c r="Q57">
        <f t="shared" ca="1" si="9"/>
        <v>196.34677458206872</v>
      </c>
      <c r="R57">
        <f t="shared" ca="1" si="10"/>
        <v>238.39548104253987</v>
      </c>
      <c r="S57">
        <f t="shared" ca="1" si="11"/>
        <v>325.57318013200364</v>
      </c>
      <c r="T57">
        <f t="shared" ca="1" si="12"/>
        <v>424.71359059594351</v>
      </c>
      <c r="V57">
        <f ca="1">OFFSET($A$1,MATCH(O57,$A$2:$A$13),0)</f>
        <v>148</v>
      </c>
      <c r="W57">
        <f t="shared" ca="1" si="13"/>
        <v>165</v>
      </c>
      <c r="X57">
        <f t="shared" ca="1" si="14"/>
        <v>17</v>
      </c>
    </row>
    <row r="58" spans="15:24">
      <c r="O58">
        <f t="shared" si="15"/>
        <v>156</v>
      </c>
      <c r="P58">
        <f t="shared" ca="1" si="8"/>
        <v>104.74403815580285</v>
      </c>
      <c r="Q58">
        <f t="shared" ca="1" si="9"/>
        <v>197.23399335164044</v>
      </c>
      <c r="R58">
        <f t="shared" ca="1" si="10"/>
        <v>239.57652840005781</v>
      </c>
      <c r="S58">
        <f t="shared" ca="1" si="11"/>
        <v>327.05174158115335</v>
      </c>
      <c r="T58">
        <f t="shared" ca="1" si="12"/>
        <v>426.78103772221414</v>
      </c>
      <c r="V58">
        <f ca="1">OFFSET($A$1,MATCH(O58,$A$2:$A$13),0)</f>
        <v>148</v>
      </c>
      <c r="W58">
        <f t="shared" ca="1" si="13"/>
        <v>165</v>
      </c>
      <c r="X58">
        <f t="shared" ca="1" si="14"/>
        <v>17</v>
      </c>
    </row>
    <row r="59" spans="15:24">
      <c r="O59">
        <f t="shared" si="15"/>
        <v>157</v>
      </c>
      <c r="P59">
        <f t="shared" ca="1" si="8"/>
        <v>105.33227344992051</v>
      </c>
      <c r="Q59">
        <f t="shared" ca="1" si="9"/>
        <v>198.11634629281687</v>
      </c>
      <c r="R59">
        <f t="shared" ca="1" si="10"/>
        <v>240.75299898829309</v>
      </c>
      <c r="S59">
        <f t="shared" ca="1" si="11"/>
        <v>328.5223298164475</v>
      </c>
      <c r="T59">
        <f t="shared" ca="1" si="12"/>
        <v>428.8398612516259</v>
      </c>
      <c r="V59">
        <f ca="1">OFFSET($A$1,MATCH(O59,$A$2:$A$13),0)</f>
        <v>148</v>
      </c>
      <c r="W59">
        <f t="shared" ca="1" si="13"/>
        <v>165</v>
      </c>
      <c r="X59">
        <f t="shared" ca="1" si="14"/>
        <v>17</v>
      </c>
    </row>
    <row r="60" spans="15:24">
      <c r="O60">
        <f t="shared" si="15"/>
        <v>158</v>
      </c>
      <c r="P60">
        <f t="shared" ca="1" si="8"/>
        <v>105.91944886062532</v>
      </c>
      <c r="Q60">
        <f t="shared" ca="1" si="9"/>
        <v>198.99383340559811</v>
      </c>
      <c r="R60">
        <f t="shared" ca="1" si="10"/>
        <v>241.92489280724573</v>
      </c>
      <c r="S60">
        <f t="shared" ca="1" si="11"/>
        <v>329.98494483788602</v>
      </c>
      <c r="T60">
        <f t="shared" ca="1" si="12"/>
        <v>430.89006118417882</v>
      </c>
      <c r="V60">
        <f ca="1">OFFSET($A$1,MATCH(O60,$A$2:$A$13),0)</f>
        <v>148</v>
      </c>
      <c r="W60">
        <f t="shared" ca="1" si="13"/>
        <v>165</v>
      </c>
      <c r="X60">
        <f t="shared" ca="1" si="14"/>
        <v>17</v>
      </c>
    </row>
    <row r="61" spans="15:24">
      <c r="O61">
        <f t="shared" si="15"/>
        <v>159</v>
      </c>
      <c r="P61">
        <f t="shared" ca="1" si="8"/>
        <v>106.50556438791735</v>
      </c>
      <c r="Q61">
        <f t="shared" ca="1" si="9"/>
        <v>199.8664546899841</v>
      </c>
      <c r="R61">
        <f t="shared" ca="1" si="10"/>
        <v>243.09220985691573</v>
      </c>
      <c r="S61">
        <f t="shared" ca="1" si="11"/>
        <v>331.43958664546898</v>
      </c>
      <c r="T61">
        <f t="shared" ca="1" si="12"/>
        <v>432.93163751987282</v>
      </c>
      <c r="V61">
        <f ca="1">OFFSET($A$1,MATCH(O61,$A$2:$A$13),0)</f>
        <v>148</v>
      </c>
      <c r="W61">
        <f t="shared" ca="1" si="13"/>
        <v>165</v>
      </c>
      <c r="X61">
        <f t="shared" ca="1" si="14"/>
        <v>17</v>
      </c>
    </row>
    <row r="62" spans="15:24">
      <c r="O62">
        <f t="shared" si="15"/>
        <v>160</v>
      </c>
      <c r="P62">
        <f t="shared" ca="1" si="8"/>
        <v>107.0906200317965</v>
      </c>
      <c r="Q62">
        <f t="shared" ca="1" si="9"/>
        <v>200.73421014597486</v>
      </c>
      <c r="R62">
        <f t="shared" ca="1" si="10"/>
        <v>244.2549501373031</v>
      </c>
      <c r="S62">
        <f t="shared" ca="1" si="11"/>
        <v>332.88625523919643</v>
      </c>
      <c r="T62">
        <f t="shared" ca="1" si="12"/>
        <v>434.96459025870791</v>
      </c>
      <c r="V62">
        <f ca="1">OFFSET($A$1,MATCH(O62,$A$2:$A$13),0)</f>
        <v>148</v>
      </c>
      <c r="W62">
        <f t="shared" ca="1" si="13"/>
        <v>165</v>
      </c>
      <c r="X62">
        <f t="shared" ca="1" si="14"/>
        <v>17</v>
      </c>
    </row>
    <row r="63" spans="15:24">
      <c r="O63">
        <f t="shared" si="15"/>
        <v>161</v>
      </c>
      <c r="P63">
        <f t="shared" ca="1" si="8"/>
        <v>107.67461579226284</v>
      </c>
      <c r="Q63">
        <f t="shared" ca="1" si="9"/>
        <v>201.59709977357036</v>
      </c>
      <c r="R63">
        <f t="shared" ca="1" si="10"/>
        <v>245.41311364840772</v>
      </c>
      <c r="S63">
        <f t="shared" ca="1" si="11"/>
        <v>334.32495061906826</v>
      </c>
      <c r="T63">
        <f t="shared" ca="1" si="12"/>
        <v>436.98891940068404</v>
      </c>
      <c r="V63">
        <f ca="1">OFFSET($A$1,MATCH(O63,$A$2:$A$13),0)</f>
        <v>148</v>
      </c>
      <c r="W63">
        <f t="shared" ca="1" si="13"/>
        <v>165</v>
      </c>
      <c r="X63">
        <f t="shared" ca="1" si="14"/>
        <v>17</v>
      </c>
    </row>
    <row r="64" spans="15:24">
      <c r="O64">
        <f t="shared" si="15"/>
        <v>162</v>
      </c>
      <c r="P64">
        <f t="shared" ca="1" si="8"/>
        <v>108.25755166931637</v>
      </c>
      <c r="Q64">
        <f t="shared" ca="1" si="9"/>
        <v>202.45512357277065</v>
      </c>
      <c r="R64">
        <f t="shared" ca="1" si="10"/>
        <v>246.56670039022981</v>
      </c>
      <c r="S64">
        <f t="shared" ca="1" si="11"/>
        <v>335.75567278508453</v>
      </c>
      <c r="T64">
        <f t="shared" ca="1" si="12"/>
        <v>439.00462494580137</v>
      </c>
      <c r="V64">
        <f ca="1">OFFSET($A$1,MATCH(O64,$A$2:$A$13),0)</f>
        <v>148</v>
      </c>
      <c r="W64">
        <f t="shared" ca="1" si="13"/>
        <v>165</v>
      </c>
      <c r="X64">
        <f t="shared" ca="1" si="14"/>
        <v>17</v>
      </c>
    </row>
    <row r="65" spans="15:24">
      <c r="O65">
        <f t="shared" si="15"/>
        <v>163</v>
      </c>
      <c r="P65">
        <f t="shared" ca="1" si="8"/>
        <v>108.83942766295705</v>
      </c>
      <c r="Q65">
        <f t="shared" ca="1" si="9"/>
        <v>203.30828154357565</v>
      </c>
      <c r="R65">
        <f t="shared" ca="1" si="10"/>
        <v>247.71571036276919</v>
      </c>
      <c r="S65">
        <f t="shared" ca="1" si="11"/>
        <v>337.17842173724529</v>
      </c>
      <c r="T65">
        <f t="shared" ca="1" si="12"/>
        <v>441.01170689405978</v>
      </c>
      <c r="V65">
        <f ca="1">OFFSET($A$1,MATCH(O65,$A$2:$A$13),0)</f>
        <v>148</v>
      </c>
      <c r="W65">
        <f t="shared" ca="1" si="13"/>
        <v>165</v>
      </c>
      <c r="X65">
        <f t="shared" ca="1" si="14"/>
        <v>17</v>
      </c>
    </row>
    <row r="66" spans="15:24">
      <c r="O66">
        <f t="shared" si="15"/>
        <v>164</v>
      </c>
      <c r="P66">
        <f t="shared" ca="1" si="8"/>
        <v>109.42024377318495</v>
      </c>
      <c r="Q66">
        <f t="shared" ca="1" si="9"/>
        <v>204.15657368598548</v>
      </c>
      <c r="R66">
        <f t="shared" ca="1" si="10"/>
        <v>248.8601435660259</v>
      </c>
      <c r="S66">
        <f t="shared" ca="1" si="11"/>
        <v>338.59319747555043</v>
      </c>
      <c r="T66">
        <f t="shared" ca="1" si="12"/>
        <v>443.01016524545935</v>
      </c>
      <c r="V66">
        <f ca="1">OFFSET($A$1,MATCH(O66,$A$2:$A$13),0)</f>
        <v>148</v>
      </c>
      <c r="W66">
        <f t="shared" ca="1" si="13"/>
        <v>165</v>
      </c>
      <c r="X66">
        <f t="shared" ca="1" si="14"/>
        <v>17</v>
      </c>
    </row>
    <row r="67" spans="15:24">
      <c r="O67">
        <f t="shared" si="15"/>
        <v>165</v>
      </c>
      <c r="P67">
        <f t="shared" ref="P67:P130" ca="1" si="18">IF($O67&lt;MIN($A$2:$A$13),B$2-I$2*($A$2-$O67),0)+IF($O67&gt;MAX($A$2:$A$13),P66,0)+IF(AND($O67&gt;=MIN($A$2:$A$13),$O67&lt;=MAX($A$2:$A$13)),(($O67-$V67)/$X67*OFFSET($H$1,MATCH($W67,$H$2:$H$14,FALSE),MATCH(P$1,$I$1:$M$1,FALSE))+($W67-$O67)/$X67*OFFSET($H$1,MATCH($V67,$H$2:$H$14,FALSE),MATCH(P$1,$I$1:$M$1,FALSE)))*$O67,0)</f>
        <v>110</v>
      </c>
      <c r="Q67">
        <f t="shared" ref="Q67:Q130" ca="1" si="19">IF($O67&lt;MIN($A$2:$A$13),C$2-J$2*($A$2-$O67),0)+IF($O67&gt;MAX($A$2:$A$13),Q66,0)+IF(AND($O67&gt;=MIN($A$2:$A$13),$O67&lt;=MAX($A$2:$A$13)),(($O67-$V67)/$X67*OFFSET($H$1,MATCH($W67,$H$2:$H$14,FALSE),MATCH(Q$1,$I$1:$M$1,FALSE))+($W67-$O67)/$X67*OFFSET($H$1,MATCH($V67,$H$2:$H$14,FALSE),MATCH(Q$1,$I$1:$M$1,FALSE)))*$O67,0)</f>
        <v>205</v>
      </c>
      <c r="R67">
        <f t="shared" ref="R67:R130" ca="1" si="20">IF($O67&lt;MIN($A$2:$A$13),D$2-K$2*($A$2-$O67),0)+IF($O67&gt;MAX($A$2:$A$13),R66,0)+IF(AND($O67&gt;=MIN($A$2:$A$13),$O67&lt;=MAX($A$2:$A$13)),(($O67-$V67)/$X67*OFFSET($H$1,MATCH($W67,$H$2:$H$14,FALSE),MATCH(R$1,$I$1:$M$1,FALSE))+($W67-$O67)/$X67*OFFSET($H$1,MATCH($V67,$H$2:$H$14,FALSE),MATCH(R$1,$I$1:$M$1,FALSE)))*$O67,0)</f>
        <v>250</v>
      </c>
      <c r="S67">
        <f t="shared" ref="S67:S130" ca="1" si="21">IF($O67&lt;MIN($A$2:$A$13),E$2-L$2*($A$2-$O67),0)+IF($O67&gt;MAX($A$2:$A$13),S66,0)+IF(AND($O67&gt;=MIN($A$2:$A$13),$O67&lt;=MAX($A$2:$A$13)),(($O67-$V67)/$X67*OFFSET($H$1,MATCH($W67,$H$2:$H$14,FALSE),MATCH(S$1,$I$1:$M$1,FALSE))+($W67-$O67)/$X67*OFFSET($H$1,MATCH($V67,$H$2:$H$14,FALSE),MATCH(S$1,$I$1:$M$1,FALSE)))*$O67,0)</f>
        <v>340</v>
      </c>
      <c r="T67">
        <f t="shared" ref="T67:T130" ca="1" si="22">IF($O67&lt;MIN($A$2:$A$13),F$2-M$2*($A$2-$O67),0)+IF($O67&gt;MAX($A$2:$A$13),T66,0)+IF(AND($O67&gt;=MIN($A$2:$A$13),$O67&lt;=MAX($A$2:$A$13)),(($O67-$V67)/$X67*OFFSET($H$1,MATCH($W67,$H$2:$H$14,FALSE),MATCH(T$1,$I$1:$M$1,FALSE))+($W67-$O67)/$X67*OFFSET($H$1,MATCH($V67,$H$2:$H$14,FALSE),MATCH(T$1,$I$1:$M$1,FALSE)))*$O67,0)</f>
        <v>444.99999999999994</v>
      </c>
      <c r="V67">
        <f ca="1">OFFSET($A$1,MATCH(O67,$A$2:$A$13),0)</f>
        <v>165</v>
      </c>
      <c r="W67">
        <f t="shared" ref="W67:W130" ca="1" si="23">OFFSET($A$1,MATCH(O67,$A$2:$A$13)+1,0)</f>
        <v>181</v>
      </c>
      <c r="X67">
        <f t="shared" ref="X67:X130" ca="1" si="24">W67-V67</f>
        <v>16</v>
      </c>
    </row>
    <row r="68" spans="15:24">
      <c r="O68">
        <f t="shared" ref="O68:O131" si="25">O67+1</f>
        <v>166</v>
      </c>
      <c r="P68">
        <f t="shared" ca="1" si="18"/>
        <v>110.62845303867402</v>
      </c>
      <c r="Q68">
        <f t="shared" ca="1" si="19"/>
        <v>205.96276996484178</v>
      </c>
      <c r="R68">
        <f t="shared" ca="1" si="20"/>
        <v>251.27197388247112</v>
      </c>
      <c r="S68">
        <f t="shared" ca="1" si="21"/>
        <v>341.89038171772978</v>
      </c>
      <c r="T68">
        <f t="shared" ca="1" si="22"/>
        <v>447.22972124560516</v>
      </c>
      <c r="V68">
        <f ca="1">OFFSET($A$1,MATCH(O68,$A$2:$A$13),0)</f>
        <v>165</v>
      </c>
      <c r="W68">
        <f t="shared" ca="1" si="23"/>
        <v>181</v>
      </c>
      <c r="X68">
        <f t="shared" ca="1" si="24"/>
        <v>16</v>
      </c>
    </row>
    <row r="69" spans="15:24">
      <c r="O69">
        <f t="shared" si="25"/>
        <v>167</v>
      </c>
      <c r="P69">
        <f t="shared" ca="1" si="18"/>
        <v>111.25644567219152</v>
      </c>
      <c r="Q69">
        <f t="shared" ca="1" si="19"/>
        <v>206.92217060103803</v>
      </c>
      <c r="R69">
        <f t="shared" ca="1" si="20"/>
        <v>252.54101791394606</v>
      </c>
      <c r="S69">
        <f t="shared" ca="1" si="21"/>
        <v>343.7787125397623</v>
      </c>
      <c r="T69">
        <f t="shared" ca="1" si="22"/>
        <v>449.45381299179644</v>
      </c>
      <c r="V69">
        <f ca="1">OFFSET($A$1,MATCH(O69,$A$2:$A$13),0)</f>
        <v>165</v>
      </c>
      <c r="W69">
        <f t="shared" ca="1" si="23"/>
        <v>181</v>
      </c>
      <c r="X69">
        <f t="shared" ca="1" si="24"/>
        <v>16</v>
      </c>
    </row>
    <row r="70" spans="15:24">
      <c r="O70">
        <f t="shared" si="25"/>
        <v>168</v>
      </c>
      <c r="P70">
        <f t="shared" ca="1" si="18"/>
        <v>111.88397790055248</v>
      </c>
      <c r="Q70">
        <f t="shared" ca="1" si="19"/>
        <v>207.87820190858866</v>
      </c>
      <c r="R70">
        <f t="shared" ca="1" si="20"/>
        <v>253.8071320944249</v>
      </c>
      <c r="S70">
        <f t="shared" ca="1" si="21"/>
        <v>345.66499246609743</v>
      </c>
      <c r="T70">
        <f t="shared" ca="1" si="22"/>
        <v>451.67227523857349</v>
      </c>
      <c r="V70">
        <f ca="1">OFFSET($A$1,MATCH(O70,$A$2:$A$13),0)</f>
        <v>165</v>
      </c>
      <c r="W70">
        <f t="shared" ca="1" si="23"/>
        <v>181</v>
      </c>
      <c r="X70">
        <f t="shared" ca="1" si="24"/>
        <v>16</v>
      </c>
    </row>
    <row r="71" spans="15:24">
      <c r="O71">
        <f t="shared" si="25"/>
        <v>169</v>
      </c>
      <c r="P71">
        <f t="shared" ca="1" si="18"/>
        <v>112.51104972375691</v>
      </c>
      <c r="Q71">
        <f t="shared" ca="1" si="19"/>
        <v>208.83086388749373</v>
      </c>
      <c r="R71">
        <f t="shared" ca="1" si="20"/>
        <v>255.07031642390757</v>
      </c>
      <c r="S71">
        <f t="shared" ca="1" si="21"/>
        <v>347.54922149673536</v>
      </c>
      <c r="T71">
        <f t="shared" ca="1" si="22"/>
        <v>453.88510798593671</v>
      </c>
      <c r="V71">
        <f ca="1">OFFSET($A$1,MATCH(O71,$A$2:$A$13),0)</f>
        <v>165</v>
      </c>
      <c r="W71">
        <f t="shared" ca="1" si="23"/>
        <v>181</v>
      </c>
      <c r="X71">
        <f t="shared" ca="1" si="24"/>
        <v>16</v>
      </c>
    </row>
    <row r="72" spans="15:24">
      <c r="O72">
        <f t="shared" si="25"/>
        <v>170</v>
      </c>
      <c r="P72">
        <f t="shared" ca="1" si="18"/>
        <v>113.13766114180478</v>
      </c>
      <c r="Q72">
        <f t="shared" ca="1" si="19"/>
        <v>209.78015653775321</v>
      </c>
      <c r="R72">
        <f t="shared" ca="1" si="20"/>
        <v>256.33057090239413</v>
      </c>
      <c r="S72">
        <f t="shared" ca="1" si="21"/>
        <v>349.43139963167584</v>
      </c>
      <c r="T72">
        <f t="shared" ca="1" si="22"/>
        <v>456.09231123388577</v>
      </c>
      <c r="V72">
        <f ca="1">OFFSET($A$1,MATCH(O72,$A$2:$A$13),0)</f>
        <v>165</v>
      </c>
      <c r="W72">
        <f t="shared" ca="1" si="23"/>
        <v>181</v>
      </c>
      <c r="X72">
        <f t="shared" ca="1" si="24"/>
        <v>16</v>
      </c>
    </row>
    <row r="73" spans="15:24">
      <c r="O73">
        <f t="shared" si="25"/>
        <v>171</v>
      </c>
      <c r="P73">
        <f t="shared" ca="1" si="18"/>
        <v>113.76381215469613</v>
      </c>
      <c r="Q73">
        <f t="shared" ca="1" si="19"/>
        <v>210.72607985936716</v>
      </c>
      <c r="R73">
        <f t="shared" ca="1" si="20"/>
        <v>257.58789552988446</v>
      </c>
      <c r="S73">
        <f t="shared" ca="1" si="21"/>
        <v>351.31152687091912</v>
      </c>
      <c r="T73">
        <f t="shared" ca="1" si="22"/>
        <v>458.29388498242082</v>
      </c>
      <c r="V73">
        <f ca="1">OFFSET($A$1,MATCH(O73,$A$2:$A$13),0)</f>
        <v>165</v>
      </c>
      <c r="W73">
        <f t="shared" ca="1" si="23"/>
        <v>181</v>
      </c>
      <c r="X73">
        <f t="shared" ca="1" si="24"/>
        <v>16</v>
      </c>
    </row>
    <row r="74" spans="15:24">
      <c r="O74">
        <f t="shared" si="25"/>
        <v>172</v>
      </c>
      <c r="P74">
        <f t="shared" ca="1" si="18"/>
        <v>114.38950276243094</v>
      </c>
      <c r="Q74">
        <f t="shared" ca="1" si="19"/>
        <v>211.66863385233555</v>
      </c>
      <c r="R74">
        <f t="shared" ca="1" si="20"/>
        <v>258.84229030637869</v>
      </c>
      <c r="S74">
        <f t="shared" ca="1" si="21"/>
        <v>353.18960321446508</v>
      </c>
      <c r="T74">
        <f t="shared" ca="1" si="22"/>
        <v>460.48982923154193</v>
      </c>
      <c r="V74">
        <f ca="1">OFFSET($A$1,MATCH(O74,$A$2:$A$13),0)</f>
        <v>165</v>
      </c>
      <c r="W74">
        <f t="shared" ca="1" si="23"/>
        <v>181</v>
      </c>
      <c r="X74">
        <f t="shared" ca="1" si="24"/>
        <v>16</v>
      </c>
    </row>
    <row r="75" spans="15:24">
      <c r="O75">
        <f t="shared" si="25"/>
        <v>173</v>
      </c>
      <c r="P75">
        <f t="shared" ca="1" si="18"/>
        <v>115.0147329650092</v>
      </c>
      <c r="Q75">
        <f t="shared" ca="1" si="19"/>
        <v>212.60781851665828</v>
      </c>
      <c r="R75">
        <f t="shared" ca="1" si="20"/>
        <v>260.0937552318768</v>
      </c>
      <c r="S75">
        <f t="shared" ca="1" si="21"/>
        <v>355.06562866231371</v>
      </c>
      <c r="T75">
        <f t="shared" ca="1" si="22"/>
        <v>462.68014398124893</v>
      </c>
      <c r="V75">
        <f ca="1">OFFSET($A$1,MATCH(O75,$A$2:$A$13),0)</f>
        <v>165</v>
      </c>
      <c r="W75">
        <f t="shared" ca="1" si="23"/>
        <v>181</v>
      </c>
      <c r="X75">
        <f t="shared" ca="1" si="24"/>
        <v>16</v>
      </c>
    </row>
    <row r="76" spans="15:24">
      <c r="O76">
        <f t="shared" si="25"/>
        <v>174</v>
      </c>
      <c r="P76">
        <f t="shared" ca="1" si="18"/>
        <v>115.63950276243094</v>
      </c>
      <c r="Q76">
        <f t="shared" ca="1" si="19"/>
        <v>213.54363385233552</v>
      </c>
      <c r="R76">
        <f t="shared" ca="1" si="20"/>
        <v>261.34229030637869</v>
      </c>
      <c r="S76">
        <f t="shared" ca="1" si="21"/>
        <v>356.93960321446508</v>
      </c>
      <c r="T76">
        <f t="shared" ca="1" si="22"/>
        <v>464.86482923154188</v>
      </c>
      <c r="V76">
        <f ca="1">OFFSET($A$1,MATCH(O76,$A$2:$A$13),0)</f>
        <v>165</v>
      </c>
      <c r="W76">
        <f t="shared" ca="1" si="23"/>
        <v>181</v>
      </c>
      <c r="X76">
        <f t="shared" ca="1" si="24"/>
        <v>16</v>
      </c>
    </row>
    <row r="77" spans="15:24">
      <c r="O77">
        <f t="shared" si="25"/>
        <v>175</v>
      </c>
      <c r="P77">
        <f t="shared" ca="1" si="18"/>
        <v>116.26381215469613</v>
      </c>
      <c r="Q77">
        <f t="shared" ca="1" si="19"/>
        <v>214.47607985936716</v>
      </c>
      <c r="R77">
        <f t="shared" ca="1" si="20"/>
        <v>262.58789552988446</v>
      </c>
      <c r="S77">
        <f t="shared" ca="1" si="21"/>
        <v>358.81152687091907</v>
      </c>
      <c r="T77">
        <f t="shared" ca="1" si="22"/>
        <v>467.04388498242093</v>
      </c>
      <c r="V77">
        <f ca="1">OFFSET($A$1,MATCH(O77,$A$2:$A$13),0)</f>
        <v>165</v>
      </c>
      <c r="W77">
        <f t="shared" ca="1" si="23"/>
        <v>181</v>
      </c>
      <c r="X77">
        <f t="shared" ca="1" si="24"/>
        <v>16</v>
      </c>
    </row>
    <row r="78" spans="15:24">
      <c r="O78">
        <f t="shared" si="25"/>
        <v>176</v>
      </c>
      <c r="P78">
        <f t="shared" ca="1" si="18"/>
        <v>116.8876611418048</v>
      </c>
      <c r="Q78">
        <f t="shared" ca="1" si="19"/>
        <v>215.40515653775321</v>
      </c>
      <c r="R78">
        <f t="shared" ca="1" si="20"/>
        <v>263.83057090239413</v>
      </c>
      <c r="S78">
        <f t="shared" ca="1" si="21"/>
        <v>360.6813996316759</v>
      </c>
      <c r="T78">
        <f t="shared" ca="1" si="22"/>
        <v>469.21731123388582</v>
      </c>
      <c r="V78">
        <f ca="1">OFFSET($A$1,MATCH(O78,$A$2:$A$13),0)</f>
        <v>165</v>
      </c>
      <c r="W78">
        <f t="shared" ca="1" si="23"/>
        <v>181</v>
      </c>
      <c r="X78">
        <f t="shared" ca="1" si="24"/>
        <v>16</v>
      </c>
    </row>
    <row r="79" spans="15:24">
      <c r="O79">
        <f t="shared" si="25"/>
        <v>177</v>
      </c>
      <c r="P79">
        <f t="shared" ca="1" si="18"/>
        <v>117.5110497237569</v>
      </c>
      <c r="Q79">
        <f t="shared" ca="1" si="19"/>
        <v>216.33086388749371</v>
      </c>
      <c r="R79">
        <f t="shared" ca="1" si="20"/>
        <v>265.07031642390757</v>
      </c>
      <c r="S79">
        <f t="shared" ca="1" si="21"/>
        <v>362.54922149673524</v>
      </c>
      <c r="T79">
        <f t="shared" ca="1" si="22"/>
        <v>471.38510798593671</v>
      </c>
      <c r="V79">
        <f ca="1">OFFSET($A$1,MATCH(O79,$A$2:$A$13),0)</f>
        <v>165</v>
      </c>
      <c r="W79">
        <f t="shared" ca="1" si="23"/>
        <v>181</v>
      </c>
      <c r="X79">
        <f t="shared" ca="1" si="24"/>
        <v>16</v>
      </c>
    </row>
    <row r="80" spans="15:24">
      <c r="O80">
        <f t="shared" si="25"/>
        <v>178</v>
      </c>
      <c r="P80">
        <f t="shared" ca="1" si="18"/>
        <v>118.13397790055249</v>
      </c>
      <c r="Q80">
        <f t="shared" ca="1" si="19"/>
        <v>217.25320190858864</v>
      </c>
      <c r="R80">
        <f t="shared" ca="1" si="20"/>
        <v>266.3071320944249</v>
      </c>
      <c r="S80">
        <f t="shared" ca="1" si="21"/>
        <v>364.41499246609737</v>
      </c>
      <c r="T80">
        <f t="shared" ca="1" si="22"/>
        <v>473.5472752385736</v>
      </c>
      <c r="V80">
        <f ca="1">OFFSET($A$1,MATCH(O80,$A$2:$A$13),0)</f>
        <v>165</v>
      </c>
      <c r="W80">
        <f t="shared" ca="1" si="23"/>
        <v>181</v>
      </c>
      <c r="X80">
        <f t="shared" ca="1" si="24"/>
        <v>16</v>
      </c>
    </row>
    <row r="81" spans="15:24">
      <c r="O81">
        <f t="shared" si="25"/>
        <v>179</v>
      </c>
      <c r="P81">
        <f t="shared" ca="1" si="18"/>
        <v>118.75644567219153</v>
      </c>
      <c r="Q81">
        <f t="shared" ca="1" si="19"/>
        <v>218.17217060103803</v>
      </c>
      <c r="R81">
        <f t="shared" ca="1" si="20"/>
        <v>267.54101791394612</v>
      </c>
      <c r="S81">
        <f t="shared" ca="1" si="21"/>
        <v>366.27871253976224</v>
      </c>
      <c r="T81">
        <f t="shared" ca="1" si="22"/>
        <v>475.70381299179638</v>
      </c>
      <c r="V81">
        <f ca="1">OFFSET($A$1,MATCH(O81,$A$2:$A$13),0)</f>
        <v>165</v>
      </c>
      <c r="W81">
        <f t="shared" ca="1" si="23"/>
        <v>181</v>
      </c>
      <c r="X81">
        <f t="shared" ca="1" si="24"/>
        <v>16</v>
      </c>
    </row>
    <row r="82" spans="15:24">
      <c r="O82">
        <f t="shared" si="25"/>
        <v>180</v>
      </c>
      <c r="P82">
        <f t="shared" ca="1" si="18"/>
        <v>119.37845303867402</v>
      </c>
      <c r="Q82">
        <f t="shared" ca="1" si="19"/>
        <v>219.08776996484178</v>
      </c>
      <c r="R82">
        <f t="shared" ca="1" si="20"/>
        <v>268.77197388247112</v>
      </c>
      <c r="S82">
        <f t="shared" ca="1" si="21"/>
        <v>368.14038171772978</v>
      </c>
      <c r="T82">
        <f t="shared" ca="1" si="22"/>
        <v>477.85472124560522</v>
      </c>
      <c r="V82">
        <f ca="1">OFFSET($A$1,MATCH(O82,$A$2:$A$13),0)</f>
        <v>165</v>
      </c>
      <c r="W82">
        <f t="shared" ca="1" si="23"/>
        <v>181</v>
      </c>
      <c r="X82">
        <f t="shared" ca="1" si="24"/>
        <v>16</v>
      </c>
    </row>
    <row r="83" spans="15:24">
      <c r="O83">
        <f t="shared" si="25"/>
        <v>181</v>
      </c>
      <c r="P83">
        <f t="shared" ca="1" si="18"/>
        <v>120</v>
      </c>
      <c r="Q83">
        <f t="shared" ca="1" si="19"/>
        <v>220</v>
      </c>
      <c r="R83">
        <f t="shared" ca="1" si="20"/>
        <v>270</v>
      </c>
      <c r="S83">
        <f t="shared" ca="1" si="21"/>
        <v>370</v>
      </c>
      <c r="T83">
        <f t="shared" ca="1" si="22"/>
        <v>480</v>
      </c>
      <c r="V83">
        <f ca="1">OFFSET($A$1,MATCH(O83,$A$2:$A$13),0)</f>
        <v>181</v>
      </c>
      <c r="W83">
        <f t="shared" ca="1" si="23"/>
        <v>198</v>
      </c>
      <c r="X83">
        <f t="shared" ca="1" si="24"/>
        <v>17</v>
      </c>
    </row>
    <row r="84" spans="15:24">
      <c r="O84">
        <f t="shared" si="25"/>
        <v>182</v>
      </c>
      <c r="P84">
        <f t="shared" ca="1" si="18"/>
        <v>120.32392498268351</v>
      </c>
      <c r="Q84">
        <f t="shared" ca="1" si="19"/>
        <v>220.63892089566446</v>
      </c>
      <c r="R84">
        <f t="shared" ca="1" si="20"/>
        <v>270.93159413438906</v>
      </c>
      <c r="S84">
        <f t="shared" ca="1" si="21"/>
        <v>371.24659004736998</v>
      </c>
      <c r="T84">
        <f t="shared" ca="1" si="22"/>
        <v>481.56605049520226</v>
      </c>
      <c r="V84">
        <f ca="1">OFFSET($A$1,MATCH(O84,$A$2:$A$13),0)</f>
        <v>181</v>
      </c>
      <c r="W84">
        <f t="shared" ca="1" si="23"/>
        <v>198</v>
      </c>
      <c r="X84">
        <f t="shared" ca="1" si="24"/>
        <v>17</v>
      </c>
    </row>
    <row r="85" spans="15:24">
      <c r="O85">
        <f t="shared" si="25"/>
        <v>183</v>
      </c>
      <c r="P85">
        <f t="shared" ca="1" si="18"/>
        <v>120.64412404841393</v>
      </c>
      <c r="Q85">
        <f t="shared" ca="1" si="19"/>
        <v>221.27150609113562</v>
      </c>
      <c r="R85">
        <f t="shared" ca="1" si="20"/>
        <v>271.85703311962658</v>
      </c>
      <c r="S85">
        <f t="shared" ca="1" si="21"/>
        <v>372.48441516234817</v>
      </c>
      <c r="T85">
        <f t="shared" ca="1" si="22"/>
        <v>483.12016820791598</v>
      </c>
      <c r="V85">
        <f ca="1">OFFSET($A$1,MATCH(O85,$A$2:$A$13),0)</f>
        <v>181</v>
      </c>
      <c r="W85">
        <f t="shared" ca="1" si="23"/>
        <v>198</v>
      </c>
      <c r="X85">
        <f t="shared" ca="1" si="24"/>
        <v>17</v>
      </c>
    </row>
    <row r="86" spans="15:24">
      <c r="O86">
        <f t="shared" si="25"/>
        <v>184</v>
      </c>
      <c r="P86">
        <f t="shared" ca="1" si="18"/>
        <v>120.96059719719128</v>
      </c>
      <c r="Q86">
        <f t="shared" ca="1" si="19"/>
        <v>221.89775558641335</v>
      </c>
      <c r="R86">
        <f t="shared" ca="1" si="20"/>
        <v>272.77631695571245</v>
      </c>
      <c r="S86">
        <f t="shared" ca="1" si="21"/>
        <v>373.71347534493452</v>
      </c>
      <c r="T86">
        <f t="shared" ca="1" si="22"/>
        <v>484.66235313814121</v>
      </c>
      <c r="V86">
        <f ca="1">OFFSET($A$1,MATCH(O86,$A$2:$A$13),0)</f>
        <v>181</v>
      </c>
      <c r="W86">
        <f t="shared" ca="1" si="23"/>
        <v>198</v>
      </c>
      <c r="X86">
        <f t="shared" ca="1" si="24"/>
        <v>17</v>
      </c>
    </row>
    <row r="87" spans="15:24">
      <c r="O87">
        <f t="shared" si="25"/>
        <v>185</v>
      </c>
      <c r="P87">
        <f t="shared" ca="1" si="18"/>
        <v>121.27334442901554</v>
      </c>
      <c r="Q87">
        <f t="shared" ca="1" si="19"/>
        <v>222.51766938149777</v>
      </c>
      <c r="R87">
        <f t="shared" ca="1" si="20"/>
        <v>273.68944564264677</v>
      </c>
      <c r="S87">
        <f t="shared" ca="1" si="21"/>
        <v>374.93377059512903</v>
      </c>
      <c r="T87">
        <f t="shared" ca="1" si="22"/>
        <v>486.19260528587796</v>
      </c>
      <c r="V87">
        <f ca="1">OFFSET($A$1,MATCH(O87,$A$2:$A$13),0)</f>
        <v>181</v>
      </c>
      <c r="W87">
        <f t="shared" ca="1" si="23"/>
        <v>198</v>
      </c>
      <c r="X87">
        <f t="shared" ca="1" si="24"/>
        <v>17</v>
      </c>
    </row>
    <row r="88" spans="15:24">
      <c r="O88">
        <f t="shared" si="25"/>
        <v>186</v>
      </c>
      <c r="P88">
        <f t="shared" ca="1" si="18"/>
        <v>121.58236574388671</v>
      </c>
      <c r="Q88">
        <f t="shared" ca="1" si="19"/>
        <v>223.13124747638884</v>
      </c>
      <c r="R88">
        <f t="shared" ca="1" si="20"/>
        <v>274.59641918042956</v>
      </c>
      <c r="S88">
        <f t="shared" ca="1" si="21"/>
        <v>376.14530091293176</v>
      </c>
      <c r="T88">
        <f t="shared" ca="1" si="22"/>
        <v>487.71092465112622</v>
      </c>
      <c r="V88">
        <f ca="1">OFFSET($A$1,MATCH(O88,$A$2:$A$13),0)</f>
        <v>181</v>
      </c>
      <c r="W88">
        <f t="shared" ca="1" si="23"/>
        <v>198</v>
      </c>
      <c r="X88">
        <f t="shared" ca="1" si="24"/>
        <v>17</v>
      </c>
    </row>
    <row r="89" spans="15:24">
      <c r="O89">
        <f t="shared" si="25"/>
        <v>187</v>
      </c>
      <c r="P89">
        <f t="shared" ca="1" si="18"/>
        <v>121.8876611418048</v>
      </c>
      <c r="Q89">
        <f t="shared" ca="1" si="19"/>
        <v>223.73848987108659</v>
      </c>
      <c r="R89">
        <f t="shared" ca="1" si="20"/>
        <v>275.49723756906081</v>
      </c>
      <c r="S89">
        <f t="shared" ca="1" si="21"/>
        <v>377.34806629834253</v>
      </c>
      <c r="T89">
        <f t="shared" ca="1" si="22"/>
        <v>489.21731123388582</v>
      </c>
      <c r="V89">
        <f ca="1">OFFSET($A$1,MATCH(O89,$A$2:$A$13),0)</f>
        <v>181</v>
      </c>
      <c r="W89">
        <f t="shared" ca="1" si="23"/>
        <v>198</v>
      </c>
      <c r="X89">
        <f t="shared" ca="1" si="24"/>
        <v>17</v>
      </c>
    </row>
    <row r="90" spans="15:24">
      <c r="O90">
        <f t="shared" si="25"/>
        <v>188</v>
      </c>
      <c r="P90">
        <f t="shared" ca="1" si="18"/>
        <v>122.18923062276978</v>
      </c>
      <c r="Q90">
        <f t="shared" ca="1" si="19"/>
        <v>224.3393965655909</v>
      </c>
      <c r="R90">
        <f t="shared" ca="1" si="20"/>
        <v>276.39190080854041</v>
      </c>
      <c r="S90">
        <f t="shared" ca="1" si="21"/>
        <v>378.54206675136146</v>
      </c>
      <c r="T90">
        <f t="shared" ca="1" si="22"/>
        <v>490.71176503415694</v>
      </c>
      <c r="V90">
        <f ca="1">OFFSET($A$1,MATCH(O90,$A$2:$A$13),0)</f>
        <v>181</v>
      </c>
      <c r="W90">
        <f t="shared" ca="1" si="23"/>
        <v>198</v>
      </c>
      <c r="X90">
        <f t="shared" ca="1" si="24"/>
        <v>17</v>
      </c>
    </row>
    <row r="91" spans="15:24">
      <c r="O91">
        <f t="shared" si="25"/>
        <v>189</v>
      </c>
      <c r="P91">
        <f t="shared" ca="1" si="18"/>
        <v>122.48707418678167</v>
      </c>
      <c r="Q91">
        <f t="shared" ca="1" si="19"/>
        <v>224.9339675599019</v>
      </c>
      <c r="R91">
        <f t="shared" ca="1" si="20"/>
        <v>277.28040889886842</v>
      </c>
      <c r="S91">
        <f t="shared" ca="1" si="21"/>
        <v>379.72730227198861</v>
      </c>
      <c r="T91">
        <f t="shared" ca="1" si="22"/>
        <v>492.19428605193957</v>
      </c>
      <c r="V91">
        <f ca="1">OFFSET($A$1,MATCH(O91,$A$2:$A$13),0)</f>
        <v>181</v>
      </c>
      <c r="W91">
        <f t="shared" ca="1" si="23"/>
        <v>198</v>
      </c>
      <c r="X91">
        <f t="shared" ca="1" si="24"/>
        <v>17</v>
      </c>
    </row>
    <row r="92" spans="15:24">
      <c r="O92">
        <f t="shared" si="25"/>
        <v>190</v>
      </c>
      <c r="P92">
        <f t="shared" ca="1" si="18"/>
        <v>122.78119183384051</v>
      </c>
      <c r="Q92">
        <f t="shared" ca="1" si="19"/>
        <v>225.52220285401955</v>
      </c>
      <c r="R92">
        <f t="shared" ca="1" si="20"/>
        <v>278.16276184004488</v>
      </c>
      <c r="S92">
        <f t="shared" ca="1" si="21"/>
        <v>380.90377286022397</v>
      </c>
      <c r="T92">
        <f t="shared" ca="1" si="22"/>
        <v>493.66487428723372</v>
      </c>
      <c r="V92">
        <f ca="1">OFFSET($A$1,MATCH(O92,$A$2:$A$13),0)</f>
        <v>181</v>
      </c>
      <c r="W92">
        <f t="shared" ca="1" si="23"/>
        <v>198</v>
      </c>
      <c r="X92">
        <f t="shared" ca="1" si="24"/>
        <v>17</v>
      </c>
    </row>
    <row r="93" spans="15:24">
      <c r="O93">
        <f t="shared" si="25"/>
        <v>191</v>
      </c>
      <c r="P93">
        <f t="shared" ca="1" si="18"/>
        <v>123.07158356394626</v>
      </c>
      <c r="Q93">
        <f t="shared" ca="1" si="19"/>
        <v>226.10410244794383</v>
      </c>
      <c r="R93">
        <f t="shared" ca="1" si="20"/>
        <v>279.0389596320698</v>
      </c>
      <c r="S93">
        <f t="shared" ca="1" si="21"/>
        <v>382.07147851606737</v>
      </c>
      <c r="T93">
        <f t="shared" ca="1" si="22"/>
        <v>495.12352974003937</v>
      </c>
      <c r="V93">
        <f ca="1">OFFSET($A$1,MATCH(O93,$A$2:$A$13),0)</f>
        <v>181</v>
      </c>
      <c r="W93">
        <f t="shared" ca="1" si="23"/>
        <v>198</v>
      </c>
      <c r="X93">
        <f t="shared" ca="1" si="24"/>
        <v>17</v>
      </c>
    </row>
    <row r="94" spans="15:24">
      <c r="O94">
        <f t="shared" si="25"/>
        <v>192</v>
      </c>
      <c r="P94">
        <f t="shared" ca="1" si="18"/>
        <v>123.3582493770989</v>
      </c>
      <c r="Q94">
        <f t="shared" ca="1" si="19"/>
        <v>226.67966634167482</v>
      </c>
      <c r="R94">
        <f t="shared" ca="1" si="20"/>
        <v>279.90900227494313</v>
      </c>
      <c r="S94">
        <f t="shared" ca="1" si="21"/>
        <v>383.23041923951905</v>
      </c>
      <c r="T94">
        <f t="shared" ca="1" si="22"/>
        <v>496.57025241035649</v>
      </c>
      <c r="V94">
        <f ca="1">OFFSET($A$1,MATCH(O94,$A$2:$A$13),0)</f>
        <v>181</v>
      </c>
      <c r="W94">
        <f t="shared" ca="1" si="23"/>
        <v>198</v>
      </c>
      <c r="X94">
        <f t="shared" ca="1" si="24"/>
        <v>17</v>
      </c>
    </row>
    <row r="95" spans="15:24">
      <c r="O95">
        <f t="shared" si="25"/>
        <v>193</v>
      </c>
      <c r="P95">
        <f t="shared" ca="1" si="18"/>
        <v>123.64118927329847</v>
      </c>
      <c r="Q95">
        <f t="shared" ca="1" si="19"/>
        <v>227.24889453521237</v>
      </c>
      <c r="R95">
        <f t="shared" ca="1" si="20"/>
        <v>280.77288976866487</v>
      </c>
      <c r="S95">
        <f t="shared" ca="1" si="21"/>
        <v>384.38059503057877</v>
      </c>
      <c r="T95">
        <f t="shared" ca="1" si="22"/>
        <v>498.005042298185</v>
      </c>
      <c r="V95">
        <f ca="1">OFFSET($A$1,MATCH(O95,$A$2:$A$13),0)</f>
        <v>181</v>
      </c>
      <c r="W95">
        <f t="shared" ca="1" si="23"/>
        <v>198</v>
      </c>
      <c r="X95">
        <f t="shared" ca="1" si="24"/>
        <v>17</v>
      </c>
    </row>
    <row r="96" spans="15:24">
      <c r="O96">
        <f t="shared" si="25"/>
        <v>194</v>
      </c>
      <c r="P96">
        <f t="shared" ca="1" si="18"/>
        <v>123.92040325254494</v>
      </c>
      <c r="Q96">
        <f t="shared" ca="1" si="19"/>
        <v>227.81178702855658</v>
      </c>
      <c r="R96">
        <f t="shared" ca="1" si="20"/>
        <v>281.63062211323501</v>
      </c>
      <c r="S96">
        <f t="shared" ca="1" si="21"/>
        <v>385.52200588924666</v>
      </c>
      <c r="T96">
        <f t="shared" ca="1" si="22"/>
        <v>499.42789940352498</v>
      </c>
      <c r="V96">
        <f ca="1">OFFSET($A$1,MATCH(O96,$A$2:$A$13),0)</f>
        <v>181</v>
      </c>
      <c r="W96">
        <f t="shared" ca="1" si="23"/>
        <v>198</v>
      </c>
      <c r="X96">
        <f t="shared" ca="1" si="24"/>
        <v>17</v>
      </c>
    </row>
    <row r="97" spans="15:24">
      <c r="O97">
        <f t="shared" si="25"/>
        <v>195</v>
      </c>
      <c r="P97">
        <f t="shared" ca="1" si="18"/>
        <v>124.19589131483832</v>
      </c>
      <c r="Q97">
        <f t="shared" ca="1" si="19"/>
        <v>228.36834382170744</v>
      </c>
      <c r="R97">
        <f t="shared" ca="1" si="20"/>
        <v>282.48219930865366</v>
      </c>
      <c r="S97">
        <f t="shared" ca="1" si="21"/>
        <v>386.65465181552281</v>
      </c>
      <c r="T97">
        <f t="shared" ca="1" si="22"/>
        <v>500.83882372637652</v>
      </c>
      <c r="V97">
        <f ca="1">OFFSET($A$1,MATCH(O97,$A$2:$A$13),0)</f>
        <v>181</v>
      </c>
      <c r="W97">
        <f t="shared" ca="1" si="23"/>
        <v>198</v>
      </c>
      <c r="X97">
        <f t="shared" ca="1" si="24"/>
        <v>17</v>
      </c>
    </row>
    <row r="98" spans="15:24">
      <c r="O98">
        <f t="shared" si="25"/>
        <v>196</v>
      </c>
      <c r="P98">
        <f t="shared" ca="1" si="18"/>
        <v>124.46765346017865</v>
      </c>
      <c r="Q98">
        <f t="shared" ca="1" si="19"/>
        <v>228.91856491466498</v>
      </c>
      <c r="R98">
        <f t="shared" ca="1" si="20"/>
        <v>283.32762135492067</v>
      </c>
      <c r="S98">
        <f t="shared" ca="1" si="21"/>
        <v>387.77853280940707</v>
      </c>
      <c r="T98">
        <f t="shared" ca="1" si="22"/>
        <v>502.23781526673957</v>
      </c>
      <c r="V98">
        <f ca="1">OFFSET($A$1,MATCH(O98,$A$2:$A$13),0)</f>
        <v>181</v>
      </c>
      <c r="W98">
        <f t="shared" ca="1" si="23"/>
        <v>198</v>
      </c>
      <c r="X98">
        <f t="shared" ca="1" si="24"/>
        <v>17</v>
      </c>
    </row>
    <row r="99" spans="15:24">
      <c r="O99">
        <f t="shared" si="25"/>
        <v>197</v>
      </c>
      <c r="P99">
        <f t="shared" ca="1" si="18"/>
        <v>124.73568968856584</v>
      </c>
      <c r="Q99">
        <f t="shared" ca="1" si="19"/>
        <v>229.46245030742915</v>
      </c>
      <c r="R99">
        <f t="shared" ca="1" si="20"/>
        <v>284.16688825203613</v>
      </c>
      <c r="S99">
        <f t="shared" ca="1" si="21"/>
        <v>388.89364887089943</v>
      </c>
      <c r="T99">
        <f t="shared" ca="1" si="22"/>
        <v>503.62487402461403</v>
      </c>
      <c r="V99">
        <f ca="1">OFFSET($A$1,MATCH(O99,$A$2:$A$13),0)</f>
        <v>181</v>
      </c>
      <c r="W99">
        <f t="shared" ca="1" si="23"/>
        <v>198</v>
      </c>
      <c r="X99">
        <f t="shared" ca="1" si="24"/>
        <v>17</v>
      </c>
    </row>
    <row r="100" spans="15:24">
      <c r="O100">
        <f t="shared" si="25"/>
        <v>198</v>
      </c>
      <c r="P100">
        <f t="shared" ca="1" si="18"/>
        <v>124.99999999999999</v>
      </c>
      <c r="Q100">
        <f t="shared" ca="1" si="19"/>
        <v>230</v>
      </c>
      <c r="R100">
        <f t="shared" ca="1" si="20"/>
        <v>285</v>
      </c>
      <c r="S100">
        <f t="shared" ca="1" si="21"/>
        <v>390</v>
      </c>
      <c r="T100">
        <f t="shared" ca="1" si="22"/>
        <v>505</v>
      </c>
      <c r="V100">
        <f ca="1">OFFSET($A$1,MATCH(O100,$A$2:$A$13),0)</f>
        <v>198</v>
      </c>
      <c r="W100">
        <f t="shared" ca="1" si="23"/>
        <v>220</v>
      </c>
      <c r="X100">
        <f t="shared" ca="1" si="24"/>
        <v>22</v>
      </c>
    </row>
    <row r="101" spans="15:24">
      <c r="O101">
        <f t="shared" si="25"/>
        <v>199</v>
      </c>
      <c r="P101">
        <f t="shared" ca="1" si="18"/>
        <v>125.26584022038567</v>
      </c>
      <c r="Q101">
        <f t="shared" ca="1" si="19"/>
        <v>230.72761707988982</v>
      </c>
      <c r="R101">
        <f t="shared" ca="1" si="20"/>
        <v>285.75413223140492</v>
      </c>
      <c r="S101">
        <f t="shared" ca="1" si="21"/>
        <v>391.01033057851242</v>
      </c>
      <c r="T101">
        <f t="shared" ca="1" si="22"/>
        <v>506.27134986225894</v>
      </c>
      <c r="V101">
        <f ca="1">OFFSET($A$1,MATCH(O101,$A$2:$A$13),0)</f>
        <v>198</v>
      </c>
      <c r="W101">
        <f t="shared" ca="1" si="23"/>
        <v>220</v>
      </c>
      <c r="X101">
        <f t="shared" ca="1" si="24"/>
        <v>22</v>
      </c>
    </row>
    <row r="102" spans="15:24">
      <c r="O102">
        <f t="shared" si="25"/>
        <v>200</v>
      </c>
      <c r="P102">
        <f t="shared" ca="1" si="18"/>
        <v>125.52800734618916</v>
      </c>
      <c r="Q102">
        <f t="shared" ca="1" si="19"/>
        <v>231.45087235996326</v>
      </c>
      <c r="R102">
        <f t="shared" ca="1" si="20"/>
        <v>286.50137741046831</v>
      </c>
      <c r="S102">
        <f t="shared" ca="1" si="21"/>
        <v>392.01101928374652</v>
      </c>
      <c r="T102">
        <f t="shared" ca="1" si="22"/>
        <v>507.52984389348023</v>
      </c>
      <c r="V102">
        <f ca="1">OFFSET($A$1,MATCH(O102,$A$2:$A$13),0)</f>
        <v>198</v>
      </c>
      <c r="W102">
        <f t="shared" ca="1" si="23"/>
        <v>220</v>
      </c>
      <c r="X102">
        <f t="shared" ca="1" si="24"/>
        <v>22</v>
      </c>
    </row>
    <row r="103" spans="15:24">
      <c r="O103">
        <f t="shared" si="25"/>
        <v>201</v>
      </c>
      <c r="P103">
        <f t="shared" ca="1" si="18"/>
        <v>125.78650137741047</v>
      </c>
      <c r="Q103">
        <f t="shared" ca="1" si="19"/>
        <v>232.16976584022041</v>
      </c>
      <c r="R103">
        <f t="shared" ca="1" si="20"/>
        <v>287.24173553719004</v>
      </c>
      <c r="S103">
        <f t="shared" ca="1" si="21"/>
        <v>393.00206611570246</v>
      </c>
      <c r="T103">
        <f t="shared" ca="1" si="22"/>
        <v>508.77548209366387</v>
      </c>
      <c r="V103">
        <f ca="1">OFFSET($A$1,MATCH(O103,$A$2:$A$13),0)</f>
        <v>198</v>
      </c>
      <c r="W103">
        <f t="shared" ca="1" si="23"/>
        <v>220</v>
      </c>
      <c r="X103">
        <f t="shared" ca="1" si="24"/>
        <v>22</v>
      </c>
    </row>
    <row r="104" spans="15:24">
      <c r="O104">
        <f t="shared" si="25"/>
        <v>202</v>
      </c>
      <c r="P104">
        <f t="shared" ca="1" si="18"/>
        <v>126.04132231404957</v>
      </c>
      <c r="Q104">
        <f t="shared" ca="1" si="19"/>
        <v>232.88429752066116</v>
      </c>
      <c r="R104">
        <f t="shared" ca="1" si="20"/>
        <v>287.97520661157029</v>
      </c>
      <c r="S104">
        <f t="shared" ca="1" si="21"/>
        <v>393.98347107438019</v>
      </c>
      <c r="T104">
        <f t="shared" ca="1" si="22"/>
        <v>510.00826446280996</v>
      </c>
      <c r="V104">
        <f ca="1">OFFSET($A$1,MATCH(O104,$A$2:$A$13),0)</f>
        <v>198</v>
      </c>
      <c r="W104">
        <f t="shared" ca="1" si="23"/>
        <v>220</v>
      </c>
      <c r="X104">
        <f t="shared" ca="1" si="24"/>
        <v>22</v>
      </c>
    </row>
    <row r="105" spans="15:24">
      <c r="O105">
        <f t="shared" si="25"/>
        <v>203</v>
      </c>
      <c r="P105">
        <f t="shared" ca="1" si="18"/>
        <v>126.2924701561065</v>
      </c>
      <c r="Q105">
        <f t="shared" ca="1" si="19"/>
        <v>233.59446740128558</v>
      </c>
      <c r="R105">
        <f t="shared" ca="1" si="20"/>
        <v>288.70179063360882</v>
      </c>
      <c r="S105">
        <f t="shared" ca="1" si="21"/>
        <v>394.95523415977959</v>
      </c>
      <c r="T105">
        <f t="shared" ca="1" si="22"/>
        <v>511.22819100091829</v>
      </c>
      <c r="V105">
        <f ca="1">OFFSET($A$1,MATCH(O105,$A$2:$A$13),0)</f>
        <v>198</v>
      </c>
      <c r="W105">
        <f t="shared" ca="1" si="23"/>
        <v>220</v>
      </c>
      <c r="X105">
        <f t="shared" ca="1" si="24"/>
        <v>22</v>
      </c>
    </row>
    <row r="106" spans="15:24">
      <c r="O106">
        <f t="shared" si="25"/>
        <v>204</v>
      </c>
      <c r="P106">
        <f t="shared" ca="1" si="18"/>
        <v>126.53994490358126</v>
      </c>
      <c r="Q106">
        <f t="shared" ca="1" si="19"/>
        <v>234.30027548209364</v>
      </c>
      <c r="R106">
        <f t="shared" ca="1" si="20"/>
        <v>289.42148760330576</v>
      </c>
      <c r="S106">
        <f t="shared" ca="1" si="21"/>
        <v>395.91735537190084</v>
      </c>
      <c r="T106">
        <f t="shared" ca="1" si="22"/>
        <v>512.43526170798896</v>
      </c>
      <c r="V106">
        <f ca="1">OFFSET($A$1,MATCH(O106,$A$2:$A$13),0)</f>
        <v>198</v>
      </c>
      <c r="W106">
        <f t="shared" ca="1" si="23"/>
        <v>220</v>
      </c>
      <c r="X106">
        <f t="shared" ca="1" si="24"/>
        <v>22</v>
      </c>
    </row>
    <row r="107" spans="15:24">
      <c r="O107">
        <f t="shared" si="25"/>
        <v>205</v>
      </c>
      <c r="P107">
        <f t="shared" ca="1" si="18"/>
        <v>126.78374655647383</v>
      </c>
      <c r="Q107">
        <f t="shared" ca="1" si="19"/>
        <v>235.00172176308536</v>
      </c>
      <c r="R107">
        <f t="shared" ca="1" si="20"/>
        <v>290.13429752066111</v>
      </c>
      <c r="S107">
        <f t="shared" ca="1" si="21"/>
        <v>396.86983471074376</v>
      </c>
      <c r="T107">
        <f t="shared" ca="1" si="22"/>
        <v>513.62947658402197</v>
      </c>
      <c r="V107">
        <f ca="1">OFFSET($A$1,MATCH(O107,$A$2:$A$13),0)</f>
        <v>198</v>
      </c>
      <c r="W107">
        <f t="shared" ca="1" si="23"/>
        <v>220</v>
      </c>
      <c r="X107">
        <f t="shared" ca="1" si="24"/>
        <v>22</v>
      </c>
    </row>
    <row r="108" spans="15:24">
      <c r="O108">
        <f t="shared" si="25"/>
        <v>206</v>
      </c>
      <c r="P108">
        <f t="shared" ca="1" si="18"/>
        <v>127.0238751147842</v>
      </c>
      <c r="Q108">
        <f t="shared" ca="1" si="19"/>
        <v>235.69880624426077</v>
      </c>
      <c r="R108">
        <f t="shared" ca="1" si="20"/>
        <v>290.84022038567491</v>
      </c>
      <c r="S108">
        <f t="shared" ca="1" si="21"/>
        <v>397.81267217630852</v>
      </c>
      <c r="T108">
        <f t="shared" ca="1" si="22"/>
        <v>514.81083562901745</v>
      </c>
      <c r="V108">
        <f ca="1">OFFSET($A$1,MATCH(O108,$A$2:$A$13),0)</f>
        <v>198</v>
      </c>
      <c r="W108">
        <f t="shared" ca="1" si="23"/>
        <v>220</v>
      </c>
      <c r="X108">
        <f t="shared" ca="1" si="24"/>
        <v>22</v>
      </c>
    </row>
    <row r="109" spans="15:24">
      <c r="O109">
        <f t="shared" si="25"/>
        <v>207</v>
      </c>
      <c r="P109">
        <f t="shared" ca="1" si="18"/>
        <v>127.2603305785124</v>
      </c>
      <c r="Q109">
        <f t="shared" ca="1" si="19"/>
        <v>236.39152892561984</v>
      </c>
      <c r="R109">
        <f t="shared" ca="1" si="20"/>
        <v>291.53925619834712</v>
      </c>
      <c r="S109">
        <f t="shared" ca="1" si="21"/>
        <v>398.74586776859502</v>
      </c>
      <c r="T109">
        <f t="shared" ca="1" si="22"/>
        <v>515.97933884297527</v>
      </c>
      <c r="V109">
        <f ca="1">OFFSET($A$1,MATCH(O109,$A$2:$A$13),0)</f>
        <v>198</v>
      </c>
      <c r="W109">
        <f t="shared" ca="1" si="23"/>
        <v>220</v>
      </c>
      <c r="X109">
        <f t="shared" ca="1" si="24"/>
        <v>22</v>
      </c>
    </row>
    <row r="110" spans="15:24">
      <c r="O110">
        <f t="shared" si="25"/>
        <v>208</v>
      </c>
      <c r="P110">
        <f t="shared" ca="1" si="18"/>
        <v>127.49311294765839</v>
      </c>
      <c r="Q110">
        <f t="shared" ca="1" si="19"/>
        <v>237.07988980716249</v>
      </c>
      <c r="R110">
        <f t="shared" ca="1" si="20"/>
        <v>292.23140495867762</v>
      </c>
      <c r="S110">
        <f t="shared" ca="1" si="21"/>
        <v>399.6694214876033</v>
      </c>
      <c r="T110">
        <f t="shared" ca="1" si="22"/>
        <v>517.13498622589532</v>
      </c>
      <c r="V110">
        <f ca="1">OFFSET($A$1,MATCH(O110,$A$2:$A$13),0)</f>
        <v>198</v>
      </c>
      <c r="W110">
        <f t="shared" ca="1" si="23"/>
        <v>220</v>
      </c>
      <c r="X110">
        <f t="shared" ca="1" si="24"/>
        <v>22</v>
      </c>
    </row>
    <row r="111" spans="15:24">
      <c r="O111">
        <f t="shared" si="25"/>
        <v>209</v>
      </c>
      <c r="P111">
        <f t="shared" ca="1" si="18"/>
        <v>127.72222222222223</v>
      </c>
      <c r="Q111">
        <f t="shared" ca="1" si="19"/>
        <v>237.76388888888886</v>
      </c>
      <c r="R111">
        <f t="shared" ca="1" si="20"/>
        <v>292.91666666666663</v>
      </c>
      <c r="S111">
        <f t="shared" ca="1" si="21"/>
        <v>400.58333333333331</v>
      </c>
      <c r="T111">
        <f t="shared" ca="1" si="22"/>
        <v>518.27777777777783</v>
      </c>
      <c r="V111">
        <f ca="1">OFFSET($A$1,MATCH(O111,$A$2:$A$13),0)</f>
        <v>198</v>
      </c>
      <c r="W111">
        <f t="shared" ca="1" si="23"/>
        <v>220</v>
      </c>
      <c r="X111">
        <f t="shared" ca="1" si="24"/>
        <v>22</v>
      </c>
    </row>
    <row r="112" spans="15:24">
      <c r="O112">
        <f t="shared" si="25"/>
        <v>210</v>
      </c>
      <c r="P112">
        <f t="shared" ca="1" si="18"/>
        <v>127.94765840220384</v>
      </c>
      <c r="Q112">
        <f t="shared" ca="1" si="19"/>
        <v>238.44352617079886</v>
      </c>
      <c r="R112">
        <f t="shared" ca="1" si="20"/>
        <v>293.59504132231405</v>
      </c>
      <c r="S112">
        <f t="shared" ca="1" si="21"/>
        <v>401.48760330578511</v>
      </c>
      <c r="T112">
        <f t="shared" ca="1" si="22"/>
        <v>519.40771349862257</v>
      </c>
      <c r="V112">
        <f ca="1">OFFSET($A$1,MATCH(O112,$A$2:$A$13),0)</f>
        <v>198</v>
      </c>
      <c r="W112">
        <f t="shared" ca="1" si="23"/>
        <v>220</v>
      </c>
      <c r="X112">
        <f t="shared" ca="1" si="24"/>
        <v>22</v>
      </c>
    </row>
    <row r="113" spans="15:24">
      <c r="O113">
        <f t="shared" si="25"/>
        <v>211</v>
      </c>
      <c r="P113">
        <f t="shared" ca="1" si="18"/>
        <v>128.16942148760333</v>
      </c>
      <c r="Q113">
        <f t="shared" ca="1" si="19"/>
        <v>239.11880165289256</v>
      </c>
      <c r="R113">
        <f t="shared" ca="1" si="20"/>
        <v>294.26652892561987</v>
      </c>
      <c r="S113">
        <f t="shared" ca="1" si="21"/>
        <v>402.3822314049587</v>
      </c>
      <c r="T113">
        <f t="shared" ca="1" si="22"/>
        <v>520.52479338842977</v>
      </c>
      <c r="V113">
        <f ca="1">OFFSET($A$1,MATCH(O113,$A$2:$A$13),0)</f>
        <v>198</v>
      </c>
      <c r="W113">
        <f t="shared" ca="1" si="23"/>
        <v>220</v>
      </c>
      <c r="X113">
        <f t="shared" ca="1" si="24"/>
        <v>22</v>
      </c>
    </row>
    <row r="114" spans="15:24">
      <c r="O114">
        <f t="shared" si="25"/>
        <v>212</v>
      </c>
      <c r="P114">
        <f t="shared" ca="1" si="18"/>
        <v>128.38751147842058</v>
      </c>
      <c r="Q114">
        <f t="shared" ca="1" si="19"/>
        <v>239.78971533516986</v>
      </c>
      <c r="R114">
        <f t="shared" ca="1" si="20"/>
        <v>294.93112947658403</v>
      </c>
      <c r="S114">
        <f t="shared" ca="1" si="21"/>
        <v>403.26721763085396</v>
      </c>
      <c r="T114">
        <f t="shared" ca="1" si="22"/>
        <v>521.62901744719932</v>
      </c>
      <c r="V114">
        <f ca="1">OFFSET($A$1,MATCH(O114,$A$2:$A$13),0)</f>
        <v>198</v>
      </c>
      <c r="W114">
        <f t="shared" ca="1" si="23"/>
        <v>220</v>
      </c>
      <c r="X114">
        <f t="shared" ca="1" si="24"/>
        <v>22</v>
      </c>
    </row>
    <row r="115" spans="15:24">
      <c r="O115">
        <f t="shared" si="25"/>
        <v>213</v>
      </c>
      <c r="P115">
        <f t="shared" ca="1" si="18"/>
        <v>128.60192837465564</v>
      </c>
      <c r="Q115">
        <f t="shared" ca="1" si="19"/>
        <v>240.45626721763082</v>
      </c>
      <c r="R115">
        <f t="shared" ca="1" si="20"/>
        <v>295.5888429752066</v>
      </c>
      <c r="S115">
        <f t="shared" ca="1" si="21"/>
        <v>404.14256198347101</v>
      </c>
      <c r="T115">
        <f t="shared" ca="1" si="22"/>
        <v>522.72038567493109</v>
      </c>
      <c r="V115">
        <f ca="1">OFFSET($A$1,MATCH(O115,$A$2:$A$13),0)</f>
        <v>198</v>
      </c>
      <c r="W115">
        <f t="shared" ca="1" si="23"/>
        <v>220</v>
      </c>
      <c r="X115">
        <f t="shared" ca="1" si="24"/>
        <v>22</v>
      </c>
    </row>
    <row r="116" spans="15:24">
      <c r="O116">
        <f t="shared" si="25"/>
        <v>214</v>
      </c>
      <c r="P116">
        <f t="shared" ca="1" si="18"/>
        <v>128.81267217630855</v>
      </c>
      <c r="Q116">
        <f t="shared" ca="1" si="19"/>
        <v>241.11845730027548</v>
      </c>
      <c r="R116">
        <f t="shared" ca="1" si="20"/>
        <v>296.23966942148758</v>
      </c>
      <c r="S116">
        <f t="shared" ca="1" si="21"/>
        <v>405.0082644628099</v>
      </c>
      <c r="T116">
        <f t="shared" ca="1" si="22"/>
        <v>523.79889807162544</v>
      </c>
      <c r="V116">
        <f ca="1">OFFSET($A$1,MATCH(O116,$A$2:$A$13),0)</f>
        <v>198</v>
      </c>
      <c r="W116">
        <f t="shared" ca="1" si="23"/>
        <v>220</v>
      </c>
      <c r="X116">
        <f t="shared" ca="1" si="24"/>
        <v>22</v>
      </c>
    </row>
    <row r="117" spans="15:24">
      <c r="O117">
        <f t="shared" si="25"/>
        <v>215</v>
      </c>
      <c r="P117">
        <f t="shared" ca="1" si="18"/>
        <v>129.01974288337925</v>
      </c>
      <c r="Q117">
        <f t="shared" ca="1" si="19"/>
        <v>241.77628558310374</v>
      </c>
      <c r="R117">
        <f t="shared" ca="1" si="20"/>
        <v>296.88360881542701</v>
      </c>
      <c r="S117">
        <f t="shared" ca="1" si="21"/>
        <v>405.86432506887047</v>
      </c>
      <c r="T117">
        <f t="shared" ca="1" si="22"/>
        <v>524.8645546372818</v>
      </c>
      <c r="V117">
        <f ca="1">OFFSET($A$1,MATCH(O117,$A$2:$A$13),0)</f>
        <v>198</v>
      </c>
      <c r="W117">
        <f t="shared" ca="1" si="23"/>
        <v>220</v>
      </c>
      <c r="X117">
        <f t="shared" ca="1" si="24"/>
        <v>22</v>
      </c>
    </row>
    <row r="118" spans="15:24">
      <c r="O118">
        <f t="shared" si="25"/>
        <v>216</v>
      </c>
      <c r="P118">
        <f t="shared" ca="1" si="18"/>
        <v>129.2231404958678</v>
      </c>
      <c r="Q118">
        <f t="shared" ca="1" si="19"/>
        <v>242.4297520661157</v>
      </c>
      <c r="R118">
        <f t="shared" ca="1" si="20"/>
        <v>297.52066115702485</v>
      </c>
      <c r="S118">
        <f t="shared" ca="1" si="21"/>
        <v>406.71074380165288</v>
      </c>
      <c r="T118">
        <f t="shared" ca="1" si="22"/>
        <v>525.91735537190095</v>
      </c>
      <c r="V118">
        <f ca="1">OFFSET($A$1,MATCH(O118,$A$2:$A$13),0)</f>
        <v>198</v>
      </c>
      <c r="W118">
        <f t="shared" ca="1" si="23"/>
        <v>220</v>
      </c>
      <c r="X118">
        <f t="shared" ca="1" si="24"/>
        <v>22</v>
      </c>
    </row>
    <row r="119" spans="15:24">
      <c r="O119">
        <f t="shared" si="25"/>
        <v>217</v>
      </c>
      <c r="P119">
        <f t="shared" ca="1" si="18"/>
        <v>129.4228650137741</v>
      </c>
      <c r="Q119">
        <f t="shared" ca="1" si="19"/>
        <v>243.07885674931129</v>
      </c>
      <c r="R119">
        <f t="shared" ca="1" si="20"/>
        <v>298.15082644628097</v>
      </c>
      <c r="S119">
        <f t="shared" ca="1" si="21"/>
        <v>407.54752066115708</v>
      </c>
      <c r="T119">
        <f t="shared" ca="1" si="22"/>
        <v>526.95730027548223</v>
      </c>
      <c r="V119">
        <f ca="1">OFFSET($A$1,MATCH(O119,$A$2:$A$13),0)</f>
        <v>198</v>
      </c>
      <c r="W119">
        <f t="shared" ca="1" si="23"/>
        <v>220</v>
      </c>
      <c r="X119">
        <f t="shared" ca="1" si="24"/>
        <v>22</v>
      </c>
    </row>
    <row r="120" spans="15:24">
      <c r="O120">
        <f t="shared" si="25"/>
        <v>218</v>
      </c>
      <c r="P120">
        <f t="shared" ca="1" si="18"/>
        <v>129.61891643709825</v>
      </c>
      <c r="Q120">
        <f t="shared" ca="1" si="19"/>
        <v>243.72359963269051</v>
      </c>
      <c r="R120">
        <f t="shared" ca="1" si="20"/>
        <v>298.77410468319556</v>
      </c>
      <c r="S120">
        <f t="shared" ca="1" si="21"/>
        <v>408.37465564738289</v>
      </c>
      <c r="T120">
        <f t="shared" ca="1" si="22"/>
        <v>527.98438934802573</v>
      </c>
      <c r="V120">
        <f ca="1">OFFSET($A$1,MATCH(O120,$A$2:$A$13),0)</f>
        <v>198</v>
      </c>
      <c r="W120">
        <f t="shared" ca="1" si="23"/>
        <v>220</v>
      </c>
      <c r="X120">
        <f t="shared" ca="1" si="24"/>
        <v>22</v>
      </c>
    </row>
    <row r="121" spans="15:24">
      <c r="O121">
        <f t="shared" si="25"/>
        <v>219</v>
      </c>
      <c r="P121">
        <f t="shared" ca="1" si="18"/>
        <v>129.81129476584022</v>
      </c>
      <c r="Q121">
        <f t="shared" ca="1" si="19"/>
        <v>244.36398071625345</v>
      </c>
      <c r="R121">
        <f t="shared" ca="1" si="20"/>
        <v>299.39049586776861</v>
      </c>
      <c r="S121">
        <f t="shared" ca="1" si="21"/>
        <v>409.19214876033055</v>
      </c>
      <c r="T121">
        <f t="shared" ca="1" si="22"/>
        <v>528.99862258953169</v>
      </c>
      <c r="V121">
        <f ca="1">OFFSET($A$1,MATCH(O121,$A$2:$A$13),0)</f>
        <v>198</v>
      </c>
      <c r="W121">
        <f t="shared" ca="1" si="23"/>
        <v>220</v>
      </c>
      <c r="X121">
        <f t="shared" ca="1" si="24"/>
        <v>22</v>
      </c>
    </row>
    <row r="122" spans="15:24">
      <c r="O122">
        <f t="shared" si="25"/>
        <v>220</v>
      </c>
      <c r="P122">
        <f t="shared" ca="1" si="18"/>
        <v>130</v>
      </c>
      <c r="Q122">
        <f t="shared" ca="1" si="19"/>
        <v>244.99999999999997</v>
      </c>
      <c r="R122">
        <f t="shared" ca="1" si="20"/>
        <v>300</v>
      </c>
      <c r="S122">
        <f t="shared" ca="1" si="21"/>
        <v>410</v>
      </c>
      <c r="T122">
        <f t="shared" ca="1" si="22"/>
        <v>530</v>
      </c>
      <c r="V122">
        <f ca="1">OFFSET($A$1,MATCH(O122,$A$2:$A$13),0)</f>
        <v>220</v>
      </c>
      <c r="W122">
        <f t="shared" ca="1" si="23"/>
        <v>242</v>
      </c>
      <c r="X122">
        <f t="shared" ca="1" si="24"/>
        <v>22</v>
      </c>
    </row>
    <row r="123" spans="15:24">
      <c r="O123">
        <f t="shared" si="25"/>
        <v>221</v>
      </c>
      <c r="P123">
        <f t="shared" ca="1" si="18"/>
        <v>130.25882794891061</v>
      </c>
      <c r="Q123">
        <f t="shared" ca="1" si="19"/>
        <v>245.51173929376407</v>
      </c>
      <c r="R123">
        <f t="shared" ca="1" si="20"/>
        <v>300.53343350864014</v>
      </c>
      <c r="S123">
        <f t="shared" ca="1" si="21"/>
        <v>410.78437265214126</v>
      </c>
      <c r="T123">
        <f t="shared" ca="1" si="22"/>
        <v>531.03925619834718</v>
      </c>
      <c r="V123">
        <f ca="1">OFFSET($A$1,MATCH(O123,$A$2:$A$13),0)</f>
        <v>220</v>
      </c>
      <c r="W123">
        <f t="shared" ca="1" si="23"/>
        <v>242</v>
      </c>
      <c r="X123">
        <f t="shared" ca="1" si="24"/>
        <v>22</v>
      </c>
    </row>
    <row r="124" spans="15:24">
      <c r="O124">
        <f t="shared" si="25"/>
        <v>222</v>
      </c>
      <c r="P124">
        <f t="shared" ca="1" si="18"/>
        <v>130.51465063861758</v>
      </c>
      <c r="Q124">
        <f t="shared" ca="1" si="19"/>
        <v>246.0180315552216</v>
      </c>
      <c r="R124">
        <f t="shared" ca="1" si="20"/>
        <v>301.05935386927121</v>
      </c>
      <c r="S124">
        <f t="shared" ca="1" si="21"/>
        <v>411.55897821187074</v>
      </c>
      <c r="T124">
        <f t="shared" ca="1" si="22"/>
        <v>532.06611570247935</v>
      </c>
      <c r="V124">
        <f ca="1">OFFSET($A$1,MATCH(O124,$A$2:$A$13),0)</f>
        <v>220</v>
      </c>
      <c r="W124">
        <f t="shared" ca="1" si="23"/>
        <v>242</v>
      </c>
      <c r="X124">
        <f t="shared" ca="1" si="24"/>
        <v>22</v>
      </c>
    </row>
    <row r="125" spans="15:24">
      <c r="O125">
        <f t="shared" si="25"/>
        <v>223</v>
      </c>
      <c r="P125">
        <f t="shared" ca="1" si="18"/>
        <v>130.76746806912098</v>
      </c>
      <c r="Q125">
        <f t="shared" ca="1" si="19"/>
        <v>246.51887678437262</v>
      </c>
      <c r="R125">
        <f t="shared" ca="1" si="20"/>
        <v>301.5777610818933</v>
      </c>
      <c r="S125">
        <f t="shared" ca="1" si="21"/>
        <v>412.32381667918861</v>
      </c>
      <c r="T125">
        <f t="shared" ca="1" si="22"/>
        <v>533.08057851239676</v>
      </c>
      <c r="V125">
        <f ca="1">OFFSET($A$1,MATCH(O125,$A$2:$A$13),0)</f>
        <v>220</v>
      </c>
      <c r="W125">
        <f t="shared" ca="1" si="23"/>
        <v>242</v>
      </c>
      <c r="X125">
        <f t="shared" ca="1" si="24"/>
        <v>22</v>
      </c>
    </row>
    <row r="126" spans="15:24">
      <c r="O126">
        <f t="shared" si="25"/>
        <v>224</v>
      </c>
      <c r="P126">
        <f t="shared" ca="1" si="18"/>
        <v>131.01728024042075</v>
      </c>
      <c r="Q126">
        <f t="shared" ca="1" si="19"/>
        <v>247.01427498121711</v>
      </c>
      <c r="R126">
        <f t="shared" ca="1" si="20"/>
        <v>302.08865514650643</v>
      </c>
      <c r="S126">
        <f t="shared" ca="1" si="21"/>
        <v>413.07888805409465</v>
      </c>
      <c r="T126">
        <f t="shared" ca="1" si="22"/>
        <v>534.08264462809927</v>
      </c>
      <c r="V126">
        <f ca="1">OFFSET($A$1,MATCH(O126,$A$2:$A$13),0)</f>
        <v>220</v>
      </c>
      <c r="W126">
        <f t="shared" ca="1" si="23"/>
        <v>242</v>
      </c>
      <c r="X126">
        <f t="shared" ca="1" si="24"/>
        <v>22</v>
      </c>
    </row>
    <row r="127" spans="15:24">
      <c r="O127">
        <f t="shared" si="25"/>
        <v>225</v>
      </c>
      <c r="P127">
        <f t="shared" ca="1" si="18"/>
        <v>131.26408715251691</v>
      </c>
      <c r="Q127">
        <f t="shared" ca="1" si="19"/>
        <v>247.50422614575501</v>
      </c>
      <c r="R127">
        <f t="shared" ca="1" si="20"/>
        <v>302.59203606311041</v>
      </c>
      <c r="S127">
        <f t="shared" ca="1" si="21"/>
        <v>413.82419233658896</v>
      </c>
      <c r="T127">
        <f t="shared" ca="1" si="22"/>
        <v>535.07231404958679</v>
      </c>
      <c r="V127">
        <f ca="1">OFFSET($A$1,MATCH(O127,$A$2:$A$13),0)</f>
        <v>220</v>
      </c>
      <c r="W127">
        <f t="shared" ca="1" si="23"/>
        <v>242</v>
      </c>
      <c r="X127">
        <f t="shared" ca="1" si="24"/>
        <v>22</v>
      </c>
    </row>
    <row r="128" spans="15:24">
      <c r="O128">
        <f t="shared" si="25"/>
        <v>226</v>
      </c>
      <c r="P128">
        <f t="shared" ca="1" si="18"/>
        <v>131.50788880540946</v>
      </c>
      <c r="Q128">
        <f t="shared" ca="1" si="19"/>
        <v>247.98873027798649</v>
      </c>
      <c r="R128">
        <f t="shared" ca="1" si="20"/>
        <v>303.08790383170543</v>
      </c>
      <c r="S128">
        <f t="shared" ca="1" si="21"/>
        <v>414.55972952667167</v>
      </c>
      <c r="T128">
        <f t="shared" ca="1" si="22"/>
        <v>536.04958677685954</v>
      </c>
      <c r="V128">
        <f ca="1">OFFSET($A$1,MATCH(O128,$A$2:$A$13),0)</f>
        <v>220</v>
      </c>
      <c r="W128">
        <f t="shared" ca="1" si="23"/>
        <v>242</v>
      </c>
      <c r="X128">
        <f t="shared" ca="1" si="24"/>
        <v>22</v>
      </c>
    </row>
    <row r="129" spans="15:24">
      <c r="O129">
        <f t="shared" si="25"/>
        <v>227</v>
      </c>
      <c r="P129">
        <f t="shared" ca="1" si="18"/>
        <v>131.74868519909842</v>
      </c>
      <c r="Q129">
        <f t="shared" ca="1" si="19"/>
        <v>248.46778737791126</v>
      </c>
      <c r="R129">
        <f t="shared" ca="1" si="20"/>
        <v>303.57625845229148</v>
      </c>
      <c r="S129">
        <f t="shared" ca="1" si="21"/>
        <v>415.28549962434255</v>
      </c>
      <c r="T129">
        <f t="shared" ca="1" si="22"/>
        <v>537.0144628099174</v>
      </c>
      <c r="V129">
        <f ca="1">OFFSET($A$1,MATCH(O129,$A$2:$A$13),0)</f>
        <v>220</v>
      </c>
      <c r="W129">
        <f t="shared" ca="1" si="23"/>
        <v>242</v>
      </c>
      <c r="X129">
        <f t="shared" ca="1" si="24"/>
        <v>22</v>
      </c>
    </row>
    <row r="130" spans="15:24">
      <c r="O130">
        <f t="shared" si="25"/>
        <v>228</v>
      </c>
      <c r="P130">
        <f t="shared" ca="1" si="18"/>
        <v>131.98647633358377</v>
      </c>
      <c r="Q130">
        <f t="shared" ca="1" si="19"/>
        <v>248.94139744552967</v>
      </c>
      <c r="R130">
        <f t="shared" ca="1" si="20"/>
        <v>304.05709992486851</v>
      </c>
      <c r="S130">
        <f t="shared" ca="1" si="21"/>
        <v>416.00150262960176</v>
      </c>
      <c r="T130">
        <f t="shared" ca="1" si="22"/>
        <v>537.96694214876038</v>
      </c>
      <c r="V130">
        <f ca="1">OFFSET($A$1,MATCH(O130,$A$2:$A$13),0)</f>
        <v>220</v>
      </c>
      <c r="W130">
        <f t="shared" ca="1" si="23"/>
        <v>242</v>
      </c>
      <c r="X130">
        <f t="shared" ca="1" si="24"/>
        <v>22</v>
      </c>
    </row>
    <row r="131" spans="15:24">
      <c r="O131">
        <f t="shared" si="25"/>
        <v>229</v>
      </c>
      <c r="P131">
        <f t="shared" ref="P131:P194" ca="1" si="26">IF($O131&lt;MIN($A$2:$A$13),B$2-I$2*($A$2-$O131),0)+IF($O131&gt;MAX($A$2:$A$13),P130,0)+IF(AND($O131&gt;=MIN($A$2:$A$13),$O131&lt;=MAX($A$2:$A$13)),(($O131-$V131)/$X131*OFFSET($H$1,MATCH($W131,$H$2:$H$14,FALSE),MATCH(P$1,$I$1:$M$1,FALSE))+($W131-$O131)/$X131*OFFSET($H$1,MATCH($V131,$H$2:$H$14,FALSE),MATCH(P$1,$I$1:$M$1,FALSE)))*$O131,0)</f>
        <v>132.22126220886554</v>
      </c>
      <c r="Q131">
        <f t="shared" ref="Q131:Q194" ca="1" si="27">IF($O131&lt;MIN($A$2:$A$13),C$2-J$2*($A$2-$O131),0)+IF($O131&gt;MAX($A$2:$A$13),Q130,0)+IF(AND($O131&gt;=MIN($A$2:$A$13),$O131&lt;=MAX($A$2:$A$13)),(($O131-$V131)/$X131*OFFSET($H$1,MATCH($W131,$H$2:$H$14,FALSE),MATCH(Q$1,$I$1:$M$1,FALSE))+($W131-$O131)/$X131*OFFSET($H$1,MATCH($V131,$H$2:$H$14,FALSE),MATCH(Q$1,$I$1:$M$1,FALSE)))*$O131,0)</f>
        <v>249.40956048084146</v>
      </c>
      <c r="R131">
        <f t="shared" ref="R131:R194" ca="1" si="28">IF($O131&lt;MIN($A$2:$A$13),D$2-K$2*($A$2-$O131),0)+IF($O131&gt;MAX($A$2:$A$13),R130,0)+IF(AND($O131&gt;=MIN($A$2:$A$13),$O131&lt;=MAX($A$2:$A$13)),(($O131-$V131)/$X131*OFFSET($H$1,MATCH($W131,$H$2:$H$14,FALSE),MATCH(R$1,$I$1:$M$1,FALSE))+($W131-$O131)/$X131*OFFSET($H$1,MATCH($V131,$H$2:$H$14,FALSE),MATCH(R$1,$I$1:$M$1,FALSE)))*$O131,0)</f>
        <v>304.53042824943645</v>
      </c>
      <c r="S131">
        <f t="shared" ref="S131:S194" ca="1" si="29">IF($O131&lt;MIN($A$2:$A$13),E$2-L$2*($A$2-$O131),0)+IF($O131&gt;MAX($A$2:$A$13),S130,0)+IF(AND($O131&gt;=MIN($A$2:$A$13),$O131&lt;=MAX($A$2:$A$13)),(($O131-$V131)/$X131*OFFSET($H$1,MATCH($W131,$H$2:$H$14,FALSE),MATCH(S$1,$I$1:$M$1,FALSE))+($W131-$O131)/$X131*OFFSET($H$1,MATCH($V131,$H$2:$H$14,FALSE),MATCH(S$1,$I$1:$M$1,FALSE)))*$O131,0)</f>
        <v>416.70773854244931</v>
      </c>
      <c r="T131">
        <f t="shared" ref="T131:T194" ca="1" si="30">IF($O131&lt;MIN($A$2:$A$13),F$2-M$2*($A$2-$O131),0)+IF($O131&gt;MAX($A$2:$A$13),T130,0)+IF(AND($O131&gt;=MIN($A$2:$A$13),$O131&lt;=MAX($A$2:$A$13)),(($O131-$V131)/$X131*OFFSET($H$1,MATCH($W131,$H$2:$H$14,FALSE),MATCH(T$1,$I$1:$M$1,FALSE))+($W131-$O131)/$X131*OFFSET($H$1,MATCH($V131,$H$2:$H$14,FALSE),MATCH(T$1,$I$1:$M$1,FALSE)))*$O131,0)</f>
        <v>538.90702479338847</v>
      </c>
      <c r="V131">
        <f ca="1">OFFSET($A$1,MATCH(O131,$A$2:$A$13),0)</f>
        <v>220</v>
      </c>
      <c r="W131">
        <f t="shared" ref="W131:W194" ca="1" si="31">OFFSET($A$1,MATCH(O131,$A$2:$A$13)+1,0)</f>
        <v>242</v>
      </c>
      <c r="X131">
        <f t="shared" ref="X131:X194" ca="1" si="32">W131-V131</f>
        <v>22</v>
      </c>
    </row>
    <row r="132" spans="15:24">
      <c r="O132">
        <f t="shared" ref="O132:O195" si="33">O131+1</f>
        <v>230</v>
      </c>
      <c r="P132">
        <f t="shared" ca="1" si="26"/>
        <v>132.45304282494365</v>
      </c>
      <c r="Q132">
        <f t="shared" ca="1" si="27"/>
        <v>249.87227648384669</v>
      </c>
      <c r="R132">
        <f t="shared" ca="1" si="28"/>
        <v>304.99624342599543</v>
      </c>
      <c r="S132">
        <f t="shared" ca="1" si="29"/>
        <v>417.40420736288502</v>
      </c>
      <c r="T132">
        <f t="shared" ca="1" si="30"/>
        <v>539.83471074380168</v>
      </c>
      <c r="V132">
        <f ca="1">OFFSET($A$1,MATCH(O132,$A$2:$A$13),0)</f>
        <v>220</v>
      </c>
      <c r="W132">
        <f t="shared" ca="1" si="31"/>
        <v>242</v>
      </c>
      <c r="X132">
        <f t="shared" ca="1" si="32"/>
        <v>22</v>
      </c>
    </row>
    <row r="133" spans="15:24">
      <c r="O133">
        <f t="shared" si="33"/>
        <v>231</v>
      </c>
      <c r="P133">
        <f t="shared" ca="1" si="26"/>
        <v>132.68181818181819</v>
      </c>
      <c r="Q133">
        <f t="shared" ca="1" si="27"/>
        <v>250.32954545454544</v>
      </c>
      <c r="R133">
        <f t="shared" ca="1" si="28"/>
        <v>305.45454545454544</v>
      </c>
      <c r="S133">
        <f t="shared" ca="1" si="29"/>
        <v>418.09090909090907</v>
      </c>
      <c r="T133">
        <f t="shared" ca="1" si="30"/>
        <v>540.75</v>
      </c>
      <c r="V133">
        <f ca="1">OFFSET($A$1,MATCH(O133,$A$2:$A$13),0)</f>
        <v>220</v>
      </c>
      <c r="W133">
        <f t="shared" ca="1" si="31"/>
        <v>242</v>
      </c>
      <c r="X133">
        <f t="shared" ca="1" si="32"/>
        <v>22</v>
      </c>
    </row>
    <row r="134" spans="15:24">
      <c r="O134">
        <f t="shared" si="33"/>
        <v>232</v>
      </c>
      <c r="P134">
        <f t="shared" ca="1" si="26"/>
        <v>132.90758827948909</v>
      </c>
      <c r="Q134">
        <f t="shared" ca="1" si="27"/>
        <v>250.78136739293763</v>
      </c>
      <c r="R134">
        <f t="shared" ca="1" si="28"/>
        <v>305.90533433508637</v>
      </c>
      <c r="S134">
        <f t="shared" ca="1" si="29"/>
        <v>418.76784372652139</v>
      </c>
      <c r="T134">
        <f t="shared" ca="1" si="30"/>
        <v>541.65289256198355</v>
      </c>
      <c r="V134">
        <f ca="1">OFFSET($A$1,MATCH(O134,$A$2:$A$13),0)</f>
        <v>220</v>
      </c>
      <c r="W134">
        <f t="shared" ca="1" si="31"/>
        <v>242</v>
      </c>
      <c r="X134">
        <f t="shared" ca="1" si="32"/>
        <v>22</v>
      </c>
    </row>
    <row r="135" spans="15:24">
      <c r="O135">
        <f t="shared" si="33"/>
        <v>233</v>
      </c>
      <c r="P135">
        <f t="shared" ca="1" si="26"/>
        <v>133.13035311795642</v>
      </c>
      <c r="Q135">
        <f t="shared" ca="1" si="27"/>
        <v>251.2277422990233</v>
      </c>
      <c r="R135">
        <f t="shared" ca="1" si="28"/>
        <v>306.34861006761832</v>
      </c>
      <c r="S135">
        <f t="shared" ca="1" si="29"/>
        <v>419.435011269722</v>
      </c>
      <c r="T135">
        <f t="shared" ca="1" si="30"/>
        <v>542.5433884297521</v>
      </c>
      <c r="V135">
        <f ca="1">OFFSET($A$1,MATCH(O135,$A$2:$A$13),0)</f>
        <v>220</v>
      </c>
      <c r="W135">
        <f t="shared" ca="1" si="31"/>
        <v>242</v>
      </c>
      <c r="X135">
        <f t="shared" ca="1" si="32"/>
        <v>22</v>
      </c>
    </row>
    <row r="136" spans="15:24">
      <c r="O136">
        <f t="shared" si="33"/>
        <v>234</v>
      </c>
      <c r="P136">
        <f t="shared" ca="1" si="26"/>
        <v>133.35011269722014</v>
      </c>
      <c r="Q136">
        <f t="shared" ca="1" si="27"/>
        <v>251.66867017280236</v>
      </c>
      <c r="R136">
        <f t="shared" ca="1" si="28"/>
        <v>306.7843726521412</v>
      </c>
      <c r="S136">
        <f t="shared" ca="1" si="29"/>
        <v>420.09241172051088</v>
      </c>
      <c r="T136">
        <f t="shared" ca="1" si="30"/>
        <v>543.42148760330576</v>
      </c>
      <c r="V136">
        <f ca="1">OFFSET($A$1,MATCH(O136,$A$2:$A$13),0)</f>
        <v>220</v>
      </c>
      <c r="W136">
        <f t="shared" ca="1" si="31"/>
        <v>242</v>
      </c>
      <c r="X136">
        <f t="shared" ca="1" si="32"/>
        <v>22</v>
      </c>
    </row>
    <row r="137" spans="15:24">
      <c r="O137">
        <f t="shared" si="33"/>
        <v>235</v>
      </c>
      <c r="P137">
        <f t="shared" ca="1" si="26"/>
        <v>133.56686701728026</v>
      </c>
      <c r="Q137">
        <f t="shared" ca="1" si="27"/>
        <v>252.10415101427492</v>
      </c>
      <c r="R137">
        <f t="shared" ca="1" si="28"/>
        <v>307.21262208865511</v>
      </c>
      <c r="S137">
        <f t="shared" ca="1" si="29"/>
        <v>420.74004507888799</v>
      </c>
      <c r="T137">
        <f t="shared" ca="1" si="30"/>
        <v>544.28719008264466</v>
      </c>
      <c r="V137">
        <f ca="1">OFFSET($A$1,MATCH(O137,$A$2:$A$13),0)</f>
        <v>220</v>
      </c>
      <c r="W137">
        <f t="shared" ca="1" si="31"/>
        <v>242</v>
      </c>
      <c r="X137">
        <f t="shared" ca="1" si="32"/>
        <v>22</v>
      </c>
    </row>
    <row r="138" spans="15:24">
      <c r="O138">
        <f t="shared" si="33"/>
        <v>236</v>
      </c>
      <c r="P138">
        <f t="shared" ca="1" si="26"/>
        <v>133.78061607813675</v>
      </c>
      <c r="Q138">
        <f t="shared" ca="1" si="27"/>
        <v>252.53418482344097</v>
      </c>
      <c r="R138">
        <f t="shared" ca="1" si="28"/>
        <v>307.63335837715999</v>
      </c>
      <c r="S138">
        <f t="shared" ca="1" si="29"/>
        <v>421.37791134485349</v>
      </c>
      <c r="T138">
        <f t="shared" ca="1" si="30"/>
        <v>545.14049586776866</v>
      </c>
      <c r="V138">
        <f ca="1">OFFSET($A$1,MATCH(O138,$A$2:$A$13),0)</f>
        <v>220</v>
      </c>
      <c r="W138">
        <f t="shared" ca="1" si="31"/>
        <v>242</v>
      </c>
      <c r="X138">
        <f t="shared" ca="1" si="32"/>
        <v>22</v>
      </c>
    </row>
    <row r="139" spans="15:24">
      <c r="O139">
        <f t="shared" si="33"/>
        <v>237</v>
      </c>
      <c r="P139">
        <f t="shared" ca="1" si="26"/>
        <v>133.99135987978966</v>
      </c>
      <c r="Q139">
        <f t="shared" ca="1" si="27"/>
        <v>252.95877160030048</v>
      </c>
      <c r="R139">
        <f t="shared" ca="1" si="28"/>
        <v>308.04658151765591</v>
      </c>
      <c r="S139">
        <f t="shared" ca="1" si="29"/>
        <v>422.00601051840715</v>
      </c>
      <c r="T139">
        <f t="shared" ca="1" si="30"/>
        <v>545.98140495867767</v>
      </c>
      <c r="V139">
        <f ca="1">OFFSET($A$1,MATCH(O139,$A$2:$A$13),0)</f>
        <v>220</v>
      </c>
      <c r="W139">
        <f t="shared" ca="1" si="31"/>
        <v>242</v>
      </c>
      <c r="X139">
        <f t="shared" ca="1" si="32"/>
        <v>22</v>
      </c>
    </row>
    <row r="140" spans="15:24">
      <c r="O140">
        <f t="shared" si="33"/>
        <v>238</v>
      </c>
      <c r="P140">
        <f t="shared" ca="1" si="26"/>
        <v>134.19909842223893</v>
      </c>
      <c r="Q140">
        <f t="shared" ca="1" si="27"/>
        <v>253.37791134485346</v>
      </c>
      <c r="R140">
        <f t="shared" ca="1" si="28"/>
        <v>308.45229151014274</v>
      </c>
      <c r="S140">
        <f t="shared" ca="1" si="29"/>
        <v>422.62434259954927</v>
      </c>
      <c r="T140">
        <f t="shared" ca="1" si="30"/>
        <v>546.80991735537202</v>
      </c>
      <c r="V140">
        <f ca="1">OFFSET($A$1,MATCH(O140,$A$2:$A$13),0)</f>
        <v>220</v>
      </c>
      <c r="W140">
        <f t="shared" ca="1" si="31"/>
        <v>242</v>
      </c>
      <c r="X140">
        <f t="shared" ca="1" si="32"/>
        <v>22</v>
      </c>
    </row>
    <row r="141" spans="15:24">
      <c r="O141">
        <f t="shared" si="33"/>
        <v>239</v>
      </c>
      <c r="P141">
        <f t="shared" ca="1" si="26"/>
        <v>134.40383170548461</v>
      </c>
      <c r="Q141">
        <f t="shared" ca="1" si="27"/>
        <v>253.7916040570999</v>
      </c>
      <c r="R141">
        <f t="shared" ca="1" si="28"/>
        <v>308.85048835462055</v>
      </c>
      <c r="S141">
        <f t="shared" ca="1" si="29"/>
        <v>423.23290758827955</v>
      </c>
      <c r="T141">
        <f t="shared" ca="1" si="30"/>
        <v>547.62603305785126</v>
      </c>
      <c r="V141">
        <f ca="1">OFFSET($A$1,MATCH(O141,$A$2:$A$13),0)</f>
        <v>220</v>
      </c>
      <c r="W141">
        <f t="shared" ca="1" si="31"/>
        <v>242</v>
      </c>
      <c r="X141">
        <f t="shared" ca="1" si="32"/>
        <v>22</v>
      </c>
    </row>
    <row r="142" spans="15:24">
      <c r="O142">
        <f t="shared" si="33"/>
        <v>240</v>
      </c>
      <c r="P142">
        <f t="shared" ca="1" si="26"/>
        <v>134.60555972952668</v>
      </c>
      <c r="Q142">
        <f t="shared" ca="1" si="27"/>
        <v>254.19984973703978</v>
      </c>
      <c r="R142">
        <f t="shared" ca="1" si="28"/>
        <v>309.24117205108939</v>
      </c>
      <c r="S142">
        <f t="shared" ca="1" si="29"/>
        <v>423.83170548459805</v>
      </c>
      <c r="T142">
        <f t="shared" ca="1" si="30"/>
        <v>548.42975206611573</v>
      </c>
      <c r="V142">
        <f ca="1">OFFSET($A$1,MATCH(O142,$A$2:$A$13),0)</f>
        <v>220</v>
      </c>
      <c r="W142">
        <f t="shared" ca="1" si="31"/>
        <v>242</v>
      </c>
      <c r="X142">
        <f t="shared" ca="1" si="32"/>
        <v>22</v>
      </c>
    </row>
    <row r="143" spans="15:24">
      <c r="O143">
        <f t="shared" si="33"/>
        <v>241</v>
      </c>
      <c r="P143">
        <f t="shared" ca="1" si="26"/>
        <v>134.80428249436514</v>
      </c>
      <c r="Q143">
        <f t="shared" ca="1" si="27"/>
        <v>254.60264838467319</v>
      </c>
      <c r="R143">
        <f t="shared" ca="1" si="28"/>
        <v>309.62434259954915</v>
      </c>
      <c r="S143">
        <f t="shared" ca="1" si="29"/>
        <v>424.42073628850488</v>
      </c>
      <c r="T143">
        <f t="shared" ca="1" si="30"/>
        <v>549.22107438016531</v>
      </c>
      <c r="V143">
        <f ca="1">OFFSET($A$1,MATCH(O143,$A$2:$A$13),0)</f>
        <v>220</v>
      </c>
      <c r="W143">
        <f t="shared" ca="1" si="31"/>
        <v>242</v>
      </c>
      <c r="X143">
        <f t="shared" ca="1" si="32"/>
        <v>22</v>
      </c>
    </row>
    <row r="144" spans="15:24">
      <c r="O144">
        <f t="shared" si="33"/>
        <v>242</v>
      </c>
      <c r="P144">
        <f t="shared" ca="1" si="26"/>
        <v>135</v>
      </c>
      <c r="Q144">
        <f t="shared" ca="1" si="27"/>
        <v>254.99999999999997</v>
      </c>
      <c r="R144">
        <f t="shared" ca="1" si="28"/>
        <v>310</v>
      </c>
      <c r="S144">
        <f t="shared" ca="1" si="29"/>
        <v>425</v>
      </c>
      <c r="T144">
        <f t="shared" ca="1" si="30"/>
        <v>550</v>
      </c>
      <c r="V144">
        <f ca="1">OFFSET($A$1,MATCH(O144,$A$2:$A$13),0)</f>
        <v>242</v>
      </c>
      <c r="W144">
        <f t="shared" ca="1" si="31"/>
        <v>275</v>
      </c>
      <c r="X144">
        <f t="shared" ca="1" si="32"/>
        <v>33</v>
      </c>
    </row>
    <row r="145" spans="15:24">
      <c r="O145">
        <f t="shared" si="33"/>
        <v>243</v>
      </c>
      <c r="P145">
        <f t="shared" ca="1" si="26"/>
        <v>135.19879789631855</v>
      </c>
      <c r="Q145">
        <f t="shared" ca="1" si="27"/>
        <v>255.25649887302779</v>
      </c>
      <c r="R145">
        <f t="shared" ca="1" si="28"/>
        <v>310.4168294515402</v>
      </c>
      <c r="S145">
        <f t="shared" ca="1" si="29"/>
        <v>425.47212622088659</v>
      </c>
      <c r="T145">
        <f t="shared" ca="1" si="30"/>
        <v>550.79999999999995</v>
      </c>
      <c r="V145">
        <f ca="1">OFFSET($A$1,MATCH(O145,$A$2:$A$13),0)</f>
        <v>242</v>
      </c>
      <c r="W145">
        <f t="shared" ca="1" si="31"/>
        <v>275</v>
      </c>
      <c r="X145">
        <f t="shared" ca="1" si="32"/>
        <v>33</v>
      </c>
    </row>
    <row r="146" spans="15:24">
      <c r="O146">
        <f t="shared" si="33"/>
        <v>244</v>
      </c>
      <c r="P146">
        <f t="shared" ca="1" si="26"/>
        <v>135.39464062108692</v>
      </c>
      <c r="Q146">
        <f t="shared" ca="1" si="27"/>
        <v>255.50643626346107</v>
      </c>
      <c r="R146">
        <f t="shared" ca="1" si="28"/>
        <v>310.82654645629856</v>
      </c>
      <c r="S146">
        <f t="shared" ca="1" si="29"/>
        <v>425.93368394690714</v>
      </c>
      <c r="T146">
        <f t="shared" ca="1" si="30"/>
        <v>551.58787878787894</v>
      </c>
      <c r="V146">
        <f ca="1">OFFSET($A$1,MATCH(O146,$A$2:$A$13),0)</f>
        <v>242</v>
      </c>
      <c r="W146">
        <f t="shared" ca="1" si="31"/>
        <v>275</v>
      </c>
      <c r="X146">
        <f t="shared" ca="1" si="32"/>
        <v>33</v>
      </c>
    </row>
    <row r="147" spans="15:24">
      <c r="O147">
        <f t="shared" si="33"/>
        <v>245</v>
      </c>
      <c r="P147">
        <f t="shared" ca="1" si="26"/>
        <v>135.58752817430502</v>
      </c>
      <c r="Q147">
        <f t="shared" ca="1" si="27"/>
        <v>255.74981217129974</v>
      </c>
      <c r="R147">
        <f t="shared" ca="1" si="28"/>
        <v>311.22915101427498</v>
      </c>
      <c r="S147">
        <f t="shared" ca="1" si="29"/>
        <v>426.38467317806163</v>
      </c>
      <c r="T147">
        <f t="shared" ca="1" si="30"/>
        <v>552.36363636363649</v>
      </c>
      <c r="V147">
        <f ca="1">OFFSET($A$1,MATCH(O147,$A$2:$A$13),0)</f>
        <v>242</v>
      </c>
      <c r="W147">
        <f t="shared" ca="1" si="31"/>
        <v>275</v>
      </c>
      <c r="X147">
        <f t="shared" ca="1" si="32"/>
        <v>33</v>
      </c>
    </row>
    <row r="148" spans="15:24">
      <c r="O148">
        <f t="shared" si="33"/>
        <v>246</v>
      </c>
      <c r="P148">
        <f t="shared" ca="1" si="26"/>
        <v>135.77746055597297</v>
      </c>
      <c r="Q148">
        <f t="shared" ca="1" si="27"/>
        <v>255.98662659654391</v>
      </c>
      <c r="R148">
        <f t="shared" ca="1" si="28"/>
        <v>311.62464312546956</v>
      </c>
      <c r="S148">
        <f t="shared" ca="1" si="29"/>
        <v>426.82509391435013</v>
      </c>
      <c r="T148">
        <f t="shared" ca="1" si="30"/>
        <v>553.12727272727273</v>
      </c>
      <c r="V148">
        <f ca="1">OFFSET($A$1,MATCH(O148,$A$2:$A$13),0)</f>
        <v>242</v>
      </c>
      <c r="W148">
        <f t="shared" ca="1" si="31"/>
        <v>275</v>
      </c>
      <c r="X148">
        <f t="shared" ca="1" si="32"/>
        <v>33</v>
      </c>
    </row>
    <row r="149" spans="15:24">
      <c r="O149">
        <f t="shared" si="33"/>
        <v>247</v>
      </c>
      <c r="P149">
        <f t="shared" ca="1" si="26"/>
        <v>135.96443776609067</v>
      </c>
      <c r="Q149">
        <f t="shared" ca="1" si="27"/>
        <v>256.2168795391936</v>
      </c>
      <c r="R149">
        <f t="shared" ca="1" si="28"/>
        <v>312.01302278988226</v>
      </c>
      <c r="S149">
        <f t="shared" ca="1" si="29"/>
        <v>427.25494615577264</v>
      </c>
      <c r="T149">
        <f t="shared" ca="1" si="30"/>
        <v>553.87878787878799</v>
      </c>
      <c r="V149">
        <f ca="1">OFFSET($A$1,MATCH(O149,$A$2:$A$13),0)</f>
        <v>242</v>
      </c>
      <c r="W149">
        <f t="shared" ca="1" si="31"/>
        <v>275</v>
      </c>
      <c r="X149">
        <f t="shared" ca="1" si="32"/>
        <v>33</v>
      </c>
    </row>
    <row r="150" spans="15:24">
      <c r="O150">
        <f t="shared" si="33"/>
        <v>248</v>
      </c>
      <c r="P150">
        <f t="shared" ca="1" si="26"/>
        <v>136.14845980465816</v>
      </c>
      <c r="Q150">
        <f t="shared" ca="1" si="27"/>
        <v>256.44057099924868</v>
      </c>
      <c r="R150">
        <f t="shared" ca="1" si="28"/>
        <v>312.39429000751318</v>
      </c>
      <c r="S150">
        <f t="shared" ca="1" si="29"/>
        <v>427.6742299023291</v>
      </c>
      <c r="T150">
        <f t="shared" ca="1" si="30"/>
        <v>554.61818181818194</v>
      </c>
      <c r="V150">
        <f ca="1">OFFSET($A$1,MATCH(O150,$A$2:$A$13),0)</f>
        <v>242</v>
      </c>
      <c r="W150">
        <f t="shared" ca="1" si="31"/>
        <v>275</v>
      </c>
      <c r="X150">
        <f t="shared" ca="1" si="32"/>
        <v>33</v>
      </c>
    </row>
    <row r="151" spans="15:24">
      <c r="O151">
        <f t="shared" si="33"/>
        <v>249</v>
      </c>
      <c r="P151">
        <f t="shared" ca="1" si="26"/>
        <v>136.32952667167544</v>
      </c>
      <c r="Q151">
        <f t="shared" ca="1" si="27"/>
        <v>256.65770097670924</v>
      </c>
      <c r="R151">
        <f t="shared" ca="1" si="28"/>
        <v>312.76844477836215</v>
      </c>
      <c r="S151">
        <f t="shared" ca="1" si="29"/>
        <v>428.08294515401951</v>
      </c>
      <c r="T151">
        <f t="shared" ca="1" si="30"/>
        <v>555.34545454545457</v>
      </c>
      <c r="V151">
        <f ca="1">OFFSET($A$1,MATCH(O151,$A$2:$A$13),0)</f>
        <v>242</v>
      </c>
      <c r="W151">
        <f t="shared" ca="1" si="31"/>
        <v>275</v>
      </c>
      <c r="X151">
        <f t="shared" ca="1" si="32"/>
        <v>33</v>
      </c>
    </row>
    <row r="152" spans="15:24">
      <c r="O152">
        <f t="shared" si="33"/>
        <v>250</v>
      </c>
      <c r="P152">
        <f t="shared" ca="1" si="26"/>
        <v>136.5076383671425</v>
      </c>
      <c r="Q152">
        <f t="shared" ca="1" si="27"/>
        <v>256.86826947157527</v>
      </c>
      <c r="R152">
        <f t="shared" ca="1" si="28"/>
        <v>313.13548710242924</v>
      </c>
      <c r="S152">
        <f t="shared" ca="1" si="29"/>
        <v>428.48109191084399</v>
      </c>
      <c r="T152">
        <f t="shared" ca="1" si="30"/>
        <v>556.06060606060612</v>
      </c>
      <c r="V152">
        <f ca="1">OFFSET($A$1,MATCH(O152,$A$2:$A$13),0)</f>
        <v>242</v>
      </c>
      <c r="W152">
        <f t="shared" ca="1" si="31"/>
        <v>275</v>
      </c>
      <c r="X152">
        <f t="shared" ca="1" si="32"/>
        <v>33</v>
      </c>
    </row>
    <row r="153" spans="15:24">
      <c r="O153">
        <f t="shared" si="33"/>
        <v>251</v>
      </c>
      <c r="P153">
        <f t="shared" ca="1" si="26"/>
        <v>136.68279489105933</v>
      </c>
      <c r="Q153">
        <f t="shared" ca="1" si="27"/>
        <v>257.07227648384668</v>
      </c>
      <c r="R153">
        <f t="shared" ca="1" si="28"/>
        <v>313.49541697971449</v>
      </c>
      <c r="S153">
        <f t="shared" ca="1" si="29"/>
        <v>428.86867017280241</v>
      </c>
      <c r="T153">
        <f t="shared" ca="1" si="30"/>
        <v>556.76363636363635</v>
      </c>
      <c r="V153">
        <f ca="1">OFFSET($A$1,MATCH(O153,$A$2:$A$13),0)</f>
        <v>242</v>
      </c>
      <c r="W153">
        <f t="shared" ca="1" si="31"/>
        <v>275</v>
      </c>
      <c r="X153">
        <f t="shared" ca="1" si="32"/>
        <v>33</v>
      </c>
    </row>
    <row r="154" spans="15:24">
      <c r="O154">
        <f t="shared" si="33"/>
        <v>252</v>
      </c>
      <c r="P154">
        <f t="shared" ca="1" si="26"/>
        <v>136.854996243426</v>
      </c>
      <c r="Q154">
        <f t="shared" ca="1" si="27"/>
        <v>257.26972201352368</v>
      </c>
      <c r="R154">
        <f t="shared" ca="1" si="28"/>
        <v>313.84823441021786</v>
      </c>
      <c r="S154">
        <f t="shared" ca="1" si="29"/>
        <v>429.24567993989479</v>
      </c>
      <c r="T154">
        <f t="shared" ca="1" si="30"/>
        <v>557.4545454545455</v>
      </c>
      <c r="V154">
        <f ca="1">OFFSET($A$1,MATCH(O154,$A$2:$A$13),0)</f>
        <v>242</v>
      </c>
      <c r="W154">
        <f t="shared" ca="1" si="31"/>
        <v>275</v>
      </c>
      <c r="X154">
        <f t="shared" ca="1" si="32"/>
        <v>33</v>
      </c>
    </row>
    <row r="155" spans="15:24">
      <c r="O155">
        <f t="shared" si="33"/>
        <v>253</v>
      </c>
      <c r="P155">
        <f t="shared" ca="1" si="26"/>
        <v>137.0242424242424</v>
      </c>
      <c r="Q155">
        <f t="shared" ca="1" si="27"/>
        <v>257.46060606060604</v>
      </c>
      <c r="R155">
        <f t="shared" ca="1" si="28"/>
        <v>314.19393939393933</v>
      </c>
      <c r="S155">
        <f t="shared" ca="1" si="29"/>
        <v>429.61212121212117</v>
      </c>
      <c r="T155">
        <f t="shared" ca="1" si="30"/>
        <v>558.13333333333333</v>
      </c>
      <c r="V155">
        <f ca="1">OFFSET($A$1,MATCH(O155,$A$2:$A$13),0)</f>
        <v>242</v>
      </c>
      <c r="W155">
        <f t="shared" ca="1" si="31"/>
        <v>275</v>
      </c>
      <c r="X155">
        <f t="shared" ca="1" si="32"/>
        <v>33</v>
      </c>
    </row>
    <row r="156" spans="15:24">
      <c r="O156">
        <f t="shared" si="33"/>
        <v>254</v>
      </c>
      <c r="P156">
        <f t="shared" ca="1" si="26"/>
        <v>137.19053343350865</v>
      </c>
      <c r="Q156">
        <f t="shared" ca="1" si="27"/>
        <v>257.64492862509388</v>
      </c>
      <c r="R156">
        <f t="shared" ca="1" si="28"/>
        <v>314.53253193087903</v>
      </c>
      <c r="S156">
        <f t="shared" ca="1" si="29"/>
        <v>429.96799398948161</v>
      </c>
      <c r="T156">
        <f t="shared" ca="1" si="30"/>
        <v>558.80000000000007</v>
      </c>
      <c r="V156">
        <f ca="1">OFFSET($A$1,MATCH(O156,$A$2:$A$13),0)</f>
        <v>242</v>
      </c>
      <c r="W156">
        <f t="shared" ca="1" si="31"/>
        <v>275</v>
      </c>
      <c r="X156">
        <f t="shared" ca="1" si="32"/>
        <v>33</v>
      </c>
    </row>
    <row r="157" spans="15:24">
      <c r="O157">
        <f t="shared" si="33"/>
        <v>255</v>
      </c>
      <c r="P157">
        <f t="shared" ca="1" si="26"/>
        <v>137.35386927122465</v>
      </c>
      <c r="Q157">
        <f t="shared" ca="1" si="27"/>
        <v>257.82268970698721</v>
      </c>
      <c r="R157">
        <f t="shared" ca="1" si="28"/>
        <v>314.86401202103679</v>
      </c>
      <c r="S157">
        <f t="shared" ca="1" si="29"/>
        <v>430.31329827197595</v>
      </c>
      <c r="T157">
        <f t="shared" ca="1" si="30"/>
        <v>559.4545454545455</v>
      </c>
      <c r="V157">
        <f ca="1">OFFSET($A$1,MATCH(O157,$A$2:$A$13),0)</f>
        <v>242</v>
      </c>
      <c r="W157">
        <f t="shared" ca="1" si="31"/>
        <v>275</v>
      </c>
      <c r="X157">
        <f t="shared" ca="1" si="32"/>
        <v>33</v>
      </c>
    </row>
    <row r="158" spans="15:24">
      <c r="O158">
        <f t="shared" si="33"/>
        <v>256</v>
      </c>
      <c r="P158">
        <f t="shared" ca="1" si="26"/>
        <v>137.51424993739045</v>
      </c>
      <c r="Q158">
        <f t="shared" ca="1" si="27"/>
        <v>257.99388930628601</v>
      </c>
      <c r="R158">
        <f t="shared" ca="1" si="28"/>
        <v>315.18837966441276</v>
      </c>
      <c r="S158">
        <f t="shared" ca="1" si="29"/>
        <v>430.64803405960436</v>
      </c>
      <c r="T158">
        <f t="shared" ca="1" si="30"/>
        <v>560.09696969696972</v>
      </c>
      <c r="V158">
        <f ca="1">OFFSET($A$1,MATCH(O158,$A$2:$A$13),0)</f>
        <v>242</v>
      </c>
      <c r="W158">
        <f t="shared" ca="1" si="31"/>
        <v>275</v>
      </c>
      <c r="X158">
        <f t="shared" ca="1" si="32"/>
        <v>33</v>
      </c>
    </row>
    <row r="159" spans="15:24">
      <c r="O159">
        <f t="shared" si="33"/>
        <v>257</v>
      </c>
      <c r="P159">
        <f t="shared" ca="1" si="26"/>
        <v>137.671675432006</v>
      </c>
      <c r="Q159">
        <f t="shared" ca="1" si="27"/>
        <v>258.15852742299018</v>
      </c>
      <c r="R159">
        <f t="shared" ca="1" si="28"/>
        <v>315.50563486100674</v>
      </c>
      <c r="S159">
        <f t="shared" ca="1" si="29"/>
        <v>430.97220135236665</v>
      </c>
      <c r="T159">
        <f t="shared" ca="1" si="30"/>
        <v>560.72727272727263</v>
      </c>
      <c r="V159">
        <f ca="1">OFFSET($A$1,MATCH(O159,$A$2:$A$13),0)</f>
        <v>242</v>
      </c>
      <c r="W159">
        <f t="shared" ca="1" si="31"/>
        <v>275</v>
      </c>
      <c r="X159">
        <f t="shared" ca="1" si="32"/>
        <v>33</v>
      </c>
    </row>
    <row r="160" spans="15:24">
      <c r="O160">
        <f t="shared" si="33"/>
        <v>258</v>
      </c>
      <c r="P160">
        <f t="shared" ca="1" si="26"/>
        <v>137.82614575507137</v>
      </c>
      <c r="Q160">
        <f t="shared" ca="1" si="27"/>
        <v>258.31660405709988</v>
      </c>
      <c r="R160">
        <f t="shared" ca="1" si="28"/>
        <v>315.81577761081888</v>
      </c>
      <c r="S160">
        <f t="shared" ca="1" si="29"/>
        <v>431.28580015026296</v>
      </c>
      <c r="T160">
        <f t="shared" ca="1" si="30"/>
        <v>561.34545454545457</v>
      </c>
      <c r="V160">
        <f ca="1">OFFSET($A$1,MATCH(O160,$A$2:$A$13),0)</f>
        <v>242</v>
      </c>
      <c r="W160">
        <f t="shared" ca="1" si="31"/>
        <v>275</v>
      </c>
      <c r="X160">
        <f t="shared" ca="1" si="32"/>
        <v>33</v>
      </c>
    </row>
    <row r="161" spans="15:24">
      <c r="O161">
        <f t="shared" si="33"/>
        <v>259</v>
      </c>
      <c r="P161">
        <f t="shared" ca="1" si="26"/>
        <v>137.97766090658652</v>
      </c>
      <c r="Q161">
        <f t="shared" ca="1" si="27"/>
        <v>258.46811920861506</v>
      </c>
      <c r="R161">
        <f t="shared" ca="1" si="28"/>
        <v>316.11880791384925</v>
      </c>
      <c r="S161">
        <f t="shared" ca="1" si="29"/>
        <v>431.58883045329327</v>
      </c>
      <c r="T161">
        <f t="shared" ca="1" si="30"/>
        <v>561.9515151515152</v>
      </c>
      <c r="V161">
        <f ca="1">OFFSET($A$1,MATCH(O161,$A$2:$A$13),0)</f>
        <v>242</v>
      </c>
      <c r="W161">
        <f t="shared" ca="1" si="31"/>
        <v>275</v>
      </c>
      <c r="X161">
        <f t="shared" ca="1" si="32"/>
        <v>33</v>
      </c>
    </row>
    <row r="162" spans="15:24">
      <c r="O162">
        <f t="shared" si="33"/>
        <v>260</v>
      </c>
      <c r="P162">
        <f t="shared" ca="1" si="26"/>
        <v>138.12622088655144</v>
      </c>
      <c r="Q162">
        <f t="shared" ca="1" si="27"/>
        <v>258.61307287753567</v>
      </c>
      <c r="R162">
        <f t="shared" ca="1" si="28"/>
        <v>316.41472577009768</v>
      </c>
      <c r="S162">
        <f t="shared" ca="1" si="29"/>
        <v>431.88129226145753</v>
      </c>
      <c r="T162">
        <f t="shared" ca="1" si="30"/>
        <v>562.5454545454545</v>
      </c>
      <c r="V162">
        <f ca="1">OFFSET($A$1,MATCH(O162,$A$2:$A$13),0)</f>
        <v>242</v>
      </c>
      <c r="W162">
        <f t="shared" ca="1" si="31"/>
        <v>275</v>
      </c>
      <c r="X162">
        <f t="shared" ca="1" si="32"/>
        <v>33</v>
      </c>
    </row>
    <row r="163" spans="15:24">
      <c r="O163">
        <f t="shared" si="33"/>
        <v>261</v>
      </c>
      <c r="P163">
        <f t="shared" ca="1" si="26"/>
        <v>138.27182569496617</v>
      </c>
      <c r="Q163">
        <f t="shared" ca="1" si="27"/>
        <v>258.75146506386176</v>
      </c>
      <c r="R163">
        <f t="shared" ca="1" si="28"/>
        <v>316.70353117956421</v>
      </c>
      <c r="S163">
        <f t="shared" ca="1" si="29"/>
        <v>432.16318557475586</v>
      </c>
      <c r="T163">
        <f t="shared" ca="1" si="30"/>
        <v>563.12727272727273</v>
      </c>
      <c r="V163">
        <f ca="1">OFFSET($A$1,MATCH(O163,$A$2:$A$13),0)</f>
        <v>242</v>
      </c>
      <c r="W163">
        <f t="shared" ca="1" si="31"/>
        <v>275</v>
      </c>
      <c r="X163">
        <f t="shared" ca="1" si="32"/>
        <v>33</v>
      </c>
    </row>
    <row r="164" spans="15:24">
      <c r="O164">
        <f t="shared" si="33"/>
        <v>262</v>
      </c>
      <c r="P164">
        <f t="shared" ca="1" si="26"/>
        <v>138.41447533183072</v>
      </c>
      <c r="Q164">
        <f t="shared" ca="1" si="27"/>
        <v>258.88329576759332</v>
      </c>
      <c r="R164">
        <f t="shared" ca="1" si="28"/>
        <v>316.98522414224891</v>
      </c>
      <c r="S164">
        <f t="shared" ca="1" si="29"/>
        <v>432.43451039318808</v>
      </c>
      <c r="T164">
        <f t="shared" ca="1" si="30"/>
        <v>563.69696969696963</v>
      </c>
      <c r="V164">
        <f ca="1">OFFSET($A$1,MATCH(O164,$A$2:$A$13),0)</f>
        <v>242</v>
      </c>
      <c r="W164">
        <f t="shared" ca="1" si="31"/>
        <v>275</v>
      </c>
      <c r="X164">
        <f t="shared" ca="1" si="32"/>
        <v>33</v>
      </c>
    </row>
    <row r="165" spans="15:24">
      <c r="O165">
        <f t="shared" si="33"/>
        <v>263</v>
      </c>
      <c r="P165">
        <f t="shared" ca="1" si="26"/>
        <v>138.55416979714502</v>
      </c>
      <c r="Q165">
        <f t="shared" ca="1" si="27"/>
        <v>259.00856498873026</v>
      </c>
      <c r="R165">
        <f t="shared" ca="1" si="28"/>
        <v>317.25980465815172</v>
      </c>
      <c r="S165">
        <f t="shared" ca="1" si="29"/>
        <v>432.6952667167543</v>
      </c>
      <c r="T165">
        <f t="shared" ca="1" si="30"/>
        <v>564.25454545454545</v>
      </c>
      <c r="V165">
        <f ca="1">OFFSET($A$1,MATCH(O165,$A$2:$A$13),0)</f>
        <v>242</v>
      </c>
      <c r="W165">
        <f t="shared" ca="1" si="31"/>
        <v>275</v>
      </c>
      <c r="X165">
        <f t="shared" ca="1" si="32"/>
        <v>33</v>
      </c>
    </row>
    <row r="166" spans="15:24">
      <c r="O166">
        <f t="shared" si="33"/>
        <v>264</v>
      </c>
      <c r="P166">
        <f t="shared" ca="1" si="26"/>
        <v>138.69090909090906</v>
      </c>
      <c r="Q166">
        <f t="shared" ca="1" si="27"/>
        <v>259.12727272727273</v>
      </c>
      <c r="R166">
        <f t="shared" ca="1" si="28"/>
        <v>317.5272727272727</v>
      </c>
      <c r="S166">
        <f t="shared" ca="1" si="29"/>
        <v>432.94545454545448</v>
      </c>
      <c r="T166">
        <f t="shared" ca="1" si="30"/>
        <v>564.80000000000007</v>
      </c>
      <c r="V166">
        <f ca="1">OFFSET($A$1,MATCH(O166,$A$2:$A$13),0)</f>
        <v>242</v>
      </c>
      <c r="W166">
        <f t="shared" ca="1" si="31"/>
        <v>275</v>
      </c>
      <c r="X166">
        <f t="shared" ca="1" si="32"/>
        <v>33</v>
      </c>
    </row>
    <row r="167" spans="15:24">
      <c r="O167">
        <f t="shared" si="33"/>
        <v>265</v>
      </c>
      <c r="P167">
        <f t="shared" ca="1" si="26"/>
        <v>138.82469321312297</v>
      </c>
      <c r="Q167">
        <f t="shared" ca="1" si="27"/>
        <v>259.23941898322067</v>
      </c>
      <c r="R167">
        <f t="shared" ca="1" si="28"/>
        <v>317.78762834961179</v>
      </c>
      <c r="S167">
        <f t="shared" ca="1" si="29"/>
        <v>433.18507387928878</v>
      </c>
      <c r="T167">
        <f t="shared" ca="1" si="30"/>
        <v>565.33333333333348</v>
      </c>
      <c r="V167">
        <f ca="1">OFFSET($A$1,MATCH(O167,$A$2:$A$13),0)</f>
        <v>242</v>
      </c>
      <c r="W167">
        <f t="shared" ca="1" si="31"/>
        <v>275</v>
      </c>
      <c r="X167">
        <f t="shared" ca="1" si="32"/>
        <v>33</v>
      </c>
    </row>
    <row r="168" spans="15:24">
      <c r="O168">
        <f t="shared" si="33"/>
        <v>266</v>
      </c>
      <c r="P168">
        <f t="shared" ca="1" si="26"/>
        <v>138.95552216378664</v>
      </c>
      <c r="Q168">
        <f t="shared" ca="1" si="27"/>
        <v>259.34500375657399</v>
      </c>
      <c r="R168">
        <f t="shared" ca="1" si="28"/>
        <v>318.04087152516905</v>
      </c>
      <c r="S168">
        <f t="shared" ca="1" si="29"/>
        <v>433.41412471825697</v>
      </c>
      <c r="T168">
        <f t="shared" ca="1" si="30"/>
        <v>565.85454545454547</v>
      </c>
      <c r="V168">
        <f ca="1">OFFSET($A$1,MATCH(O168,$A$2:$A$13),0)</f>
        <v>242</v>
      </c>
      <c r="W168">
        <f t="shared" ca="1" si="31"/>
        <v>275</v>
      </c>
      <c r="X168">
        <f t="shared" ca="1" si="32"/>
        <v>33</v>
      </c>
    </row>
    <row r="169" spans="15:24">
      <c r="O169">
        <f t="shared" si="33"/>
        <v>267</v>
      </c>
      <c r="P169">
        <f t="shared" ca="1" si="26"/>
        <v>139.08339594290007</v>
      </c>
      <c r="Q169">
        <f t="shared" ca="1" si="27"/>
        <v>259.44402704733284</v>
      </c>
      <c r="R169">
        <f t="shared" ca="1" si="28"/>
        <v>318.28700225394442</v>
      </c>
      <c r="S169">
        <f t="shared" ca="1" si="29"/>
        <v>433.63260706235911</v>
      </c>
      <c r="T169">
        <f t="shared" ca="1" si="30"/>
        <v>566.36363636363637</v>
      </c>
      <c r="V169">
        <f ca="1">OFFSET($A$1,MATCH(O169,$A$2:$A$13),0)</f>
        <v>242</v>
      </c>
      <c r="W169">
        <f t="shared" ca="1" si="31"/>
        <v>275</v>
      </c>
      <c r="X169">
        <f t="shared" ca="1" si="32"/>
        <v>33</v>
      </c>
    </row>
    <row r="170" spans="15:24">
      <c r="O170">
        <f t="shared" si="33"/>
        <v>268</v>
      </c>
      <c r="P170">
        <f t="shared" ca="1" si="26"/>
        <v>139.20831455046329</v>
      </c>
      <c r="Q170">
        <f t="shared" ca="1" si="27"/>
        <v>259.53648885549711</v>
      </c>
      <c r="R170">
        <f t="shared" ca="1" si="28"/>
        <v>318.52602053593785</v>
      </c>
      <c r="S170">
        <f t="shared" ca="1" si="29"/>
        <v>433.84052091159532</v>
      </c>
      <c r="T170">
        <f t="shared" ca="1" si="30"/>
        <v>566.86060606060607</v>
      </c>
      <c r="V170">
        <f ca="1">OFFSET($A$1,MATCH(O170,$A$2:$A$13),0)</f>
        <v>242</v>
      </c>
      <c r="W170">
        <f t="shared" ca="1" si="31"/>
        <v>275</v>
      </c>
      <c r="X170">
        <f t="shared" ca="1" si="32"/>
        <v>33</v>
      </c>
    </row>
    <row r="171" spans="15:24">
      <c r="O171">
        <f t="shared" si="33"/>
        <v>269</v>
      </c>
      <c r="P171">
        <f t="shared" ca="1" si="26"/>
        <v>139.33027798647635</v>
      </c>
      <c r="Q171">
        <f t="shared" ca="1" si="27"/>
        <v>259.62238918106686</v>
      </c>
      <c r="R171">
        <f t="shared" ca="1" si="28"/>
        <v>318.75792637114955</v>
      </c>
      <c r="S171">
        <f t="shared" ca="1" si="29"/>
        <v>434.03786626596548</v>
      </c>
      <c r="T171">
        <f t="shared" ca="1" si="30"/>
        <v>567.34545454545457</v>
      </c>
      <c r="V171">
        <f ca="1">OFFSET($A$1,MATCH(O171,$A$2:$A$13),0)</f>
        <v>242</v>
      </c>
      <c r="W171">
        <f t="shared" ca="1" si="31"/>
        <v>275</v>
      </c>
      <c r="X171">
        <f t="shared" ca="1" si="32"/>
        <v>33</v>
      </c>
    </row>
    <row r="172" spans="15:24">
      <c r="O172">
        <f t="shared" si="33"/>
        <v>270</v>
      </c>
      <c r="P172">
        <f t="shared" ca="1" si="26"/>
        <v>139.44928625093914</v>
      </c>
      <c r="Q172">
        <f t="shared" ca="1" si="27"/>
        <v>259.7017280240421</v>
      </c>
      <c r="R172">
        <f t="shared" ca="1" si="28"/>
        <v>318.98271975957925</v>
      </c>
      <c r="S172">
        <f t="shared" ca="1" si="29"/>
        <v>434.22464312546958</v>
      </c>
      <c r="T172">
        <f t="shared" ca="1" si="30"/>
        <v>567.81818181818187</v>
      </c>
      <c r="V172">
        <f ca="1">OFFSET($A$1,MATCH(O172,$A$2:$A$13),0)</f>
        <v>242</v>
      </c>
      <c r="W172">
        <f t="shared" ca="1" si="31"/>
        <v>275</v>
      </c>
      <c r="X172">
        <f t="shared" ca="1" si="32"/>
        <v>33</v>
      </c>
    </row>
    <row r="173" spans="15:24">
      <c r="O173">
        <f t="shared" si="33"/>
        <v>271</v>
      </c>
      <c r="P173">
        <f t="shared" ca="1" si="26"/>
        <v>139.56533934385175</v>
      </c>
      <c r="Q173">
        <f t="shared" ca="1" si="27"/>
        <v>259.7745053844227</v>
      </c>
      <c r="R173">
        <f t="shared" ca="1" si="28"/>
        <v>319.20040070122712</v>
      </c>
      <c r="S173">
        <f t="shared" ca="1" si="29"/>
        <v>434.4008514901077</v>
      </c>
      <c r="T173">
        <f t="shared" ca="1" si="30"/>
        <v>568.27878787878797</v>
      </c>
      <c r="V173">
        <f ca="1">OFFSET($A$1,MATCH(O173,$A$2:$A$13),0)</f>
        <v>242</v>
      </c>
      <c r="W173">
        <f t="shared" ca="1" si="31"/>
        <v>275</v>
      </c>
      <c r="X173">
        <f t="shared" ca="1" si="32"/>
        <v>33</v>
      </c>
    </row>
    <row r="174" spans="15:24">
      <c r="O174">
        <f t="shared" si="33"/>
        <v>272</v>
      </c>
      <c r="P174">
        <f t="shared" ca="1" si="26"/>
        <v>139.67843726521411</v>
      </c>
      <c r="Q174">
        <f t="shared" ca="1" si="27"/>
        <v>259.84072126220883</v>
      </c>
      <c r="R174">
        <f t="shared" ca="1" si="28"/>
        <v>319.41096919609311</v>
      </c>
      <c r="S174">
        <f t="shared" ca="1" si="29"/>
        <v>434.56649135987971</v>
      </c>
      <c r="T174">
        <f t="shared" ca="1" si="30"/>
        <v>568.72727272727275</v>
      </c>
      <c r="V174">
        <f ca="1">OFFSET($A$1,MATCH(O174,$A$2:$A$13),0)</f>
        <v>242</v>
      </c>
      <c r="W174">
        <f t="shared" ca="1" si="31"/>
        <v>275</v>
      </c>
      <c r="X174">
        <f t="shared" ca="1" si="32"/>
        <v>33</v>
      </c>
    </row>
    <row r="175" spans="15:24">
      <c r="O175">
        <f t="shared" si="33"/>
        <v>273</v>
      </c>
      <c r="P175">
        <f t="shared" ca="1" si="26"/>
        <v>139.7885800150263</v>
      </c>
      <c r="Q175">
        <f t="shared" ca="1" si="27"/>
        <v>259.90037565740045</v>
      </c>
      <c r="R175">
        <f t="shared" ca="1" si="28"/>
        <v>319.61442524417731</v>
      </c>
      <c r="S175">
        <f t="shared" ca="1" si="29"/>
        <v>434.72156273478589</v>
      </c>
      <c r="T175">
        <f t="shared" ca="1" si="30"/>
        <v>569.16363636363644</v>
      </c>
      <c r="V175">
        <f ca="1">OFFSET($A$1,MATCH(O175,$A$2:$A$13),0)</f>
        <v>242</v>
      </c>
      <c r="W175">
        <f t="shared" ca="1" si="31"/>
        <v>275</v>
      </c>
      <c r="X175">
        <f t="shared" ca="1" si="32"/>
        <v>33</v>
      </c>
    </row>
    <row r="176" spans="15:24">
      <c r="O176">
        <f t="shared" si="33"/>
        <v>274</v>
      </c>
      <c r="P176">
        <f t="shared" ca="1" si="26"/>
        <v>139.89576759328824</v>
      </c>
      <c r="Q176">
        <f t="shared" ca="1" si="27"/>
        <v>259.95346856999748</v>
      </c>
      <c r="R176">
        <f t="shared" ca="1" si="28"/>
        <v>319.81076884547957</v>
      </c>
      <c r="S176">
        <f t="shared" ca="1" si="29"/>
        <v>434.86606561482597</v>
      </c>
      <c r="T176">
        <f t="shared" ca="1" si="30"/>
        <v>569.58787878787882</v>
      </c>
      <c r="V176">
        <f ca="1">OFFSET($A$1,MATCH(O176,$A$2:$A$13),0)</f>
        <v>242</v>
      </c>
      <c r="W176">
        <f t="shared" ca="1" si="31"/>
        <v>275</v>
      </c>
      <c r="X176">
        <f t="shared" ca="1" si="32"/>
        <v>33</v>
      </c>
    </row>
    <row r="177" spans="15:24">
      <c r="O177">
        <f t="shared" si="33"/>
        <v>275</v>
      </c>
      <c r="P177">
        <f t="shared" ca="1" si="26"/>
        <v>139.99999999999997</v>
      </c>
      <c r="Q177">
        <f t="shared" ca="1" si="27"/>
        <v>260</v>
      </c>
      <c r="R177">
        <f t="shared" ca="1" si="28"/>
        <v>320</v>
      </c>
      <c r="S177">
        <f t="shared" ca="1" si="29"/>
        <v>435</v>
      </c>
      <c r="T177">
        <f t="shared" ca="1" si="30"/>
        <v>570</v>
      </c>
      <c r="V177">
        <f ca="1">OFFSET($A$1,MATCH(O177,$A$2:$A$13),0)</f>
        <v>275</v>
      </c>
      <c r="W177">
        <f t="shared" ca="1" si="31"/>
        <v>319</v>
      </c>
      <c r="X177">
        <f t="shared" ca="1" si="32"/>
        <v>44</v>
      </c>
    </row>
    <row r="178" spans="15:24">
      <c r="O178">
        <f t="shared" si="33"/>
        <v>276</v>
      </c>
      <c r="P178">
        <f t="shared" ca="1" si="26"/>
        <v>140.16694214876031</v>
      </c>
      <c r="Q178">
        <f t="shared" ca="1" si="27"/>
        <v>260.32408093473924</v>
      </c>
      <c r="R178">
        <f t="shared" ca="1" si="28"/>
        <v>320.2551724137931</v>
      </c>
      <c r="S178">
        <f t="shared" ca="1" si="29"/>
        <v>435.40986035907662</v>
      </c>
      <c r="T178">
        <f t="shared" ca="1" si="30"/>
        <v>570.47603305785128</v>
      </c>
      <c r="V178">
        <f ca="1">OFFSET($A$1,MATCH(O178,$A$2:$A$13),0)</f>
        <v>275</v>
      </c>
      <c r="W178">
        <f t="shared" ca="1" si="31"/>
        <v>319</v>
      </c>
      <c r="X178">
        <f t="shared" ca="1" si="32"/>
        <v>44</v>
      </c>
    </row>
    <row r="179" spans="15:24">
      <c r="O179">
        <f t="shared" si="33"/>
        <v>277</v>
      </c>
      <c r="P179">
        <f t="shared" ca="1" si="26"/>
        <v>140.33140495867769</v>
      </c>
      <c r="Q179">
        <f t="shared" ca="1" si="27"/>
        <v>260.64365916215445</v>
      </c>
      <c r="R179">
        <f t="shared" ca="1" si="28"/>
        <v>320.50376175548587</v>
      </c>
      <c r="S179">
        <f t="shared" ca="1" si="29"/>
        <v>435.81122827016253</v>
      </c>
      <c r="T179">
        <f t="shared" ca="1" si="30"/>
        <v>570.94049586776873</v>
      </c>
      <c r="V179">
        <f ca="1">OFFSET($A$1,MATCH(O179,$A$2:$A$13),0)</f>
        <v>275</v>
      </c>
      <c r="W179">
        <f t="shared" ca="1" si="31"/>
        <v>319</v>
      </c>
      <c r="X179">
        <f t="shared" ca="1" si="32"/>
        <v>44</v>
      </c>
    </row>
    <row r="180" spans="15:24">
      <c r="O180">
        <f t="shared" si="33"/>
        <v>278</v>
      </c>
      <c r="P180">
        <f t="shared" ca="1" si="26"/>
        <v>140.49338842975206</v>
      </c>
      <c r="Q180">
        <f t="shared" ca="1" si="27"/>
        <v>260.95873468224562</v>
      </c>
      <c r="R180">
        <f t="shared" ca="1" si="28"/>
        <v>320.74576802507829</v>
      </c>
      <c r="S180">
        <f t="shared" ca="1" si="29"/>
        <v>436.20410373325734</v>
      </c>
      <c r="T180">
        <f t="shared" ca="1" si="30"/>
        <v>571.39338842975201</v>
      </c>
      <c r="V180">
        <f ca="1">OFFSET($A$1,MATCH(O180,$A$2:$A$13),0)</f>
        <v>275</v>
      </c>
      <c r="W180">
        <f t="shared" ca="1" si="31"/>
        <v>319</v>
      </c>
      <c r="X180">
        <f t="shared" ca="1" si="32"/>
        <v>44</v>
      </c>
    </row>
    <row r="181" spans="15:24">
      <c r="O181">
        <f t="shared" si="33"/>
        <v>279</v>
      </c>
      <c r="P181">
        <f t="shared" ca="1" si="26"/>
        <v>140.65289256198346</v>
      </c>
      <c r="Q181">
        <f t="shared" ca="1" si="27"/>
        <v>261.26930749501281</v>
      </c>
      <c r="R181">
        <f t="shared" ca="1" si="28"/>
        <v>320.98119122257049</v>
      </c>
      <c r="S181">
        <f t="shared" ca="1" si="29"/>
        <v>436.58848674836133</v>
      </c>
      <c r="T181">
        <f t="shared" ca="1" si="30"/>
        <v>571.83471074380157</v>
      </c>
      <c r="V181">
        <f ca="1">OFFSET($A$1,MATCH(O181,$A$2:$A$13),0)</f>
        <v>275</v>
      </c>
      <c r="W181">
        <f t="shared" ca="1" si="31"/>
        <v>319</v>
      </c>
      <c r="X181">
        <f t="shared" ca="1" si="32"/>
        <v>44</v>
      </c>
    </row>
    <row r="182" spans="15:24">
      <c r="O182">
        <f t="shared" si="33"/>
        <v>280</v>
      </c>
      <c r="P182">
        <f t="shared" ca="1" si="26"/>
        <v>140.80991735537188</v>
      </c>
      <c r="Q182">
        <f t="shared" ca="1" si="27"/>
        <v>261.57537760045597</v>
      </c>
      <c r="R182">
        <f t="shared" ca="1" si="28"/>
        <v>321.2100313479624</v>
      </c>
      <c r="S182">
        <f t="shared" ca="1" si="29"/>
        <v>436.96437731547451</v>
      </c>
      <c r="T182">
        <f t="shared" ca="1" si="30"/>
        <v>572.2644628099174</v>
      </c>
      <c r="V182">
        <f ca="1">OFFSET($A$1,MATCH(O182,$A$2:$A$13),0)</f>
        <v>275</v>
      </c>
      <c r="W182">
        <f t="shared" ca="1" si="31"/>
        <v>319</v>
      </c>
      <c r="X182">
        <f t="shared" ca="1" si="32"/>
        <v>44</v>
      </c>
    </row>
    <row r="183" spans="15:24">
      <c r="O183">
        <f t="shared" si="33"/>
        <v>281</v>
      </c>
      <c r="P183">
        <f t="shared" ca="1" si="26"/>
        <v>140.96446280991734</v>
      </c>
      <c r="Q183">
        <f t="shared" ca="1" si="27"/>
        <v>261.87694499857508</v>
      </c>
      <c r="R183">
        <f t="shared" ca="1" si="28"/>
        <v>321.43228840125397</v>
      </c>
      <c r="S183">
        <f t="shared" ca="1" si="29"/>
        <v>437.33177543459675</v>
      </c>
      <c r="T183">
        <f t="shared" ca="1" si="30"/>
        <v>572.68264462809918</v>
      </c>
      <c r="V183">
        <f ca="1">OFFSET($A$1,MATCH(O183,$A$2:$A$13),0)</f>
        <v>275</v>
      </c>
      <c r="W183">
        <f t="shared" ca="1" si="31"/>
        <v>319</v>
      </c>
      <c r="X183">
        <f t="shared" ca="1" si="32"/>
        <v>44</v>
      </c>
    </row>
    <row r="184" spans="15:24">
      <c r="O184">
        <f t="shared" si="33"/>
        <v>282</v>
      </c>
      <c r="P184">
        <f t="shared" ca="1" si="26"/>
        <v>141.11652892561983</v>
      </c>
      <c r="Q184">
        <f t="shared" ca="1" si="27"/>
        <v>262.17400968937017</v>
      </c>
      <c r="R184">
        <f t="shared" ca="1" si="28"/>
        <v>321.64796238244514</v>
      </c>
      <c r="S184">
        <f t="shared" ca="1" si="29"/>
        <v>437.69068110572812</v>
      </c>
      <c r="T184">
        <f t="shared" ca="1" si="30"/>
        <v>573.08925619834713</v>
      </c>
      <c r="V184">
        <f ca="1">OFFSET($A$1,MATCH(O184,$A$2:$A$13),0)</f>
        <v>275</v>
      </c>
      <c r="W184">
        <f t="shared" ca="1" si="31"/>
        <v>319</v>
      </c>
      <c r="X184">
        <f t="shared" ca="1" si="32"/>
        <v>44</v>
      </c>
    </row>
    <row r="185" spans="15:24">
      <c r="O185">
        <f t="shared" si="33"/>
        <v>283</v>
      </c>
      <c r="P185">
        <f t="shared" ca="1" si="26"/>
        <v>141.26611570247934</v>
      </c>
      <c r="Q185">
        <f t="shared" ca="1" si="27"/>
        <v>262.46657167284127</v>
      </c>
      <c r="R185">
        <f t="shared" ca="1" si="28"/>
        <v>321.85705329153609</v>
      </c>
      <c r="S185">
        <f t="shared" ca="1" si="29"/>
        <v>438.04109432886861</v>
      </c>
      <c r="T185">
        <f t="shared" ca="1" si="30"/>
        <v>573.48429752066113</v>
      </c>
      <c r="V185">
        <f ca="1">OFFSET($A$1,MATCH(O185,$A$2:$A$13),0)</f>
        <v>275</v>
      </c>
      <c r="W185">
        <f t="shared" ca="1" si="31"/>
        <v>319</v>
      </c>
      <c r="X185">
        <f t="shared" ca="1" si="32"/>
        <v>44</v>
      </c>
    </row>
    <row r="186" spans="15:24">
      <c r="O186">
        <f t="shared" si="33"/>
        <v>284</v>
      </c>
      <c r="P186">
        <f t="shared" ca="1" si="26"/>
        <v>141.41322314049586</v>
      </c>
      <c r="Q186">
        <f t="shared" ca="1" si="27"/>
        <v>262.75463094898828</v>
      </c>
      <c r="R186">
        <f t="shared" ca="1" si="28"/>
        <v>322.05956112852664</v>
      </c>
      <c r="S186">
        <f t="shared" ca="1" si="29"/>
        <v>438.38301510401823</v>
      </c>
      <c r="T186">
        <f t="shared" ca="1" si="30"/>
        <v>573.8677685950413</v>
      </c>
      <c r="V186">
        <f ca="1">OFFSET($A$1,MATCH(O186,$A$2:$A$13),0)</f>
        <v>275</v>
      </c>
      <c r="W186">
        <f t="shared" ca="1" si="31"/>
        <v>319</v>
      </c>
      <c r="X186">
        <f t="shared" ca="1" si="32"/>
        <v>44</v>
      </c>
    </row>
    <row r="187" spans="15:24">
      <c r="O187">
        <f t="shared" si="33"/>
        <v>285</v>
      </c>
      <c r="P187">
        <f t="shared" ca="1" si="26"/>
        <v>141.55785123966939</v>
      </c>
      <c r="Q187">
        <f t="shared" ca="1" si="27"/>
        <v>263.03818751781131</v>
      </c>
      <c r="R187">
        <f t="shared" ca="1" si="28"/>
        <v>322.25548589341696</v>
      </c>
      <c r="S187">
        <f t="shared" ca="1" si="29"/>
        <v>438.71644343117697</v>
      </c>
      <c r="T187">
        <f t="shared" ca="1" si="30"/>
        <v>574.23966942148763</v>
      </c>
      <c r="V187">
        <f ca="1">OFFSET($A$1,MATCH(O187,$A$2:$A$13),0)</f>
        <v>275</v>
      </c>
      <c r="W187">
        <f t="shared" ca="1" si="31"/>
        <v>319</v>
      </c>
      <c r="X187">
        <f t="shared" ca="1" si="32"/>
        <v>44</v>
      </c>
    </row>
    <row r="188" spans="15:24">
      <c r="O188">
        <f t="shared" si="33"/>
        <v>286</v>
      </c>
      <c r="P188">
        <f t="shared" ca="1" si="26"/>
        <v>141.69999999999999</v>
      </c>
      <c r="Q188">
        <f t="shared" ca="1" si="27"/>
        <v>263.3172413793103</v>
      </c>
      <c r="R188">
        <f t="shared" ca="1" si="28"/>
        <v>322.44482758620688</v>
      </c>
      <c r="S188">
        <f t="shared" ca="1" si="29"/>
        <v>439.04137931034478</v>
      </c>
      <c r="T188">
        <f t="shared" ca="1" si="30"/>
        <v>574.6</v>
      </c>
      <c r="V188">
        <f ca="1">OFFSET($A$1,MATCH(O188,$A$2:$A$13),0)</f>
        <v>275</v>
      </c>
      <c r="W188">
        <f t="shared" ca="1" si="31"/>
        <v>319</v>
      </c>
      <c r="X188">
        <f t="shared" ca="1" si="32"/>
        <v>44</v>
      </c>
    </row>
    <row r="189" spans="15:24">
      <c r="O189">
        <f t="shared" si="33"/>
        <v>287</v>
      </c>
      <c r="P189">
        <f t="shared" ca="1" si="26"/>
        <v>141.8396694214876</v>
      </c>
      <c r="Q189">
        <f t="shared" ca="1" si="27"/>
        <v>263.59179253348532</v>
      </c>
      <c r="R189">
        <f t="shared" ca="1" si="28"/>
        <v>322.62758620689658</v>
      </c>
      <c r="S189">
        <f t="shared" ca="1" si="29"/>
        <v>439.35782274152183</v>
      </c>
      <c r="T189">
        <f t="shared" ca="1" si="30"/>
        <v>574.94876033057847</v>
      </c>
      <c r="V189">
        <f ca="1">OFFSET($A$1,MATCH(O189,$A$2:$A$13),0)</f>
        <v>275</v>
      </c>
      <c r="W189">
        <f t="shared" ca="1" si="31"/>
        <v>319</v>
      </c>
      <c r="X189">
        <f t="shared" ca="1" si="32"/>
        <v>44</v>
      </c>
    </row>
    <row r="190" spans="15:24">
      <c r="O190">
        <f t="shared" si="33"/>
        <v>288</v>
      </c>
      <c r="P190">
        <f t="shared" ca="1" si="26"/>
        <v>141.97685950413222</v>
      </c>
      <c r="Q190">
        <f t="shared" ca="1" si="27"/>
        <v>263.8618409803363</v>
      </c>
      <c r="R190">
        <f t="shared" ca="1" si="28"/>
        <v>322.80376175548594</v>
      </c>
      <c r="S190">
        <f t="shared" ca="1" si="29"/>
        <v>439.66577372470795</v>
      </c>
      <c r="T190">
        <f t="shared" ca="1" si="30"/>
        <v>575.28595041322319</v>
      </c>
      <c r="V190">
        <f ca="1">OFFSET($A$1,MATCH(O190,$A$2:$A$13),0)</f>
        <v>275</v>
      </c>
      <c r="W190">
        <f t="shared" ca="1" si="31"/>
        <v>319</v>
      </c>
      <c r="X190">
        <f t="shared" ca="1" si="32"/>
        <v>44</v>
      </c>
    </row>
    <row r="191" spans="15:24">
      <c r="O191">
        <f t="shared" si="33"/>
        <v>289</v>
      </c>
      <c r="P191">
        <f t="shared" ca="1" si="26"/>
        <v>142.11157024793386</v>
      </c>
      <c r="Q191">
        <f t="shared" ca="1" si="27"/>
        <v>264.12738671986318</v>
      </c>
      <c r="R191">
        <f t="shared" ca="1" si="28"/>
        <v>322.97335423197489</v>
      </c>
      <c r="S191">
        <f t="shared" ca="1" si="29"/>
        <v>439.96523225990302</v>
      </c>
      <c r="T191">
        <f t="shared" ca="1" si="30"/>
        <v>575.61157024793386</v>
      </c>
      <c r="V191">
        <f ca="1">OFFSET($A$1,MATCH(O191,$A$2:$A$13),0)</f>
        <v>275</v>
      </c>
      <c r="W191">
        <f t="shared" ca="1" si="31"/>
        <v>319</v>
      </c>
      <c r="X191">
        <f t="shared" ca="1" si="32"/>
        <v>44</v>
      </c>
    </row>
    <row r="192" spans="15:24">
      <c r="O192">
        <f t="shared" si="33"/>
        <v>290</v>
      </c>
      <c r="P192">
        <f t="shared" ca="1" si="26"/>
        <v>142.24380165289256</v>
      </c>
      <c r="Q192">
        <f t="shared" ca="1" si="27"/>
        <v>264.38842975206609</v>
      </c>
      <c r="R192">
        <f t="shared" ca="1" si="28"/>
        <v>323.13636363636363</v>
      </c>
      <c r="S192">
        <f t="shared" ca="1" si="29"/>
        <v>440.25619834710739</v>
      </c>
      <c r="T192">
        <f t="shared" ca="1" si="30"/>
        <v>575.92561983471069</v>
      </c>
      <c r="V192">
        <f ca="1">OFFSET($A$1,MATCH(O192,$A$2:$A$13),0)</f>
        <v>275</v>
      </c>
      <c r="W192">
        <f t="shared" ca="1" si="31"/>
        <v>319</v>
      </c>
      <c r="X192">
        <f t="shared" ca="1" si="32"/>
        <v>44</v>
      </c>
    </row>
    <row r="193" spans="15:24">
      <c r="O193">
        <f t="shared" si="33"/>
        <v>291</v>
      </c>
      <c r="P193">
        <f t="shared" ca="1" si="26"/>
        <v>142.37355371900827</v>
      </c>
      <c r="Q193">
        <f t="shared" ca="1" si="27"/>
        <v>264.64497007694496</v>
      </c>
      <c r="R193">
        <f t="shared" ca="1" si="28"/>
        <v>323.29278996865202</v>
      </c>
      <c r="S193">
        <f t="shared" ca="1" si="29"/>
        <v>440.53867198632088</v>
      </c>
      <c r="T193">
        <f t="shared" ca="1" si="30"/>
        <v>576.22809917355369</v>
      </c>
      <c r="V193">
        <f ca="1">OFFSET($A$1,MATCH(O193,$A$2:$A$13),0)</f>
        <v>275</v>
      </c>
      <c r="W193">
        <f t="shared" ca="1" si="31"/>
        <v>319</v>
      </c>
      <c r="X193">
        <f t="shared" ca="1" si="32"/>
        <v>44</v>
      </c>
    </row>
    <row r="194" spans="15:24">
      <c r="O194">
        <f t="shared" si="33"/>
        <v>292</v>
      </c>
      <c r="P194">
        <f t="shared" ca="1" si="26"/>
        <v>142.50082644628097</v>
      </c>
      <c r="Q194">
        <f t="shared" ca="1" si="27"/>
        <v>264.89700769449985</v>
      </c>
      <c r="R194">
        <f t="shared" ca="1" si="28"/>
        <v>323.44263322884012</v>
      </c>
      <c r="S194">
        <f t="shared" ca="1" si="29"/>
        <v>440.8126531775435</v>
      </c>
      <c r="T194">
        <f t="shared" ca="1" si="30"/>
        <v>576.51900826446274</v>
      </c>
      <c r="V194">
        <f ca="1">OFFSET($A$1,MATCH(O194,$A$2:$A$13),0)</f>
        <v>275</v>
      </c>
      <c r="W194">
        <f t="shared" ca="1" si="31"/>
        <v>319</v>
      </c>
      <c r="X194">
        <f t="shared" ca="1" si="32"/>
        <v>44</v>
      </c>
    </row>
    <row r="195" spans="15:24">
      <c r="O195">
        <f t="shared" si="33"/>
        <v>293</v>
      </c>
      <c r="P195">
        <f t="shared" ref="P195:P258" ca="1" si="34">IF($O195&lt;MIN($A$2:$A$13),B$2-I$2*($A$2-$O195),0)+IF($O195&gt;MAX($A$2:$A$13),P194,0)+IF(AND($O195&gt;=MIN($A$2:$A$13),$O195&lt;=MAX($A$2:$A$13)),(($O195-$V195)/$X195*OFFSET($H$1,MATCH($W195,$H$2:$H$14,FALSE),MATCH(P$1,$I$1:$M$1,FALSE))+($W195-$O195)/$X195*OFFSET($H$1,MATCH($V195,$H$2:$H$14,FALSE),MATCH(P$1,$I$1:$M$1,FALSE)))*$O195,0)</f>
        <v>142.62561983471073</v>
      </c>
      <c r="Q195">
        <f t="shared" ref="Q195:Q258" ca="1" si="35">IF($O195&lt;MIN($A$2:$A$13),C$2-J$2*($A$2-$O195),0)+IF($O195&gt;MAX($A$2:$A$13),Q194,0)+IF(AND($O195&gt;=MIN($A$2:$A$13),$O195&lt;=MAX($A$2:$A$13)),(($O195-$V195)/$X195*OFFSET($H$1,MATCH($W195,$H$2:$H$14,FALSE),MATCH(Q$1,$I$1:$M$1,FALSE))+($W195-$O195)/$X195*OFFSET($H$1,MATCH($V195,$H$2:$H$14,FALSE),MATCH(Q$1,$I$1:$M$1,FALSE)))*$O195,0)</f>
        <v>265.1445426047307</v>
      </c>
      <c r="R195">
        <f t="shared" ref="R195:R258" ca="1" si="36">IF($O195&lt;MIN($A$2:$A$13),D$2-K$2*($A$2-$O195),0)+IF($O195&gt;MAX($A$2:$A$13),R194,0)+IF(AND($O195&gt;=MIN($A$2:$A$13),$O195&lt;=MAX($A$2:$A$13)),(($O195-$V195)/$X195*OFFSET($H$1,MATCH($W195,$H$2:$H$14,FALSE),MATCH(R$1,$I$1:$M$1,FALSE))+($W195-$O195)/$X195*OFFSET($H$1,MATCH($V195,$H$2:$H$14,FALSE),MATCH(R$1,$I$1:$M$1,FALSE)))*$O195,0)</f>
        <v>323.58589341692789</v>
      </c>
      <c r="S195">
        <f t="shared" ref="S195:S258" ca="1" si="37">IF($O195&lt;MIN($A$2:$A$13),E$2-L$2*($A$2-$O195),0)+IF($O195&gt;MAX($A$2:$A$13),S194,0)+IF(AND($O195&gt;=MIN($A$2:$A$13),$O195&lt;=MAX($A$2:$A$13)),(($O195-$V195)/$X195*OFFSET($H$1,MATCH($W195,$H$2:$H$14,FALSE),MATCH(S$1,$I$1:$M$1,FALSE))+($W195-$O195)/$X195*OFFSET($H$1,MATCH($V195,$H$2:$H$14,FALSE),MATCH(S$1,$I$1:$M$1,FALSE)))*$O195,0)</f>
        <v>441.07814192077524</v>
      </c>
      <c r="T195">
        <f t="shared" ref="T195:T258" ca="1" si="38">IF($O195&lt;MIN($A$2:$A$13),F$2-M$2*($A$2-$O195),0)+IF($O195&gt;MAX($A$2:$A$13),T194,0)+IF(AND($O195&gt;=MIN($A$2:$A$13),$O195&lt;=MAX($A$2:$A$13)),(($O195-$V195)/$X195*OFFSET($H$1,MATCH($W195,$H$2:$H$14,FALSE),MATCH(T$1,$I$1:$M$1,FALSE))+($W195-$O195)/$X195*OFFSET($H$1,MATCH($V195,$H$2:$H$14,FALSE),MATCH(T$1,$I$1:$M$1,FALSE)))*$O195,0)</f>
        <v>576.79834710743808</v>
      </c>
      <c r="V195">
        <f ca="1">OFFSET($A$1,MATCH(O195,$A$2:$A$13),0)</f>
        <v>275</v>
      </c>
      <c r="W195">
        <f t="shared" ref="W195:W258" ca="1" si="39">OFFSET($A$1,MATCH(O195,$A$2:$A$13)+1,0)</f>
        <v>319</v>
      </c>
      <c r="X195">
        <f t="shared" ref="X195:X258" ca="1" si="40">W195-V195</f>
        <v>44</v>
      </c>
    </row>
    <row r="196" spans="15:24">
      <c r="O196">
        <f t="shared" ref="O196:O259" si="41">O195+1</f>
        <v>294</v>
      </c>
      <c r="P196">
        <f t="shared" ca="1" si="34"/>
        <v>142.74793388429751</v>
      </c>
      <c r="Q196">
        <f t="shared" ca="1" si="35"/>
        <v>265.38757480763752</v>
      </c>
      <c r="R196">
        <f t="shared" ca="1" si="36"/>
        <v>323.72257053291537</v>
      </c>
      <c r="S196">
        <f t="shared" ca="1" si="37"/>
        <v>441.33513821601593</v>
      </c>
      <c r="T196">
        <f t="shared" ca="1" si="38"/>
        <v>577.06611570247946</v>
      </c>
      <c r="V196">
        <f ca="1">OFFSET($A$1,MATCH(O196,$A$2:$A$13),0)</f>
        <v>275</v>
      </c>
      <c r="W196">
        <f t="shared" ca="1" si="39"/>
        <v>319</v>
      </c>
      <c r="X196">
        <f t="shared" ca="1" si="40"/>
        <v>44</v>
      </c>
    </row>
    <row r="197" spans="15:24">
      <c r="O197">
        <f t="shared" si="41"/>
        <v>295</v>
      </c>
      <c r="P197">
        <f t="shared" ca="1" si="34"/>
        <v>142.8677685950413</v>
      </c>
      <c r="Q197">
        <f t="shared" ca="1" si="35"/>
        <v>265.62610430322025</v>
      </c>
      <c r="R197">
        <f t="shared" ca="1" si="36"/>
        <v>323.85266457680251</v>
      </c>
      <c r="S197">
        <f t="shared" ca="1" si="37"/>
        <v>441.58364206326593</v>
      </c>
      <c r="T197">
        <f t="shared" ca="1" si="38"/>
        <v>577.32231404958668</v>
      </c>
      <c r="V197">
        <f ca="1">OFFSET($A$1,MATCH(O197,$A$2:$A$13),0)</f>
        <v>275</v>
      </c>
      <c r="W197">
        <f t="shared" ca="1" si="39"/>
        <v>319</v>
      </c>
      <c r="X197">
        <f t="shared" ca="1" si="40"/>
        <v>44</v>
      </c>
    </row>
    <row r="198" spans="15:24">
      <c r="O198">
        <f t="shared" si="41"/>
        <v>296</v>
      </c>
      <c r="P198">
        <f t="shared" ca="1" si="34"/>
        <v>142.98512396694213</v>
      </c>
      <c r="Q198">
        <f t="shared" ca="1" si="35"/>
        <v>265.86013109147905</v>
      </c>
      <c r="R198">
        <f t="shared" ca="1" si="36"/>
        <v>323.97617554858937</v>
      </c>
      <c r="S198">
        <f t="shared" ca="1" si="37"/>
        <v>441.82365346252493</v>
      </c>
      <c r="T198">
        <f t="shared" ca="1" si="38"/>
        <v>577.56694214876029</v>
      </c>
      <c r="V198">
        <f ca="1">OFFSET($A$1,MATCH(O198,$A$2:$A$13),0)</f>
        <v>275</v>
      </c>
      <c r="W198">
        <f t="shared" ca="1" si="39"/>
        <v>319</v>
      </c>
      <c r="X198">
        <f t="shared" ca="1" si="40"/>
        <v>44</v>
      </c>
    </row>
    <row r="199" spans="15:24">
      <c r="O199">
        <f t="shared" si="41"/>
        <v>297</v>
      </c>
      <c r="P199">
        <f t="shared" ca="1" si="34"/>
        <v>143.1</v>
      </c>
      <c r="Q199">
        <f t="shared" ca="1" si="35"/>
        <v>266.08965517241381</v>
      </c>
      <c r="R199">
        <f t="shared" ca="1" si="36"/>
        <v>324.09310344827583</v>
      </c>
      <c r="S199">
        <f t="shared" ca="1" si="37"/>
        <v>442.05517241379306</v>
      </c>
      <c r="T199">
        <f t="shared" ca="1" si="38"/>
        <v>577.79999999999995</v>
      </c>
      <c r="V199">
        <f ca="1">OFFSET($A$1,MATCH(O199,$A$2:$A$13),0)</f>
        <v>275</v>
      </c>
      <c r="W199">
        <f t="shared" ca="1" si="39"/>
        <v>319</v>
      </c>
      <c r="X199">
        <f t="shared" ca="1" si="40"/>
        <v>44</v>
      </c>
    </row>
    <row r="200" spans="15:24">
      <c r="O200">
        <f t="shared" si="41"/>
        <v>298</v>
      </c>
      <c r="P200">
        <f t="shared" ca="1" si="34"/>
        <v>143.21239669421487</v>
      </c>
      <c r="Q200">
        <f t="shared" ca="1" si="35"/>
        <v>266.31467654602449</v>
      </c>
      <c r="R200">
        <f t="shared" ca="1" si="36"/>
        <v>324.20344827586206</v>
      </c>
      <c r="S200">
        <f t="shared" ca="1" si="37"/>
        <v>442.27819891707043</v>
      </c>
      <c r="T200">
        <f t="shared" ca="1" si="38"/>
        <v>578.02148760330579</v>
      </c>
      <c r="V200">
        <f ca="1">OFFSET($A$1,MATCH(O200,$A$2:$A$13),0)</f>
        <v>275</v>
      </c>
      <c r="W200">
        <f t="shared" ca="1" si="39"/>
        <v>319</v>
      </c>
      <c r="X200">
        <f t="shared" ca="1" si="40"/>
        <v>44</v>
      </c>
    </row>
    <row r="201" spans="15:24">
      <c r="O201">
        <f t="shared" si="41"/>
        <v>299</v>
      </c>
      <c r="P201">
        <f t="shared" ca="1" si="34"/>
        <v>143.32231404958677</v>
      </c>
      <c r="Q201">
        <f t="shared" ca="1" si="35"/>
        <v>266.53519521231118</v>
      </c>
      <c r="R201">
        <f t="shared" ca="1" si="36"/>
        <v>324.30721003134795</v>
      </c>
      <c r="S201">
        <f t="shared" ca="1" si="37"/>
        <v>442.49273297235681</v>
      </c>
      <c r="T201">
        <f t="shared" ca="1" si="38"/>
        <v>578.23140495867767</v>
      </c>
      <c r="V201">
        <f ca="1">OFFSET($A$1,MATCH(O201,$A$2:$A$13),0)</f>
        <v>275</v>
      </c>
      <c r="W201">
        <f t="shared" ca="1" si="39"/>
        <v>319</v>
      </c>
      <c r="X201">
        <f t="shared" ca="1" si="40"/>
        <v>44</v>
      </c>
    </row>
    <row r="202" spans="15:24">
      <c r="O202">
        <f t="shared" si="41"/>
        <v>300</v>
      </c>
      <c r="P202">
        <f t="shared" ca="1" si="34"/>
        <v>143.4297520661157</v>
      </c>
      <c r="Q202">
        <f t="shared" ca="1" si="35"/>
        <v>266.75121117127389</v>
      </c>
      <c r="R202">
        <f t="shared" ca="1" si="36"/>
        <v>324.40438871473361</v>
      </c>
      <c r="S202">
        <f t="shared" ca="1" si="37"/>
        <v>442.69877457965242</v>
      </c>
      <c r="T202">
        <f t="shared" ca="1" si="38"/>
        <v>578.42975206611573</v>
      </c>
      <c r="V202">
        <f ca="1">OFFSET($A$1,MATCH(O202,$A$2:$A$13),0)</f>
        <v>275</v>
      </c>
      <c r="W202">
        <f t="shared" ca="1" si="39"/>
        <v>319</v>
      </c>
      <c r="X202">
        <f t="shared" ca="1" si="40"/>
        <v>44</v>
      </c>
    </row>
    <row r="203" spans="15:24">
      <c r="O203">
        <f t="shared" si="41"/>
        <v>301</v>
      </c>
      <c r="P203">
        <f t="shared" ca="1" si="34"/>
        <v>143.53471074380164</v>
      </c>
      <c r="Q203">
        <f t="shared" ca="1" si="35"/>
        <v>266.96272442291252</v>
      </c>
      <c r="R203">
        <f t="shared" ca="1" si="36"/>
        <v>324.49498432601882</v>
      </c>
      <c r="S203">
        <f t="shared" ca="1" si="37"/>
        <v>442.89632373895694</v>
      </c>
      <c r="T203">
        <f t="shared" ca="1" si="38"/>
        <v>578.61652892561983</v>
      </c>
      <c r="V203">
        <f ca="1">OFFSET($A$1,MATCH(O203,$A$2:$A$13),0)</f>
        <v>275</v>
      </c>
      <c r="W203">
        <f t="shared" ca="1" si="39"/>
        <v>319</v>
      </c>
      <c r="X203">
        <f t="shared" ca="1" si="40"/>
        <v>44</v>
      </c>
    </row>
    <row r="204" spans="15:24">
      <c r="O204">
        <f t="shared" si="41"/>
        <v>302</v>
      </c>
      <c r="P204">
        <f t="shared" ca="1" si="34"/>
        <v>143.63719008264462</v>
      </c>
      <c r="Q204">
        <f t="shared" ca="1" si="35"/>
        <v>267.1697349672271</v>
      </c>
      <c r="R204">
        <f t="shared" ca="1" si="36"/>
        <v>324.57899686520375</v>
      </c>
      <c r="S204">
        <f t="shared" ca="1" si="37"/>
        <v>443.08538045027075</v>
      </c>
      <c r="T204">
        <f t="shared" ca="1" si="38"/>
        <v>578.79173553719011</v>
      </c>
      <c r="V204">
        <f ca="1">OFFSET($A$1,MATCH(O204,$A$2:$A$13),0)</f>
        <v>275</v>
      </c>
      <c r="W204">
        <f t="shared" ca="1" si="39"/>
        <v>319</v>
      </c>
      <c r="X204">
        <f t="shared" ca="1" si="40"/>
        <v>44</v>
      </c>
    </row>
    <row r="205" spans="15:24">
      <c r="O205">
        <f t="shared" si="41"/>
        <v>303</v>
      </c>
      <c r="P205">
        <f t="shared" ca="1" si="34"/>
        <v>143.73719008264462</v>
      </c>
      <c r="Q205">
        <f t="shared" ca="1" si="35"/>
        <v>267.37224280421771</v>
      </c>
      <c r="R205">
        <f t="shared" ca="1" si="36"/>
        <v>324.65642633228845</v>
      </c>
      <c r="S205">
        <f t="shared" ca="1" si="37"/>
        <v>443.26594471359368</v>
      </c>
      <c r="T205">
        <f t="shared" ca="1" si="38"/>
        <v>578.95537190082644</v>
      </c>
      <c r="V205">
        <f ca="1">OFFSET($A$1,MATCH(O205,$A$2:$A$13),0)</f>
        <v>275</v>
      </c>
      <c r="W205">
        <f t="shared" ca="1" si="39"/>
        <v>319</v>
      </c>
      <c r="X205">
        <f t="shared" ca="1" si="40"/>
        <v>44</v>
      </c>
    </row>
    <row r="206" spans="15:24">
      <c r="O206">
        <f t="shared" si="41"/>
        <v>304</v>
      </c>
      <c r="P206">
        <f t="shared" ca="1" si="34"/>
        <v>143.83471074380165</v>
      </c>
      <c r="Q206">
        <f t="shared" ca="1" si="35"/>
        <v>267.57024793388427</v>
      </c>
      <c r="R206">
        <f t="shared" ca="1" si="36"/>
        <v>324.72727272727269</v>
      </c>
      <c r="S206">
        <f t="shared" ca="1" si="37"/>
        <v>443.43801652892557</v>
      </c>
      <c r="T206">
        <f t="shared" ca="1" si="38"/>
        <v>579.10743801652893</v>
      </c>
      <c r="V206">
        <f ca="1">OFFSET($A$1,MATCH(O206,$A$2:$A$13),0)</f>
        <v>275</v>
      </c>
      <c r="W206">
        <f t="shared" ca="1" si="39"/>
        <v>319</v>
      </c>
      <c r="X206">
        <f t="shared" ca="1" si="40"/>
        <v>44</v>
      </c>
    </row>
    <row r="207" spans="15:24">
      <c r="O207">
        <f t="shared" si="41"/>
        <v>305</v>
      </c>
      <c r="P207">
        <f t="shared" ca="1" si="34"/>
        <v>143.9297520661157</v>
      </c>
      <c r="Q207">
        <f t="shared" ca="1" si="35"/>
        <v>267.76375035622681</v>
      </c>
      <c r="R207">
        <f t="shared" ca="1" si="36"/>
        <v>324.79153605015676</v>
      </c>
      <c r="S207">
        <f t="shared" ca="1" si="37"/>
        <v>443.60159589626676</v>
      </c>
      <c r="T207">
        <f t="shared" ca="1" si="38"/>
        <v>579.24793388429748</v>
      </c>
      <c r="V207">
        <f ca="1">OFFSET($A$1,MATCH(O207,$A$2:$A$13),0)</f>
        <v>275</v>
      </c>
      <c r="W207">
        <f t="shared" ca="1" si="39"/>
        <v>319</v>
      </c>
      <c r="X207">
        <f t="shared" ca="1" si="40"/>
        <v>44</v>
      </c>
    </row>
    <row r="208" spans="15:24">
      <c r="O208">
        <f t="shared" si="41"/>
        <v>306</v>
      </c>
      <c r="P208">
        <f t="shared" ca="1" si="34"/>
        <v>144.02231404958678</v>
      </c>
      <c r="Q208">
        <f t="shared" ca="1" si="35"/>
        <v>267.95275007124536</v>
      </c>
      <c r="R208">
        <f t="shared" ca="1" si="36"/>
        <v>324.8492163009405</v>
      </c>
      <c r="S208">
        <f t="shared" ca="1" si="37"/>
        <v>443.75668281561701</v>
      </c>
      <c r="T208">
        <f t="shared" ca="1" si="38"/>
        <v>579.37685950413231</v>
      </c>
      <c r="V208">
        <f ca="1">OFFSET($A$1,MATCH(O208,$A$2:$A$13),0)</f>
        <v>275</v>
      </c>
      <c r="W208">
        <f t="shared" ca="1" si="39"/>
        <v>319</v>
      </c>
      <c r="X208">
        <f t="shared" ca="1" si="40"/>
        <v>44</v>
      </c>
    </row>
    <row r="209" spans="15:24">
      <c r="O209">
        <f t="shared" si="41"/>
        <v>307</v>
      </c>
      <c r="P209">
        <f t="shared" ca="1" si="34"/>
        <v>144.11239669421488</v>
      </c>
      <c r="Q209">
        <f t="shared" ca="1" si="35"/>
        <v>268.13724707893982</v>
      </c>
      <c r="R209">
        <f t="shared" ca="1" si="36"/>
        <v>324.90031347962383</v>
      </c>
      <c r="S209">
        <f t="shared" ca="1" si="37"/>
        <v>443.90327728697628</v>
      </c>
      <c r="T209">
        <f t="shared" ca="1" si="38"/>
        <v>579.49421487603297</v>
      </c>
      <c r="V209">
        <f ca="1">OFFSET($A$1,MATCH(O209,$A$2:$A$13),0)</f>
        <v>275</v>
      </c>
      <c r="W209">
        <f t="shared" ca="1" si="39"/>
        <v>319</v>
      </c>
      <c r="X209">
        <f t="shared" ca="1" si="40"/>
        <v>44</v>
      </c>
    </row>
    <row r="210" spans="15:24">
      <c r="O210">
        <f t="shared" si="41"/>
        <v>308</v>
      </c>
      <c r="P210">
        <f t="shared" ca="1" si="34"/>
        <v>144.19999999999999</v>
      </c>
      <c r="Q210">
        <f t="shared" ca="1" si="35"/>
        <v>268.3172413793103</v>
      </c>
      <c r="R210">
        <f t="shared" ca="1" si="36"/>
        <v>324.94482758620694</v>
      </c>
      <c r="S210">
        <f t="shared" ca="1" si="37"/>
        <v>444.04137931034484</v>
      </c>
      <c r="T210">
        <f t="shared" ca="1" si="38"/>
        <v>579.6</v>
      </c>
      <c r="V210">
        <f ca="1">OFFSET($A$1,MATCH(O210,$A$2:$A$13),0)</f>
        <v>275</v>
      </c>
      <c r="W210">
        <f t="shared" ca="1" si="39"/>
        <v>319</v>
      </c>
      <c r="X210">
        <f t="shared" ca="1" si="40"/>
        <v>44</v>
      </c>
    </row>
    <row r="211" spans="15:24">
      <c r="O211">
        <f t="shared" si="41"/>
        <v>309</v>
      </c>
      <c r="P211">
        <f t="shared" ca="1" si="34"/>
        <v>144.28512396694214</v>
      </c>
      <c r="Q211">
        <f t="shared" ca="1" si="35"/>
        <v>268.49273297235681</v>
      </c>
      <c r="R211">
        <f t="shared" ca="1" si="36"/>
        <v>324.98275862068965</v>
      </c>
      <c r="S211">
        <f t="shared" ca="1" si="37"/>
        <v>444.17098888572247</v>
      </c>
      <c r="T211">
        <f t="shared" ca="1" si="38"/>
        <v>579.69421487603302</v>
      </c>
      <c r="V211">
        <f ca="1">OFFSET($A$1,MATCH(O211,$A$2:$A$13),0)</f>
        <v>275</v>
      </c>
      <c r="W211">
        <f t="shared" ca="1" si="39"/>
        <v>319</v>
      </c>
      <c r="X211">
        <f t="shared" ca="1" si="40"/>
        <v>44</v>
      </c>
    </row>
    <row r="212" spans="15:24">
      <c r="O212">
        <f t="shared" si="41"/>
        <v>310</v>
      </c>
      <c r="P212">
        <f t="shared" ca="1" si="34"/>
        <v>144.3677685950413</v>
      </c>
      <c r="Q212">
        <f t="shared" ca="1" si="35"/>
        <v>268.66372185807921</v>
      </c>
      <c r="R212">
        <f t="shared" ca="1" si="36"/>
        <v>325.01410658307213</v>
      </c>
      <c r="S212">
        <f t="shared" ca="1" si="37"/>
        <v>444.29210601310916</v>
      </c>
      <c r="T212">
        <f t="shared" ca="1" si="38"/>
        <v>579.77685950413218</v>
      </c>
      <c r="V212">
        <f ca="1">OFFSET($A$1,MATCH(O212,$A$2:$A$13),0)</f>
        <v>275</v>
      </c>
      <c r="W212">
        <f t="shared" ca="1" si="39"/>
        <v>319</v>
      </c>
      <c r="X212">
        <f t="shared" ca="1" si="40"/>
        <v>44</v>
      </c>
    </row>
    <row r="213" spans="15:24">
      <c r="O213">
        <f t="shared" si="41"/>
        <v>311</v>
      </c>
      <c r="P213">
        <f t="shared" ca="1" si="34"/>
        <v>144.44793388429753</v>
      </c>
      <c r="Q213">
        <f t="shared" ca="1" si="35"/>
        <v>268.83020803647764</v>
      </c>
      <c r="R213">
        <f t="shared" ca="1" si="36"/>
        <v>325.03887147335428</v>
      </c>
      <c r="S213">
        <f t="shared" ca="1" si="37"/>
        <v>444.40473069250504</v>
      </c>
      <c r="T213">
        <f t="shared" ca="1" si="38"/>
        <v>579.8479338842975</v>
      </c>
      <c r="V213">
        <f ca="1">OFFSET($A$1,MATCH(O213,$A$2:$A$13),0)</f>
        <v>275</v>
      </c>
      <c r="W213">
        <f t="shared" ca="1" si="39"/>
        <v>319</v>
      </c>
      <c r="X213">
        <f t="shared" ca="1" si="40"/>
        <v>44</v>
      </c>
    </row>
    <row r="214" spans="15:24">
      <c r="O214">
        <f t="shared" si="41"/>
        <v>312</v>
      </c>
      <c r="P214">
        <f t="shared" ca="1" si="34"/>
        <v>144.52561983471074</v>
      </c>
      <c r="Q214">
        <f t="shared" ca="1" si="35"/>
        <v>268.99219150755204</v>
      </c>
      <c r="R214">
        <f t="shared" ca="1" si="36"/>
        <v>325.05705329153608</v>
      </c>
      <c r="S214">
        <f t="shared" ca="1" si="37"/>
        <v>444.50886292390999</v>
      </c>
      <c r="T214">
        <f t="shared" ca="1" si="38"/>
        <v>579.90743801652889</v>
      </c>
      <c r="V214">
        <f ca="1">OFFSET($A$1,MATCH(O214,$A$2:$A$13),0)</f>
        <v>275</v>
      </c>
      <c r="W214">
        <f t="shared" ca="1" si="39"/>
        <v>319</v>
      </c>
      <c r="X214">
        <f t="shared" ca="1" si="40"/>
        <v>44</v>
      </c>
    </row>
    <row r="215" spans="15:24">
      <c r="O215">
        <f t="shared" si="41"/>
        <v>313</v>
      </c>
      <c r="P215">
        <f t="shared" ca="1" si="34"/>
        <v>144.60082644628096</v>
      </c>
      <c r="Q215">
        <f t="shared" ca="1" si="35"/>
        <v>269.14967227130239</v>
      </c>
      <c r="R215">
        <f t="shared" ca="1" si="36"/>
        <v>325.0686520376176</v>
      </c>
      <c r="S215">
        <f t="shared" ca="1" si="37"/>
        <v>444.604502707324</v>
      </c>
      <c r="T215">
        <f t="shared" ca="1" si="38"/>
        <v>579.95537190082632</v>
      </c>
      <c r="V215">
        <f ca="1">OFFSET($A$1,MATCH(O215,$A$2:$A$13),0)</f>
        <v>275</v>
      </c>
      <c r="W215">
        <f t="shared" ca="1" si="39"/>
        <v>319</v>
      </c>
      <c r="X215">
        <f t="shared" ca="1" si="40"/>
        <v>44</v>
      </c>
    </row>
    <row r="216" spans="15:24">
      <c r="O216">
        <f t="shared" si="41"/>
        <v>314</v>
      </c>
      <c r="P216">
        <f t="shared" ca="1" si="34"/>
        <v>144.67355371900825</v>
      </c>
      <c r="Q216">
        <f t="shared" ca="1" si="35"/>
        <v>269.30265032772871</v>
      </c>
      <c r="R216">
        <f t="shared" ca="1" si="36"/>
        <v>325.07366771159877</v>
      </c>
      <c r="S216">
        <f t="shared" ca="1" si="37"/>
        <v>444.6916500427472</v>
      </c>
      <c r="T216">
        <f t="shared" ca="1" si="38"/>
        <v>579.99173553719004</v>
      </c>
      <c r="V216">
        <f ca="1">OFFSET($A$1,MATCH(O216,$A$2:$A$13),0)</f>
        <v>275</v>
      </c>
      <c r="W216">
        <f t="shared" ca="1" si="39"/>
        <v>319</v>
      </c>
      <c r="X216">
        <f t="shared" ca="1" si="40"/>
        <v>44</v>
      </c>
    </row>
    <row r="217" spans="15:24">
      <c r="O217">
        <f t="shared" si="41"/>
        <v>315</v>
      </c>
      <c r="P217">
        <f t="shared" ca="1" si="34"/>
        <v>144.74380165289256</v>
      </c>
      <c r="Q217">
        <f t="shared" ca="1" si="35"/>
        <v>269.451125676831</v>
      </c>
      <c r="R217">
        <f t="shared" ca="1" si="36"/>
        <v>325.07210031347961</v>
      </c>
      <c r="S217">
        <f t="shared" ca="1" si="37"/>
        <v>444.77030493017963</v>
      </c>
      <c r="T217">
        <f t="shared" ca="1" si="38"/>
        <v>580.01652892561981</v>
      </c>
      <c r="V217">
        <f ca="1">OFFSET($A$1,MATCH(O217,$A$2:$A$13),0)</f>
        <v>275</v>
      </c>
      <c r="W217">
        <f t="shared" ca="1" si="39"/>
        <v>319</v>
      </c>
      <c r="X217">
        <f t="shared" ca="1" si="40"/>
        <v>44</v>
      </c>
    </row>
    <row r="218" spans="15:24">
      <c r="O218">
        <f t="shared" si="41"/>
        <v>316</v>
      </c>
      <c r="P218">
        <f t="shared" ca="1" si="34"/>
        <v>144.81157024793387</v>
      </c>
      <c r="Q218">
        <f t="shared" ca="1" si="35"/>
        <v>269.5950983186093</v>
      </c>
      <c r="R218">
        <f t="shared" ca="1" si="36"/>
        <v>325.06394984326022</v>
      </c>
      <c r="S218">
        <f t="shared" ca="1" si="37"/>
        <v>444.84046736962102</v>
      </c>
      <c r="T218">
        <f t="shared" ca="1" si="38"/>
        <v>580.02975206611563</v>
      </c>
      <c r="V218">
        <f ca="1">OFFSET($A$1,MATCH(O218,$A$2:$A$13),0)</f>
        <v>275</v>
      </c>
      <c r="W218">
        <f t="shared" ca="1" si="39"/>
        <v>319</v>
      </c>
      <c r="X218">
        <f t="shared" ca="1" si="40"/>
        <v>44</v>
      </c>
    </row>
    <row r="219" spans="15:24">
      <c r="O219">
        <f t="shared" si="41"/>
        <v>317</v>
      </c>
      <c r="P219">
        <f t="shared" ca="1" si="34"/>
        <v>144.87685950413223</v>
      </c>
      <c r="Q219">
        <f t="shared" ca="1" si="35"/>
        <v>269.73456825306357</v>
      </c>
      <c r="R219">
        <f t="shared" ca="1" si="36"/>
        <v>325.04921630094049</v>
      </c>
      <c r="S219">
        <f t="shared" ca="1" si="37"/>
        <v>444.9021373610716</v>
      </c>
      <c r="T219">
        <f t="shared" ca="1" si="38"/>
        <v>580.03140495867774</v>
      </c>
      <c r="V219">
        <f ca="1">OFFSET($A$1,MATCH(O219,$A$2:$A$13),0)</f>
        <v>275</v>
      </c>
      <c r="W219">
        <f t="shared" ca="1" si="39"/>
        <v>319</v>
      </c>
      <c r="X219">
        <f t="shared" ca="1" si="40"/>
        <v>44</v>
      </c>
    </row>
    <row r="220" spans="15:24">
      <c r="O220">
        <f t="shared" si="41"/>
        <v>318</v>
      </c>
      <c r="P220">
        <f t="shared" ca="1" si="34"/>
        <v>144.93966942148759</v>
      </c>
      <c r="Q220">
        <f t="shared" ca="1" si="35"/>
        <v>269.8695354801938</v>
      </c>
      <c r="R220">
        <f t="shared" ca="1" si="36"/>
        <v>325.02789968652047</v>
      </c>
      <c r="S220">
        <f t="shared" ca="1" si="37"/>
        <v>444.95531490453124</v>
      </c>
      <c r="T220">
        <f t="shared" ca="1" si="38"/>
        <v>580.02148760330579</v>
      </c>
      <c r="V220">
        <f ca="1">OFFSET($A$1,MATCH(O220,$A$2:$A$13),0)</f>
        <v>275</v>
      </c>
      <c r="W220">
        <f t="shared" ca="1" si="39"/>
        <v>319</v>
      </c>
      <c r="X220">
        <f t="shared" ca="1" si="40"/>
        <v>44</v>
      </c>
    </row>
    <row r="221" spans="15:24">
      <c r="O221">
        <f t="shared" si="41"/>
        <v>319</v>
      </c>
      <c r="P221">
        <f t="shared" ca="1" si="34"/>
        <v>145</v>
      </c>
      <c r="Q221">
        <f t="shared" ca="1" si="35"/>
        <v>270</v>
      </c>
      <c r="R221">
        <f t="shared" ca="1" si="36"/>
        <v>325.00000000000006</v>
      </c>
      <c r="S221">
        <f t="shared" ca="1" si="37"/>
        <v>445</v>
      </c>
      <c r="T221">
        <f t="shared" ca="1" si="38"/>
        <v>580</v>
      </c>
      <c r="V221">
        <f ca="1">OFFSET($A$1,MATCH(O221,$A$2:$A$13),0)</f>
        <v>319</v>
      </c>
      <c r="W221">
        <f t="shared" ca="1" si="39"/>
        <v>340</v>
      </c>
      <c r="X221">
        <f t="shared" ca="1" si="40"/>
        <v>21</v>
      </c>
    </row>
    <row r="222" spans="15:24">
      <c r="O222">
        <f t="shared" si="41"/>
        <v>320</v>
      </c>
      <c r="P222">
        <f t="shared" ca="1" si="34"/>
        <v>145.25082760376876</v>
      </c>
      <c r="Q222">
        <f t="shared" ca="1" si="35"/>
        <v>270.27387757610876</v>
      </c>
      <c r="R222">
        <f t="shared" ca="1" si="36"/>
        <v>325.28401956393844</v>
      </c>
      <c r="S222">
        <f t="shared" ca="1" si="37"/>
        <v>445.53023717323919</v>
      </c>
      <c r="T222">
        <f t="shared" ca="1" si="38"/>
        <v>580.77922077922062</v>
      </c>
      <c r="V222">
        <f ca="1">OFFSET($A$1,MATCH(O222,$A$2:$A$13),0)</f>
        <v>319</v>
      </c>
      <c r="W222">
        <f t="shared" ca="1" si="39"/>
        <v>340</v>
      </c>
      <c r="X222">
        <f t="shared" ca="1" si="40"/>
        <v>21</v>
      </c>
    </row>
    <row r="223" spans="15:24">
      <c r="O223">
        <f t="shared" si="41"/>
        <v>321</v>
      </c>
      <c r="P223">
        <f t="shared" ca="1" si="34"/>
        <v>145.50038197097021</v>
      </c>
      <c r="Q223">
        <f t="shared" ca="1" si="35"/>
        <v>270.54417691841627</v>
      </c>
      <c r="R223">
        <f t="shared" ca="1" si="36"/>
        <v>325.56344669529255</v>
      </c>
      <c r="S223">
        <f t="shared" ca="1" si="37"/>
        <v>446.05506967677354</v>
      </c>
      <c r="T223">
        <f t="shared" ca="1" si="38"/>
        <v>581.5519480519481</v>
      </c>
      <c r="V223">
        <f ca="1">OFFSET($A$1,MATCH(O223,$A$2:$A$13),0)</f>
        <v>319</v>
      </c>
      <c r="W223">
        <f t="shared" ca="1" si="39"/>
        <v>340</v>
      </c>
      <c r="X223">
        <f t="shared" ca="1" si="40"/>
        <v>21</v>
      </c>
    </row>
    <row r="224" spans="15:24">
      <c r="O224">
        <f t="shared" si="41"/>
        <v>322</v>
      </c>
      <c r="P224">
        <f t="shared" ca="1" si="34"/>
        <v>145.74866310160428</v>
      </c>
      <c r="Q224">
        <f t="shared" ca="1" si="35"/>
        <v>270.81089802692236</v>
      </c>
      <c r="R224">
        <f t="shared" ca="1" si="36"/>
        <v>325.83828139406234</v>
      </c>
      <c r="S224">
        <f t="shared" ca="1" si="37"/>
        <v>446.57449751060301</v>
      </c>
      <c r="T224">
        <f t="shared" ca="1" si="38"/>
        <v>582.31818181818176</v>
      </c>
      <c r="V224">
        <f ca="1">OFFSET($A$1,MATCH(O224,$A$2:$A$13),0)</f>
        <v>319</v>
      </c>
      <c r="W224">
        <f t="shared" ca="1" si="39"/>
        <v>340</v>
      </c>
      <c r="X224">
        <f t="shared" ca="1" si="40"/>
        <v>21</v>
      </c>
    </row>
    <row r="225" spans="15:24">
      <c r="O225">
        <f t="shared" si="41"/>
        <v>323</v>
      </c>
      <c r="P225">
        <f t="shared" ca="1" si="34"/>
        <v>145.99567099567099</v>
      </c>
      <c r="Q225">
        <f t="shared" ca="1" si="35"/>
        <v>271.07404090162709</v>
      </c>
      <c r="R225">
        <f t="shared" ca="1" si="36"/>
        <v>326.10852366024778</v>
      </c>
      <c r="S225">
        <f t="shared" ca="1" si="37"/>
        <v>447.08852067472759</v>
      </c>
      <c r="T225">
        <f t="shared" ca="1" si="38"/>
        <v>583.07792207792204</v>
      </c>
      <c r="V225">
        <f ca="1">OFFSET($A$1,MATCH(O225,$A$2:$A$13),0)</f>
        <v>319</v>
      </c>
      <c r="W225">
        <f t="shared" ca="1" si="39"/>
        <v>340</v>
      </c>
      <c r="X225">
        <f t="shared" ca="1" si="40"/>
        <v>21</v>
      </c>
    </row>
    <row r="226" spans="15:24">
      <c r="O226">
        <f t="shared" si="41"/>
        <v>324</v>
      </c>
      <c r="P226">
        <f t="shared" ca="1" si="34"/>
        <v>146.24140565317035</v>
      </c>
      <c r="Q226">
        <f t="shared" ca="1" si="35"/>
        <v>271.33360554253045</v>
      </c>
      <c r="R226">
        <f t="shared" ca="1" si="36"/>
        <v>326.37417349384896</v>
      </c>
      <c r="S226">
        <f t="shared" ca="1" si="37"/>
        <v>447.59713916914728</v>
      </c>
      <c r="T226">
        <f t="shared" ca="1" si="38"/>
        <v>583.83116883116884</v>
      </c>
      <c r="V226">
        <f ca="1">OFFSET($A$1,MATCH(O226,$A$2:$A$13),0)</f>
        <v>319</v>
      </c>
      <c r="W226">
        <f t="shared" ca="1" si="39"/>
        <v>340</v>
      </c>
      <c r="X226">
        <f t="shared" ca="1" si="40"/>
        <v>21</v>
      </c>
    </row>
    <row r="227" spans="15:24">
      <c r="O227">
        <f t="shared" si="41"/>
        <v>325</v>
      </c>
      <c r="P227">
        <f t="shared" ca="1" si="34"/>
        <v>146.48586707410237</v>
      </c>
      <c r="Q227">
        <f t="shared" ca="1" si="35"/>
        <v>271.58959194963251</v>
      </c>
      <c r="R227">
        <f t="shared" ca="1" si="36"/>
        <v>326.6352308948658</v>
      </c>
      <c r="S227">
        <f t="shared" ca="1" si="37"/>
        <v>448.10035299386215</v>
      </c>
      <c r="T227">
        <f t="shared" ca="1" si="38"/>
        <v>584.57792207792204</v>
      </c>
      <c r="V227">
        <f ca="1">OFFSET($A$1,MATCH(O227,$A$2:$A$13),0)</f>
        <v>319</v>
      </c>
      <c r="W227">
        <f t="shared" ca="1" si="39"/>
        <v>340</v>
      </c>
      <c r="X227">
        <f t="shared" ca="1" si="40"/>
        <v>21</v>
      </c>
    </row>
    <row r="228" spans="15:24">
      <c r="O228">
        <f t="shared" si="41"/>
        <v>326</v>
      </c>
      <c r="P228">
        <f t="shared" ca="1" si="34"/>
        <v>146.72905525846701</v>
      </c>
      <c r="Q228">
        <f t="shared" ca="1" si="35"/>
        <v>271.8420001229332</v>
      </c>
      <c r="R228">
        <f t="shared" ca="1" si="36"/>
        <v>326.89169586329831</v>
      </c>
      <c r="S228">
        <f t="shared" ca="1" si="37"/>
        <v>448.59816214887212</v>
      </c>
      <c r="T228">
        <f t="shared" ca="1" si="38"/>
        <v>585.31818181818176</v>
      </c>
      <c r="V228">
        <f ca="1">OFFSET($A$1,MATCH(O228,$A$2:$A$13),0)</f>
        <v>319</v>
      </c>
      <c r="W228">
        <f t="shared" ca="1" si="39"/>
        <v>340</v>
      </c>
      <c r="X228">
        <f t="shared" ca="1" si="40"/>
        <v>21</v>
      </c>
    </row>
    <row r="229" spans="15:24">
      <c r="O229">
        <f t="shared" si="41"/>
        <v>327</v>
      </c>
      <c r="P229">
        <f t="shared" ca="1" si="34"/>
        <v>146.97097020626433</v>
      </c>
      <c r="Q229">
        <f t="shared" ca="1" si="35"/>
        <v>272.09083006243253</v>
      </c>
      <c r="R229">
        <f t="shared" ca="1" si="36"/>
        <v>327.14356839914649</v>
      </c>
      <c r="S229">
        <f t="shared" ca="1" si="37"/>
        <v>449.09056663417721</v>
      </c>
      <c r="T229">
        <f t="shared" ca="1" si="38"/>
        <v>586.05194805194799</v>
      </c>
      <c r="V229">
        <f ca="1">OFFSET($A$1,MATCH(O229,$A$2:$A$13),0)</f>
        <v>319</v>
      </c>
      <c r="W229">
        <f t="shared" ca="1" si="39"/>
        <v>340</v>
      </c>
      <c r="X229">
        <f t="shared" ca="1" si="40"/>
        <v>21</v>
      </c>
    </row>
    <row r="230" spans="15:24">
      <c r="O230">
        <f t="shared" si="41"/>
        <v>328</v>
      </c>
      <c r="P230">
        <f t="shared" ca="1" si="34"/>
        <v>147.21161191749425</v>
      </c>
      <c r="Q230">
        <f t="shared" ca="1" si="35"/>
        <v>272.33608176813044</v>
      </c>
      <c r="R230">
        <f t="shared" ca="1" si="36"/>
        <v>327.39084850241039</v>
      </c>
      <c r="S230">
        <f t="shared" ca="1" si="37"/>
        <v>449.57756644977741</v>
      </c>
      <c r="T230">
        <f t="shared" ca="1" si="38"/>
        <v>586.77922077922074</v>
      </c>
      <c r="V230">
        <f ca="1">OFFSET($A$1,MATCH(O230,$A$2:$A$13),0)</f>
        <v>319</v>
      </c>
      <c r="W230">
        <f t="shared" ca="1" si="39"/>
        <v>340</v>
      </c>
      <c r="X230">
        <f t="shared" ca="1" si="40"/>
        <v>21</v>
      </c>
    </row>
    <row r="231" spans="15:24">
      <c r="O231">
        <f t="shared" si="41"/>
        <v>329</v>
      </c>
      <c r="P231">
        <f t="shared" ca="1" si="34"/>
        <v>147.45098039215685</v>
      </c>
      <c r="Q231">
        <f t="shared" ca="1" si="35"/>
        <v>272.57775524002705</v>
      </c>
      <c r="R231">
        <f t="shared" ca="1" si="36"/>
        <v>327.63353617308996</v>
      </c>
      <c r="S231">
        <f t="shared" ca="1" si="37"/>
        <v>450.05916159567278</v>
      </c>
      <c r="T231">
        <f t="shared" ca="1" si="38"/>
        <v>587.5</v>
      </c>
      <c r="V231">
        <f ca="1">OFFSET($A$1,MATCH(O231,$A$2:$A$13),0)</f>
        <v>319</v>
      </c>
      <c r="W231">
        <f t="shared" ca="1" si="39"/>
        <v>340</v>
      </c>
      <c r="X231">
        <f t="shared" ca="1" si="40"/>
        <v>21</v>
      </c>
    </row>
    <row r="232" spans="15:24">
      <c r="O232">
        <f t="shared" si="41"/>
        <v>330</v>
      </c>
      <c r="P232">
        <f t="shared" ca="1" si="34"/>
        <v>147.68907563025209</v>
      </c>
      <c r="Q232">
        <f t="shared" ca="1" si="35"/>
        <v>272.81585047812229</v>
      </c>
      <c r="R232">
        <f t="shared" ca="1" si="36"/>
        <v>327.87163141118515</v>
      </c>
      <c r="S232">
        <f t="shared" ca="1" si="37"/>
        <v>450.5353520718632</v>
      </c>
      <c r="T232">
        <f t="shared" ca="1" si="38"/>
        <v>588.21428571428567</v>
      </c>
      <c r="V232">
        <f ca="1">OFFSET($A$1,MATCH(O232,$A$2:$A$13),0)</f>
        <v>319</v>
      </c>
      <c r="W232">
        <f t="shared" ca="1" si="39"/>
        <v>340</v>
      </c>
      <c r="X232">
        <f t="shared" ca="1" si="40"/>
        <v>21</v>
      </c>
    </row>
    <row r="233" spans="15:24">
      <c r="O233">
        <f t="shared" si="41"/>
        <v>331</v>
      </c>
      <c r="P233">
        <f t="shared" ca="1" si="34"/>
        <v>147.92589763177997</v>
      </c>
      <c r="Q233">
        <f t="shared" ca="1" si="35"/>
        <v>273.05036748241616</v>
      </c>
      <c r="R233">
        <f t="shared" ca="1" si="36"/>
        <v>328.10513421669606</v>
      </c>
      <c r="S233">
        <f t="shared" ca="1" si="37"/>
        <v>451.0061378783488</v>
      </c>
      <c r="T233">
        <f t="shared" ca="1" si="38"/>
        <v>588.92207792207785</v>
      </c>
      <c r="V233">
        <f ca="1">OFFSET($A$1,MATCH(O233,$A$2:$A$13),0)</f>
        <v>319</v>
      </c>
      <c r="W233">
        <f t="shared" ca="1" si="39"/>
        <v>340</v>
      </c>
      <c r="X233">
        <f t="shared" ca="1" si="40"/>
        <v>21</v>
      </c>
    </row>
    <row r="234" spans="15:24">
      <c r="O234">
        <f t="shared" si="41"/>
        <v>332</v>
      </c>
      <c r="P234">
        <f t="shared" ca="1" si="34"/>
        <v>148.16144639674053</v>
      </c>
      <c r="Q234">
        <f t="shared" ca="1" si="35"/>
        <v>273.28130625290868</v>
      </c>
      <c r="R234">
        <f t="shared" ca="1" si="36"/>
        <v>328.33404458962269</v>
      </c>
      <c r="S234">
        <f t="shared" ca="1" si="37"/>
        <v>451.47151901512956</v>
      </c>
      <c r="T234">
        <f t="shared" ca="1" si="38"/>
        <v>589.62337662337666</v>
      </c>
      <c r="V234">
        <f ca="1">OFFSET($A$1,MATCH(O234,$A$2:$A$13),0)</f>
        <v>319</v>
      </c>
      <c r="W234">
        <f t="shared" ca="1" si="39"/>
        <v>340</v>
      </c>
      <c r="X234">
        <f t="shared" ca="1" si="40"/>
        <v>21</v>
      </c>
    </row>
    <row r="235" spans="15:24">
      <c r="O235">
        <f t="shared" si="41"/>
        <v>333</v>
      </c>
      <c r="P235">
        <f t="shared" ca="1" si="34"/>
        <v>148.39572192513367</v>
      </c>
      <c r="Q235">
        <f t="shared" ca="1" si="35"/>
        <v>273.50866678959983</v>
      </c>
      <c r="R235">
        <f t="shared" ca="1" si="36"/>
        <v>328.55836252996494</v>
      </c>
      <c r="S235">
        <f t="shared" ca="1" si="37"/>
        <v>451.93149548220538</v>
      </c>
      <c r="T235">
        <f t="shared" ca="1" si="38"/>
        <v>590.31818181818176</v>
      </c>
      <c r="V235">
        <f ca="1">OFFSET($A$1,MATCH(O235,$A$2:$A$13),0)</f>
        <v>319</v>
      </c>
      <c r="W235">
        <f t="shared" ca="1" si="39"/>
        <v>340</v>
      </c>
      <c r="X235">
        <f t="shared" ca="1" si="40"/>
        <v>21</v>
      </c>
    </row>
    <row r="236" spans="15:24">
      <c r="O236">
        <f t="shared" si="41"/>
        <v>334</v>
      </c>
      <c r="P236">
        <f t="shared" ca="1" si="34"/>
        <v>148.62872421695951</v>
      </c>
      <c r="Q236">
        <f t="shared" ca="1" si="35"/>
        <v>273.73244909248967</v>
      </c>
      <c r="R236">
        <f t="shared" ca="1" si="36"/>
        <v>328.77808803772291</v>
      </c>
      <c r="S236">
        <f t="shared" ca="1" si="37"/>
        <v>452.38606727957637</v>
      </c>
      <c r="T236">
        <f t="shared" ca="1" si="38"/>
        <v>591.00649350649348</v>
      </c>
      <c r="V236">
        <f ca="1">OFFSET($A$1,MATCH(O236,$A$2:$A$13),0)</f>
        <v>319</v>
      </c>
      <c r="W236">
        <f t="shared" ca="1" si="39"/>
        <v>340</v>
      </c>
      <c r="X236">
        <f t="shared" ca="1" si="40"/>
        <v>21</v>
      </c>
    </row>
    <row r="237" spans="15:24">
      <c r="O237">
        <f t="shared" si="41"/>
        <v>335</v>
      </c>
      <c r="P237">
        <f t="shared" ca="1" si="34"/>
        <v>148.86045327221797</v>
      </c>
      <c r="Q237">
        <f t="shared" ca="1" si="35"/>
        <v>273.95265316157816</v>
      </c>
      <c r="R237">
        <f t="shared" ca="1" si="36"/>
        <v>328.99322111289655</v>
      </c>
      <c r="S237">
        <f t="shared" ca="1" si="37"/>
        <v>452.83523440724247</v>
      </c>
      <c r="T237">
        <f t="shared" ca="1" si="38"/>
        <v>591.68831168831161</v>
      </c>
      <c r="V237">
        <f ca="1">OFFSET($A$1,MATCH(O237,$A$2:$A$13),0)</f>
        <v>319</v>
      </c>
      <c r="W237">
        <f t="shared" ca="1" si="39"/>
        <v>340</v>
      </c>
      <c r="X237">
        <f t="shared" ca="1" si="40"/>
        <v>21</v>
      </c>
    </row>
    <row r="238" spans="15:24">
      <c r="O238">
        <f t="shared" si="41"/>
        <v>336</v>
      </c>
      <c r="P238">
        <f t="shared" ca="1" si="34"/>
        <v>149.09090909090909</v>
      </c>
      <c r="Q238">
        <f t="shared" ca="1" si="35"/>
        <v>274.16927899686522</v>
      </c>
      <c r="R238">
        <f t="shared" ca="1" si="36"/>
        <v>329.20376175548591</v>
      </c>
      <c r="S238">
        <f t="shared" ca="1" si="37"/>
        <v>453.27899686520374</v>
      </c>
      <c r="T238">
        <f t="shared" ca="1" si="38"/>
        <v>592.36363636363637</v>
      </c>
      <c r="V238">
        <f ca="1">OFFSET($A$1,MATCH(O238,$A$2:$A$13),0)</f>
        <v>319</v>
      </c>
      <c r="W238">
        <f t="shared" ca="1" si="39"/>
        <v>340</v>
      </c>
      <c r="X238">
        <f t="shared" ca="1" si="40"/>
        <v>21</v>
      </c>
    </row>
    <row r="239" spans="15:24">
      <c r="O239">
        <f t="shared" si="41"/>
        <v>337</v>
      </c>
      <c r="P239">
        <f t="shared" ca="1" si="34"/>
        <v>149.32009167303286</v>
      </c>
      <c r="Q239">
        <f t="shared" ca="1" si="35"/>
        <v>274.38232659835091</v>
      </c>
      <c r="R239">
        <f t="shared" ca="1" si="36"/>
        <v>329.40970996549089</v>
      </c>
      <c r="S239">
        <f t="shared" ca="1" si="37"/>
        <v>453.71735465346012</v>
      </c>
      <c r="T239">
        <f t="shared" ca="1" si="38"/>
        <v>593.03246753246754</v>
      </c>
      <c r="V239">
        <f ca="1">OFFSET($A$1,MATCH(O239,$A$2:$A$13),0)</f>
        <v>319</v>
      </c>
      <c r="W239">
        <f t="shared" ca="1" si="39"/>
        <v>340</v>
      </c>
      <c r="X239">
        <f t="shared" ca="1" si="40"/>
        <v>21</v>
      </c>
    </row>
    <row r="240" spans="15:24">
      <c r="O240">
        <f t="shared" si="41"/>
        <v>338</v>
      </c>
      <c r="P240">
        <f t="shared" ca="1" si="34"/>
        <v>149.54800101858925</v>
      </c>
      <c r="Q240">
        <f t="shared" ca="1" si="35"/>
        <v>274.59179596603536</v>
      </c>
      <c r="R240">
        <f t="shared" ca="1" si="36"/>
        <v>329.61106574291159</v>
      </c>
      <c r="S240">
        <f t="shared" ca="1" si="37"/>
        <v>454.15030777201162</v>
      </c>
      <c r="T240">
        <f t="shared" ca="1" si="38"/>
        <v>593.6948051948051</v>
      </c>
      <c r="V240">
        <f ca="1">OFFSET($A$1,MATCH(O240,$A$2:$A$13),0)</f>
        <v>319</v>
      </c>
      <c r="W240">
        <f t="shared" ca="1" si="39"/>
        <v>340</v>
      </c>
      <c r="X240">
        <f t="shared" ca="1" si="40"/>
        <v>21</v>
      </c>
    </row>
    <row r="241" spans="15:24">
      <c r="O241">
        <f t="shared" si="41"/>
        <v>339</v>
      </c>
      <c r="P241">
        <f t="shared" ca="1" si="34"/>
        <v>149.77463712757827</v>
      </c>
      <c r="Q241">
        <f t="shared" ca="1" si="35"/>
        <v>274.79768709991833</v>
      </c>
      <c r="R241">
        <f t="shared" ca="1" si="36"/>
        <v>329.80782908774796</v>
      </c>
      <c r="S241">
        <f t="shared" ca="1" si="37"/>
        <v>454.57785622085822</v>
      </c>
      <c r="T241">
        <f t="shared" ca="1" si="38"/>
        <v>594.35064935064929</v>
      </c>
      <c r="V241">
        <f ca="1">OFFSET($A$1,MATCH(O241,$A$2:$A$13),0)</f>
        <v>319</v>
      </c>
      <c r="W241">
        <f t="shared" ca="1" si="39"/>
        <v>340</v>
      </c>
      <c r="X241">
        <f t="shared" ca="1" si="40"/>
        <v>21</v>
      </c>
    </row>
    <row r="242" spans="15:24">
      <c r="O242">
        <f t="shared" si="41"/>
        <v>340</v>
      </c>
      <c r="P242">
        <f t="shared" ca="1" si="34"/>
        <v>150</v>
      </c>
      <c r="Q242">
        <f t="shared" ca="1" si="35"/>
        <v>275</v>
      </c>
      <c r="R242">
        <f t="shared" ca="1" si="36"/>
        <v>330</v>
      </c>
      <c r="S242">
        <f t="shared" ca="1" si="37"/>
        <v>454.99999999999994</v>
      </c>
      <c r="T242">
        <f t="shared" ca="1" si="38"/>
        <v>595</v>
      </c>
      <c r="V242">
        <f ca="1">OFFSET($A$1,MATCH(O242,$A$2:$A$13),0)</f>
        <v>340</v>
      </c>
      <c r="W242">
        <f t="shared" ca="1" si="39"/>
        <v>350</v>
      </c>
      <c r="X242">
        <f t="shared" ca="1" si="40"/>
        <v>10</v>
      </c>
    </row>
    <row r="243" spans="15:24">
      <c r="O243">
        <f t="shared" si="41"/>
        <v>341</v>
      </c>
      <c r="P243">
        <f t="shared" ca="1" si="34"/>
        <v>150</v>
      </c>
      <c r="Q243">
        <f t="shared" ca="1" si="35"/>
        <v>275</v>
      </c>
      <c r="R243">
        <f t="shared" ca="1" si="36"/>
        <v>330</v>
      </c>
      <c r="S243">
        <f t="shared" ca="1" si="37"/>
        <v>454.99999999999994</v>
      </c>
      <c r="T243">
        <f t="shared" ca="1" si="38"/>
        <v>595</v>
      </c>
      <c r="V243">
        <f ca="1">OFFSET($A$1,MATCH(O243,$A$2:$A$13),0)</f>
        <v>340</v>
      </c>
      <c r="W243">
        <f t="shared" ca="1" si="39"/>
        <v>350</v>
      </c>
      <c r="X243">
        <f t="shared" ca="1" si="40"/>
        <v>10</v>
      </c>
    </row>
    <row r="244" spans="15:24">
      <c r="O244">
        <f t="shared" si="41"/>
        <v>342</v>
      </c>
      <c r="P244">
        <f t="shared" ca="1" si="34"/>
        <v>150</v>
      </c>
      <c r="Q244">
        <f t="shared" ca="1" si="35"/>
        <v>275</v>
      </c>
      <c r="R244">
        <f t="shared" ca="1" si="36"/>
        <v>330</v>
      </c>
      <c r="S244">
        <f t="shared" ca="1" si="37"/>
        <v>454.99999999999994</v>
      </c>
      <c r="T244">
        <f t="shared" ca="1" si="38"/>
        <v>595</v>
      </c>
      <c r="V244">
        <f ca="1">OFFSET($A$1,MATCH(O244,$A$2:$A$13),0)</f>
        <v>340</v>
      </c>
      <c r="W244">
        <f t="shared" ca="1" si="39"/>
        <v>350</v>
      </c>
      <c r="X244">
        <f t="shared" ca="1" si="40"/>
        <v>10</v>
      </c>
    </row>
    <row r="245" spans="15:24">
      <c r="O245">
        <f t="shared" si="41"/>
        <v>343</v>
      </c>
      <c r="P245">
        <f t="shared" ca="1" si="34"/>
        <v>150</v>
      </c>
      <c r="Q245">
        <f t="shared" ca="1" si="35"/>
        <v>275</v>
      </c>
      <c r="R245">
        <f t="shared" ca="1" si="36"/>
        <v>330</v>
      </c>
      <c r="S245">
        <f t="shared" ca="1" si="37"/>
        <v>454.99999999999994</v>
      </c>
      <c r="T245">
        <f t="shared" ca="1" si="38"/>
        <v>595</v>
      </c>
      <c r="V245">
        <f ca="1">OFFSET($A$1,MATCH(O245,$A$2:$A$13),0)</f>
        <v>340</v>
      </c>
      <c r="W245">
        <f t="shared" ca="1" si="39"/>
        <v>350</v>
      </c>
      <c r="X245">
        <f t="shared" ca="1" si="40"/>
        <v>10</v>
      </c>
    </row>
    <row r="246" spans="15:24">
      <c r="O246">
        <f t="shared" si="41"/>
        <v>344</v>
      </c>
      <c r="P246">
        <f t="shared" ca="1" si="34"/>
        <v>150</v>
      </c>
      <c r="Q246">
        <f t="shared" ca="1" si="35"/>
        <v>275</v>
      </c>
      <c r="R246">
        <f t="shared" ca="1" si="36"/>
        <v>330</v>
      </c>
      <c r="S246">
        <f t="shared" ca="1" si="37"/>
        <v>454.99999999999994</v>
      </c>
      <c r="T246">
        <f t="shared" ca="1" si="38"/>
        <v>595</v>
      </c>
      <c r="V246">
        <f ca="1">OFFSET($A$1,MATCH(O246,$A$2:$A$13),0)</f>
        <v>340</v>
      </c>
      <c r="W246">
        <f t="shared" ca="1" si="39"/>
        <v>350</v>
      </c>
      <c r="X246">
        <f t="shared" ca="1" si="40"/>
        <v>10</v>
      </c>
    </row>
    <row r="247" spans="15:24">
      <c r="O247">
        <f t="shared" si="41"/>
        <v>345</v>
      </c>
      <c r="P247">
        <f t="shared" ca="1" si="34"/>
        <v>150</v>
      </c>
      <c r="Q247">
        <f t="shared" ca="1" si="35"/>
        <v>275</v>
      </c>
      <c r="R247">
        <f t="shared" ca="1" si="36"/>
        <v>330</v>
      </c>
      <c r="S247">
        <f t="shared" ca="1" si="37"/>
        <v>454.99999999999994</v>
      </c>
      <c r="T247">
        <f t="shared" ca="1" si="38"/>
        <v>595</v>
      </c>
      <c r="V247">
        <f ca="1">OFFSET($A$1,MATCH(O247,$A$2:$A$13),0)</f>
        <v>340</v>
      </c>
      <c r="W247">
        <f t="shared" ca="1" si="39"/>
        <v>350</v>
      </c>
      <c r="X247">
        <f t="shared" ca="1" si="40"/>
        <v>10</v>
      </c>
    </row>
    <row r="248" spans="15:24">
      <c r="O248">
        <f t="shared" si="41"/>
        <v>346</v>
      </c>
      <c r="P248">
        <f t="shared" ca="1" si="34"/>
        <v>150</v>
      </c>
      <c r="Q248">
        <f t="shared" ca="1" si="35"/>
        <v>275</v>
      </c>
      <c r="R248">
        <f t="shared" ca="1" si="36"/>
        <v>330</v>
      </c>
      <c r="S248">
        <f t="shared" ca="1" si="37"/>
        <v>454.99999999999994</v>
      </c>
      <c r="T248">
        <f t="shared" ca="1" si="38"/>
        <v>595</v>
      </c>
      <c r="V248">
        <f ca="1">OFFSET($A$1,MATCH(O248,$A$2:$A$13),0)</f>
        <v>340</v>
      </c>
      <c r="W248">
        <f t="shared" ca="1" si="39"/>
        <v>350</v>
      </c>
      <c r="X248">
        <f t="shared" ca="1" si="40"/>
        <v>10</v>
      </c>
    </row>
    <row r="249" spans="15:24">
      <c r="O249">
        <f t="shared" si="41"/>
        <v>347</v>
      </c>
      <c r="P249">
        <f t="shared" ca="1" si="34"/>
        <v>150</v>
      </c>
      <c r="Q249">
        <f t="shared" ca="1" si="35"/>
        <v>275</v>
      </c>
      <c r="R249">
        <f t="shared" ca="1" si="36"/>
        <v>330</v>
      </c>
      <c r="S249">
        <f t="shared" ca="1" si="37"/>
        <v>454.99999999999994</v>
      </c>
      <c r="T249">
        <f t="shared" ca="1" si="38"/>
        <v>595</v>
      </c>
      <c r="V249">
        <f ca="1">OFFSET($A$1,MATCH(O249,$A$2:$A$13),0)</f>
        <v>340</v>
      </c>
      <c r="W249">
        <f t="shared" ca="1" si="39"/>
        <v>350</v>
      </c>
      <c r="X249">
        <f t="shared" ca="1" si="40"/>
        <v>10</v>
      </c>
    </row>
    <row r="250" spans="15:24">
      <c r="O250">
        <f t="shared" si="41"/>
        <v>348</v>
      </c>
      <c r="P250">
        <f t="shared" ca="1" si="34"/>
        <v>150</v>
      </c>
      <c r="Q250">
        <f t="shared" ca="1" si="35"/>
        <v>275</v>
      </c>
      <c r="R250">
        <f t="shared" ca="1" si="36"/>
        <v>330</v>
      </c>
      <c r="S250">
        <f t="shared" ca="1" si="37"/>
        <v>454.99999999999994</v>
      </c>
      <c r="T250">
        <f t="shared" ca="1" si="38"/>
        <v>595</v>
      </c>
      <c r="V250">
        <f ca="1">OFFSET($A$1,MATCH(O250,$A$2:$A$13),0)</f>
        <v>340</v>
      </c>
      <c r="W250">
        <f t="shared" ca="1" si="39"/>
        <v>350</v>
      </c>
      <c r="X250">
        <f t="shared" ca="1" si="40"/>
        <v>10</v>
      </c>
    </row>
    <row r="251" spans="15:24">
      <c r="O251">
        <f t="shared" si="41"/>
        <v>349</v>
      </c>
      <c r="P251">
        <f t="shared" ca="1" si="34"/>
        <v>150</v>
      </c>
      <c r="Q251">
        <f t="shared" ca="1" si="35"/>
        <v>275</v>
      </c>
      <c r="R251">
        <f t="shared" ca="1" si="36"/>
        <v>330</v>
      </c>
      <c r="S251">
        <f t="shared" ca="1" si="37"/>
        <v>454.99999999999994</v>
      </c>
      <c r="T251">
        <f t="shared" ca="1" si="38"/>
        <v>595</v>
      </c>
      <c r="V251">
        <f ca="1">OFFSET($A$1,MATCH(O251,$A$2:$A$13),0)</f>
        <v>340</v>
      </c>
      <c r="W251">
        <f t="shared" ca="1" si="39"/>
        <v>350</v>
      </c>
      <c r="X251">
        <f t="shared" ca="1" si="40"/>
        <v>10</v>
      </c>
    </row>
    <row r="252" spans="15:24">
      <c r="O252">
        <f t="shared" si="41"/>
        <v>350</v>
      </c>
      <c r="P252">
        <f t="shared" ca="1" si="34"/>
        <v>150</v>
      </c>
      <c r="Q252">
        <f t="shared" ca="1" si="35"/>
        <v>275</v>
      </c>
      <c r="R252">
        <f t="shared" ca="1" si="36"/>
        <v>330</v>
      </c>
      <c r="S252">
        <f t="shared" ca="1" si="37"/>
        <v>454.99999999999994</v>
      </c>
      <c r="T252">
        <f t="shared" ca="1" si="38"/>
        <v>595</v>
      </c>
      <c r="V252">
        <f ca="1">OFFSET($A$1,MATCH(O252,$A$2:$A$13),0)</f>
        <v>340</v>
      </c>
      <c r="W252">
        <f t="shared" ca="1" si="39"/>
        <v>350</v>
      </c>
      <c r="X252">
        <f t="shared" ca="1" si="40"/>
        <v>10</v>
      </c>
    </row>
    <row r="253" spans="15:24">
      <c r="O253">
        <f t="shared" si="41"/>
        <v>351</v>
      </c>
      <c r="P253">
        <f t="shared" ca="1" si="34"/>
        <v>150</v>
      </c>
      <c r="Q253">
        <f t="shared" ca="1" si="35"/>
        <v>275</v>
      </c>
      <c r="R253">
        <f t="shared" ca="1" si="36"/>
        <v>330</v>
      </c>
      <c r="S253">
        <f t="shared" ca="1" si="37"/>
        <v>454.99999999999994</v>
      </c>
      <c r="T253">
        <f t="shared" ca="1" si="38"/>
        <v>595</v>
      </c>
      <c r="V253">
        <f ca="1">OFFSET($A$1,MATCH(O253,$A$2:$A$13),0)</f>
        <v>340</v>
      </c>
      <c r="W253">
        <f t="shared" ca="1" si="39"/>
        <v>350</v>
      </c>
      <c r="X253">
        <f t="shared" ca="1" si="40"/>
        <v>10</v>
      </c>
    </row>
    <row r="254" spans="15:24">
      <c r="O254">
        <f t="shared" si="41"/>
        <v>352</v>
      </c>
      <c r="P254">
        <f t="shared" ca="1" si="34"/>
        <v>150</v>
      </c>
      <c r="Q254">
        <f t="shared" ca="1" si="35"/>
        <v>275</v>
      </c>
      <c r="R254">
        <f t="shared" ca="1" si="36"/>
        <v>330</v>
      </c>
      <c r="S254">
        <f t="shared" ca="1" si="37"/>
        <v>454.99999999999994</v>
      </c>
      <c r="T254">
        <f t="shared" ca="1" si="38"/>
        <v>595</v>
      </c>
      <c r="V254">
        <f ca="1">OFFSET($A$1,MATCH(O254,$A$2:$A$13),0)</f>
        <v>340</v>
      </c>
      <c r="W254">
        <f t="shared" ca="1" si="39"/>
        <v>350</v>
      </c>
      <c r="X254">
        <f t="shared" ca="1" si="40"/>
        <v>10</v>
      </c>
    </row>
    <row r="255" spans="15:24">
      <c r="O255">
        <f t="shared" si="41"/>
        <v>353</v>
      </c>
      <c r="P255">
        <f t="shared" ca="1" si="34"/>
        <v>150</v>
      </c>
      <c r="Q255">
        <f t="shared" ca="1" si="35"/>
        <v>275</v>
      </c>
      <c r="R255">
        <f t="shared" ca="1" si="36"/>
        <v>330</v>
      </c>
      <c r="S255">
        <f t="shared" ca="1" si="37"/>
        <v>454.99999999999994</v>
      </c>
      <c r="T255">
        <f t="shared" ca="1" si="38"/>
        <v>595</v>
      </c>
      <c r="V255">
        <f ca="1">OFFSET($A$1,MATCH(O255,$A$2:$A$13),0)</f>
        <v>340</v>
      </c>
      <c r="W255">
        <f t="shared" ca="1" si="39"/>
        <v>350</v>
      </c>
      <c r="X255">
        <f t="shared" ca="1" si="40"/>
        <v>10</v>
      </c>
    </row>
    <row r="256" spans="15:24">
      <c r="O256">
        <f t="shared" si="41"/>
        <v>354</v>
      </c>
      <c r="P256">
        <f t="shared" ca="1" si="34"/>
        <v>150</v>
      </c>
      <c r="Q256">
        <f t="shared" ca="1" si="35"/>
        <v>275</v>
      </c>
      <c r="R256">
        <f t="shared" ca="1" si="36"/>
        <v>330</v>
      </c>
      <c r="S256">
        <f t="shared" ca="1" si="37"/>
        <v>454.99999999999994</v>
      </c>
      <c r="T256">
        <f t="shared" ca="1" si="38"/>
        <v>595</v>
      </c>
      <c r="V256">
        <f ca="1">OFFSET($A$1,MATCH(O256,$A$2:$A$13),0)</f>
        <v>340</v>
      </c>
      <c r="W256">
        <f t="shared" ca="1" si="39"/>
        <v>350</v>
      </c>
      <c r="X256">
        <f t="shared" ca="1" si="40"/>
        <v>10</v>
      </c>
    </row>
    <row r="257" spans="15:24">
      <c r="O257">
        <f t="shared" si="41"/>
        <v>355</v>
      </c>
      <c r="P257">
        <f t="shared" ca="1" si="34"/>
        <v>150</v>
      </c>
      <c r="Q257">
        <f t="shared" ca="1" si="35"/>
        <v>275</v>
      </c>
      <c r="R257">
        <f t="shared" ca="1" si="36"/>
        <v>330</v>
      </c>
      <c r="S257">
        <f t="shared" ca="1" si="37"/>
        <v>454.99999999999994</v>
      </c>
      <c r="T257">
        <f t="shared" ca="1" si="38"/>
        <v>595</v>
      </c>
      <c r="V257">
        <f ca="1">OFFSET($A$1,MATCH(O257,$A$2:$A$13),0)</f>
        <v>340</v>
      </c>
      <c r="W257">
        <f t="shared" ca="1" si="39"/>
        <v>350</v>
      </c>
      <c r="X257">
        <f t="shared" ca="1" si="40"/>
        <v>10</v>
      </c>
    </row>
    <row r="258" spans="15:24">
      <c r="O258">
        <f t="shared" si="41"/>
        <v>356</v>
      </c>
      <c r="P258">
        <f t="shared" ca="1" si="34"/>
        <v>150</v>
      </c>
      <c r="Q258">
        <f t="shared" ca="1" si="35"/>
        <v>275</v>
      </c>
      <c r="R258">
        <f t="shared" ca="1" si="36"/>
        <v>330</v>
      </c>
      <c r="S258">
        <f t="shared" ca="1" si="37"/>
        <v>454.99999999999994</v>
      </c>
      <c r="T258">
        <f t="shared" ca="1" si="38"/>
        <v>595</v>
      </c>
      <c r="V258">
        <f ca="1">OFFSET($A$1,MATCH(O258,$A$2:$A$13),0)</f>
        <v>340</v>
      </c>
      <c r="W258">
        <f t="shared" ca="1" si="39"/>
        <v>350</v>
      </c>
      <c r="X258">
        <f t="shared" ca="1" si="40"/>
        <v>10</v>
      </c>
    </row>
    <row r="259" spans="15:24">
      <c r="O259">
        <f t="shared" si="41"/>
        <v>357</v>
      </c>
      <c r="P259">
        <f t="shared" ref="P259:P302" ca="1" si="42">IF($O259&lt;MIN($A$2:$A$13),B$2-I$2*($A$2-$O259),0)+IF($O259&gt;MAX($A$2:$A$13),P258,0)+IF(AND($O259&gt;=MIN($A$2:$A$13),$O259&lt;=MAX($A$2:$A$13)),(($O259-$V259)/$X259*OFFSET($H$1,MATCH($W259,$H$2:$H$14,FALSE),MATCH(P$1,$I$1:$M$1,FALSE))+($W259-$O259)/$X259*OFFSET($H$1,MATCH($V259,$H$2:$H$14,FALSE),MATCH(P$1,$I$1:$M$1,FALSE)))*$O259,0)</f>
        <v>150</v>
      </c>
      <c r="Q259">
        <f t="shared" ref="Q259:Q302" ca="1" si="43">IF($O259&lt;MIN($A$2:$A$13),C$2-J$2*($A$2-$O259),0)+IF($O259&gt;MAX($A$2:$A$13),Q258,0)+IF(AND($O259&gt;=MIN($A$2:$A$13),$O259&lt;=MAX($A$2:$A$13)),(($O259-$V259)/$X259*OFFSET($H$1,MATCH($W259,$H$2:$H$14,FALSE),MATCH(Q$1,$I$1:$M$1,FALSE))+($W259-$O259)/$X259*OFFSET($H$1,MATCH($V259,$H$2:$H$14,FALSE),MATCH(Q$1,$I$1:$M$1,FALSE)))*$O259,0)</f>
        <v>275</v>
      </c>
      <c r="R259">
        <f t="shared" ref="R259:R302" ca="1" si="44">IF($O259&lt;MIN($A$2:$A$13),D$2-K$2*($A$2-$O259),0)+IF($O259&gt;MAX($A$2:$A$13),R258,0)+IF(AND($O259&gt;=MIN($A$2:$A$13),$O259&lt;=MAX($A$2:$A$13)),(($O259-$V259)/$X259*OFFSET($H$1,MATCH($W259,$H$2:$H$14,FALSE),MATCH(R$1,$I$1:$M$1,FALSE))+($W259-$O259)/$X259*OFFSET($H$1,MATCH($V259,$H$2:$H$14,FALSE),MATCH(R$1,$I$1:$M$1,FALSE)))*$O259,0)</f>
        <v>330</v>
      </c>
      <c r="S259">
        <f t="shared" ref="S259:S302" ca="1" si="45">IF($O259&lt;MIN($A$2:$A$13),E$2-L$2*($A$2-$O259),0)+IF($O259&gt;MAX($A$2:$A$13),S258,0)+IF(AND($O259&gt;=MIN($A$2:$A$13),$O259&lt;=MAX($A$2:$A$13)),(($O259-$V259)/$X259*OFFSET($H$1,MATCH($W259,$H$2:$H$14,FALSE),MATCH(S$1,$I$1:$M$1,FALSE))+($W259-$O259)/$X259*OFFSET($H$1,MATCH($V259,$H$2:$H$14,FALSE),MATCH(S$1,$I$1:$M$1,FALSE)))*$O259,0)</f>
        <v>454.99999999999994</v>
      </c>
      <c r="T259">
        <f t="shared" ref="T259:T302" ca="1" si="46">IF($O259&lt;MIN($A$2:$A$13),F$2-M$2*($A$2-$O259),0)+IF($O259&gt;MAX($A$2:$A$13),T258,0)+IF(AND($O259&gt;=MIN($A$2:$A$13),$O259&lt;=MAX($A$2:$A$13)),(($O259-$V259)/$X259*OFFSET($H$1,MATCH($W259,$H$2:$H$14,FALSE),MATCH(T$1,$I$1:$M$1,FALSE))+($W259-$O259)/$X259*OFFSET($H$1,MATCH($V259,$H$2:$H$14,FALSE),MATCH(T$1,$I$1:$M$1,FALSE)))*$O259,0)</f>
        <v>595</v>
      </c>
      <c r="V259">
        <f ca="1">OFFSET($A$1,MATCH(O259,$A$2:$A$13),0)</f>
        <v>340</v>
      </c>
      <c r="W259">
        <f t="shared" ref="W259:W302" ca="1" si="47">OFFSET($A$1,MATCH(O259,$A$2:$A$13)+1,0)</f>
        <v>350</v>
      </c>
      <c r="X259">
        <f t="shared" ref="X259:X302" ca="1" si="48">W259-V259</f>
        <v>10</v>
      </c>
    </row>
    <row r="260" spans="15:24">
      <c r="O260">
        <f>O259+1</f>
        <v>358</v>
      </c>
      <c r="P260">
        <f t="shared" ca="1" si="42"/>
        <v>150</v>
      </c>
      <c r="Q260">
        <f t="shared" ca="1" si="43"/>
        <v>275</v>
      </c>
      <c r="R260">
        <f t="shared" ca="1" si="44"/>
        <v>330</v>
      </c>
      <c r="S260">
        <f t="shared" ca="1" si="45"/>
        <v>454.99999999999994</v>
      </c>
      <c r="T260">
        <f t="shared" ca="1" si="46"/>
        <v>595</v>
      </c>
      <c r="V260">
        <f ca="1">OFFSET($A$1,MATCH(O260,$A$2:$A$13),0)</f>
        <v>340</v>
      </c>
      <c r="W260">
        <f t="shared" ca="1" si="47"/>
        <v>350</v>
      </c>
      <c r="X260">
        <f t="shared" ca="1" si="48"/>
        <v>10</v>
      </c>
    </row>
    <row r="261" spans="15:24">
      <c r="O261">
        <f>O260+1</f>
        <v>359</v>
      </c>
      <c r="P261">
        <f t="shared" ca="1" si="42"/>
        <v>150</v>
      </c>
      <c r="Q261">
        <f t="shared" ca="1" si="43"/>
        <v>275</v>
      </c>
      <c r="R261">
        <f t="shared" ca="1" si="44"/>
        <v>330</v>
      </c>
      <c r="S261">
        <f t="shared" ca="1" si="45"/>
        <v>454.99999999999994</v>
      </c>
      <c r="T261">
        <f t="shared" ca="1" si="46"/>
        <v>595</v>
      </c>
      <c r="V261">
        <f ca="1">OFFSET($A$1,MATCH(O261,$A$2:$A$13),0)</f>
        <v>340</v>
      </c>
      <c r="W261">
        <f t="shared" ca="1" si="47"/>
        <v>350</v>
      </c>
      <c r="X261">
        <f t="shared" ca="1" si="48"/>
        <v>10</v>
      </c>
    </row>
    <row r="262" spans="15:24">
      <c r="O262">
        <f>O261+1</f>
        <v>360</v>
      </c>
      <c r="P262">
        <f t="shared" ca="1" si="42"/>
        <v>150</v>
      </c>
      <c r="Q262">
        <f t="shared" ca="1" si="43"/>
        <v>275</v>
      </c>
      <c r="R262">
        <f t="shared" ca="1" si="44"/>
        <v>330</v>
      </c>
      <c r="S262">
        <f t="shared" ca="1" si="45"/>
        <v>454.99999999999994</v>
      </c>
      <c r="T262">
        <f t="shared" ca="1" si="46"/>
        <v>595</v>
      </c>
      <c r="V262">
        <f ca="1">OFFSET($A$1,MATCH(O262,$A$2:$A$13),0)</f>
        <v>340</v>
      </c>
      <c r="W262">
        <f t="shared" ca="1" si="47"/>
        <v>350</v>
      </c>
      <c r="X262">
        <f t="shared" ca="1" si="48"/>
        <v>10</v>
      </c>
    </row>
    <row r="263" spans="15:24">
      <c r="O263">
        <f>O262+1</f>
        <v>361</v>
      </c>
      <c r="P263">
        <f t="shared" ca="1" si="42"/>
        <v>150</v>
      </c>
      <c r="Q263">
        <f t="shared" ca="1" si="43"/>
        <v>275</v>
      </c>
      <c r="R263">
        <f t="shared" ca="1" si="44"/>
        <v>330</v>
      </c>
      <c r="S263">
        <f t="shared" ca="1" si="45"/>
        <v>454.99999999999994</v>
      </c>
      <c r="T263">
        <f t="shared" ca="1" si="46"/>
        <v>595</v>
      </c>
      <c r="V263">
        <f ca="1">OFFSET($A$1,MATCH(O263,$A$2:$A$13),0)</f>
        <v>340</v>
      </c>
      <c r="W263">
        <f t="shared" ca="1" si="47"/>
        <v>350</v>
      </c>
      <c r="X263">
        <f t="shared" ca="1" si="48"/>
        <v>10</v>
      </c>
    </row>
    <row r="264" spans="15:24">
      <c r="O264">
        <f>O263+1</f>
        <v>362</v>
      </c>
      <c r="P264">
        <f t="shared" ca="1" si="42"/>
        <v>150</v>
      </c>
      <c r="Q264">
        <f t="shared" ca="1" si="43"/>
        <v>275</v>
      </c>
      <c r="R264">
        <f t="shared" ca="1" si="44"/>
        <v>330</v>
      </c>
      <c r="S264">
        <f t="shared" ca="1" si="45"/>
        <v>454.99999999999994</v>
      </c>
      <c r="T264">
        <f t="shared" ca="1" si="46"/>
        <v>595</v>
      </c>
      <c r="V264">
        <f ca="1">OFFSET($A$1,MATCH(O264,$A$2:$A$13),0)</f>
        <v>340</v>
      </c>
      <c r="W264">
        <f t="shared" ca="1" si="47"/>
        <v>350</v>
      </c>
      <c r="X264">
        <f t="shared" ca="1" si="48"/>
        <v>10</v>
      </c>
    </row>
    <row r="265" spans="15:24">
      <c r="O265">
        <f>O264+1</f>
        <v>363</v>
      </c>
      <c r="P265">
        <f t="shared" ca="1" si="42"/>
        <v>150</v>
      </c>
      <c r="Q265">
        <f t="shared" ca="1" si="43"/>
        <v>275</v>
      </c>
      <c r="R265">
        <f t="shared" ca="1" si="44"/>
        <v>330</v>
      </c>
      <c r="S265">
        <f t="shared" ca="1" si="45"/>
        <v>454.99999999999994</v>
      </c>
      <c r="T265">
        <f t="shared" ca="1" si="46"/>
        <v>595</v>
      </c>
      <c r="V265">
        <f ca="1">OFFSET($A$1,MATCH(O265,$A$2:$A$13),0)</f>
        <v>340</v>
      </c>
      <c r="W265">
        <f t="shared" ca="1" si="47"/>
        <v>350</v>
      </c>
      <c r="X265">
        <f t="shared" ca="1" si="48"/>
        <v>10</v>
      </c>
    </row>
    <row r="266" spans="15:24">
      <c r="O266">
        <f>O265+1</f>
        <v>364</v>
      </c>
      <c r="P266">
        <f t="shared" ca="1" si="42"/>
        <v>150</v>
      </c>
      <c r="Q266">
        <f t="shared" ca="1" si="43"/>
        <v>275</v>
      </c>
      <c r="R266">
        <f t="shared" ca="1" si="44"/>
        <v>330</v>
      </c>
      <c r="S266">
        <f t="shared" ca="1" si="45"/>
        <v>454.99999999999994</v>
      </c>
      <c r="T266">
        <f t="shared" ca="1" si="46"/>
        <v>595</v>
      </c>
      <c r="V266">
        <f ca="1">OFFSET($A$1,MATCH(O266,$A$2:$A$13),0)</f>
        <v>340</v>
      </c>
      <c r="W266">
        <f t="shared" ca="1" si="47"/>
        <v>350</v>
      </c>
      <c r="X266">
        <f t="shared" ca="1" si="48"/>
        <v>10</v>
      </c>
    </row>
    <row r="267" spans="15:24">
      <c r="O267">
        <f>O266+1</f>
        <v>365</v>
      </c>
      <c r="P267">
        <f t="shared" ca="1" si="42"/>
        <v>150</v>
      </c>
      <c r="Q267">
        <f t="shared" ca="1" si="43"/>
        <v>275</v>
      </c>
      <c r="R267">
        <f t="shared" ca="1" si="44"/>
        <v>330</v>
      </c>
      <c r="S267">
        <f t="shared" ca="1" si="45"/>
        <v>454.99999999999994</v>
      </c>
      <c r="T267">
        <f t="shared" ca="1" si="46"/>
        <v>595</v>
      </c>
      <c r="V267">
        <f ca="1">OFFSET($A$1,MATCH(O267,$A$2:$A$13),0)</f>
        <v>340</v>
      </c>
      <c r="W267">
        <f t="shared" ca="1" si="47"/>
        <v>350</v>
      </c>
      <c r="X267">
        <f t="shared" ca="1" si="48"/>
        <v>10</v>
      </c>
    </row>
    <row r="268" spans="15:24">
      <c r="O268">
        <f>O267+1</f>
        <v>366</v>
      </c>
      <c r="P268">
        <f t="shared" ca="1" si="42"/>
        <v>150</v>
      </c>
      <c r="Q268">
        <f t="shared" ca="1" si="43"/>
        <v>275</v>
      </c>
      <c r="R268">
        <f t="shared" ca="1" si="44"/>
        <v>330</v>
      </c>
      <c r="S268">
        <f t="shared" ca="1" si="45"/>
        <v>454.99999999999994</v>
      </c>
      <c r="T268">
        <f t="shared" ca="1" si="46"/>
        <v>595</v>
      </c>
      <c r="V268">
        <f ca="1">OFFSET($A$1,MATCH(O268,$A$2:$A$13),0)</f>
        <v>340</v>
      </c>
      <c r="W268">
        <f t="shared" ca="1" si="47"/>
        <v>350</v>
      </c>
      <c r="X268">
        <f t="shared" ca="1" si="48"/>
        <v>10</v>
      </c>
    </row>
    <row r="269" spans="15:24">
      <c r="O269">
        <f>O268+1</f>
        <v>367</v>
      </c>
      <c r="P269">
        <f t="shared" ca="1" si="42"/>
        <v>150</v>
      </c>
      <c r="Q269">
        <f t="shared" ca="1" si="43"/>
        <v>275</v>
      </c>
      <c r="R269">
        <f t="shared" ca="1" si="44"/>
        <v>330</v>
      </c>
      <c r="S269">
        <f t="shared" ca="1" si="45"/>
        <v>454.99999999999994</v>
      </c>
      <c r="T269">
        <f t="shared" ca="1" si="46"/>
        <v>595</v>
      </c>
      <c r="V269">
        <f ca="1">OFFSET($A$1,MATCH(O269,$A$2:$A$13),0)</f>
        <v>340</v>
      </c>
      <c r="W269">
        <f t="shared" ca="1" si="47"/>
        <v>350</v>
      </c>
      <c r="X269">
        <f t="shared" ca="1" si="48"/>
        <v>10</v>
      </c>
    </row>
    <row r="270" spans="15:24">
      <c r="O270">
        <f>O269+1</f>
        <v>368</v>
      </c>
      <c r="P270">
        <f t="shared" ca="1" si="42"/>
        <v>150</v>
      </c>
      <c r="Q270">
        <f t="shared" ca="1" si="43"/>
        <v>275</v>
      </c>
      <c r="R270">
        <f t="shared" ca="1" si="44"/>
        <v>330</v>
      </c>
      <c r="S270">
        <f t="shared" ca="1" si="45"/>
        <v>454.99999999999994</v>
      </c>
      <c r="T270">
        <f t="shared" ca="1" si="46"/>
        <v>595</v>
      </c>
      <c r="V270">
        <f ca="1">OFFSET($A$1,MATCH(O270,$A$2:$A$13),0)</f>
        <v>340</v>
      </c>
      <c r="W270">
        <f t="shared" ca="1" si="47"/>
        <v>350</v>
      </c>
      <c r="X270">
        <f t="shared" ca="1" si="48"/>
        <v>10</v>
      </c>
    </row>
    <row r="271" spans="15:24">
      <c r="O271">
        <f>O270+1</f>
        <v>369</v>
      </c>
      <c r="P271">
        <f t="shared" ca="1" si="42"/>
        <v>150</v>
      </c>
      <c r="Q271">
        <f t="shared" ca="1" si="43"/>
        <v>275</v>
      </c>
      <c r="R271">
        <f t="shared" ca="1" si="44"/>
        <v>330</v>
      </c>
      <c r="S271">
        <f t="shared" ca="1" si="45"/>
        <v>454.99999999999994</v>
      </c>
      <c r="T271">
        <f t="shared" ca="1" si="46"/>
        <v>595</v>
      </c>
      <c r="V271">
        <f ca="1">OFFSET($A$1,MATCH(O271,$A$2:$A$13),0)</f>
        <v>340</v>
      </c>
      <c r="W271">
        <f t="shared" ca="1" si="47"/>
        <v>350</v>
      </c>
      <c r="X271">
        <f t="shared" ca="1" si="48"/>
        <v>10</v>
      </c>
    </row>
    <row r="272" spans="15:24">
      <c r="O272">
        <f>O271+1</f>
        <v>370</v>
      </c>
      <c r="P272">
        <f t="shared" ca="1" si="42"/>
        <v>150</v>
      </c>
      <c r="Q272">
        <f t="shared" ca="1" si="43"/>
        <v>275</v>
      </c>
      <c r="R272">
        <f t="shared" ca="1" si="44"/>
        <v>330</v>
      </c>
      <c r="S272">
        <f t="shared" ca="1" si="45"/>
        <v>454.99999999999994</v>
      </c>
      <c r="T272">
        <f t="shared" ca="1" si="46"/>
        <v>595</v>
      </c>
      <c r="V272">
        <f ca="1">OFFSET($A$1,MATCH(O272,$A$2:$A$13),0)</f>
        <v>340</v>
      </c>
      <c r="W272">
        <f t="shared" ca="1" si="47"/>
        <v>350</v>
      </c>
      <c r="X272">
        <f t="shared" ca="1" si="48"/>
        <v>10</v>
      </c>
    </row>
    <row r="273" spans="15:24">
      <c r="O273">
        <f>O272+1</f>
        <v>371</v>
      </c>
      <c r="P273">
        <f t="shared" ca="1" si="42"/>
        <v>150</v>
      </c>
      <c r="Q273">
        <f t="shared" ca="1" si="43"/>
        <v>275</v>
      </c>
      <c r="R273">
        <f t="shared" ca="1" si="44"/>
        <v>330</v>
      </c>
      <c r="S273">
        <f t="shared" ca="1" si="45"/>
        <v>454.99999999999994</v>
      </c>
      <c r="T273">
        <f t="shared" ca="1" si="46"/>
        <v>595</v>
      </c>
      <c r="V273">
        <f ca="1">OFFSET($A$1,MATCH(O273,$A$2:$A$13),0)</f>
        <v>340</v>
      </c>
      <c r="W273">
        <f t="shared" ca="1" si="47"/>
        <v>350</v>
      </c>
      <c r="X273">
        <f t="shared" ca="1" si="48"/>
        <v>10</v>
      </c>
    </row>
    <row r="274" spans="15:24">
      <c r="O274">
        <f>O273+1</f>
        <v>372</v>
      </c>
      <c r="P274">
        <f t="shared" ca="1" si="42"/>
        <v>150</v>
      </c>
      <c r="Q274">
        <f t="shared" ca="1" si="43"/>
        <v>275</v>
      </c>
      <c r="R274">
        <f t="shared" ca="1" si="44"/>
        <v>330</v>
      </c>
      <c r="S274">
        <f t="shared" ca="1" si="45"/>
        <v>454.99999999999994</v>
      </c>
      <c r="T274">
        <f t="shared" ca="1" si="46"/>
        <v>595</v>
      </c>
      <c r="V274">
        <f ca="1">OFFSET($A$1,MATCH(O274,$A$2:$A$13),0)</f>
        <v>340</v>
      </c>
      <c r="W274">
        <f t="shared" ca="1" si="47"/>
        <v>350</v>
      </c>
      <c r="X274">
        <f t="shared" ca="1" si="48"/>
        <v>10</v>
      </c>
    </row>
    <row r="275" spans="15:24">
      <c r="O275">
        <f>O274+1</f>
        <v>373</v>
      </c>
      <c r="P275">
        <f t="shared" ca="1" si="42"/>
        <v>150</v>
      </c>
      <c r="Q275">
        <f t="shared" ca="1" si="43"/>
        <v>275</v>
      </c>
      <c r="R275">
        <f t="shared" ca="1" si="44"/>
        <v>330</v>
      </c>
      <c r="S275">
        <f t="shared" ca="1" si="45"/>
        <v>454.99999999999994</v>
      </c>
      <c r="T275">
        <f t="shared" ca="1" si="46"/>
        <v>595</v>
      </c>
      <c r="V275">
        <f ca="1">OFFSET($A$1,MATCH(O275,$A$2:$A$13),0)</f>
        <v>340</v>
      </c>
      <c r="W275">
        <f t="shared" ca="1" si="47"/>
        <v>350</v>
      </c>
      <c r="X275">
        <f t="shared" ca="1" si="48"/>
        <v>10</v>
      </c>
    </row>
    <row r="276" spans="15:24">
      <c r="O276">
        <f>O275+1</f>
        <v>374</v>
      </c>
      <c r="P276">
        <f t="shared" ca="1" si="42"/>
        <v>150</v>
      </c>
      <c r="Q276">
        <f t="shared" ca="1" si="43"/>
        <v>275</v>
      </c>
      <c r="R276">
        <f t="shared" ca="1" si="44"/>
        <v>330</v>
      </c>
      <c r="S276">
        <f t="shared" ca="1" si="45"/>
        <v>454.99999999999994</v>
      </c>
      <c r="T276">
        <f t="shared" ca="1" si="46"/>
        <v>595</v>
      </c>
      <c r="V276">
        <f ca="1">OFFSET($A$1,MATCH(O276,$A$2:$A$13),0)</f>
        <v>340</v>
      </c>
      <c r="W276">
        <f t="shared" ca="1" si="47"/>
        <v>350</v>
      </c>
      <c r="X276">
        <f t="shared" ca="1" si="48"/>
        <v>10</v>
      </c>
    </row>
    <row r="277" spans="15:24">
      <c r="O277">
        <f>O276+1</f>
        <v>375</v>
      </c>
      <c r="P277">
        <f t="shared" ca="1" si="42"/>
        <v>150</v>
      </c>
      <c r="Q277">
        <f t="shared" ca="1" si="43"/>
        <v>275</v>
      </c>
      <c r="R277">
        <f t="shared" ca="1" si="44"/>
        <v>330</v>
      </c>
      <c r="S277">
        <f t="shared" ca="1" si="45"/>
        <v>454.99999999999994</v>
      </c>
      <c r="T277">
        <f t="shared" ca="1" si="46"/>
        <v>595</v>
      </c>
      <c r="V277">
        <f ca="1">OFFSET($A$1,MATCH(O277,$A$2:$A$13),0)</f>
        <v>340</v>
      </c>
      <c r="W277">
        <f t="shared" ca="1" si="47"/>
        <v>350</v>
      </c>
      <c r="X277">
        <f t="shared" ca="1" si="48"/>
        <v>10</v>
      </c>
    </row>
    <row r="278" spans="15:24">
      <c r="O278">
        <f>O277+1</f>
        <v>376</v>
      </c>
      <c r="P278">
        <f t="shared" ca="1" si="42"/>
        <v>150</v>
      </c>
      <c r="Q278">
        <f t="shared" ca="1" si="43"/>
        <v>275</v>
      </c>
      <c r="R278">
        <f t="shared" ca="1" si="44"/>
        <v>330</v>
      </c>
      <c r="S278">
        <f t="shared" ca="1" si="45"/>
        <v>454.99999999999994</v>
      </c>
      <c r="T278">
        <f t="shared" ca="1" si="46"/>
        <v>595</v>
      </c>
      <c r="V278">
        <f ca="1">OFFSET($A$1,MATCH(O278,$A$2:$A$13),0)</f>
        <v>340</v>
      </c>
      <c r="W278">
        <f t="shared" ca="1" si="47"/>
        <v>350</v>
      </c>
      <c r="X278">
        <f t="shared" ca="1" si="48"/>
        <v>10</v>
      </c>
    </row>
    <row r="279" spans="15:24">
      <c r="O279">
        <f>O278+1</f>
        <v>377</v>
      </c>
      <c r="P279">
        <f t="shared" ca="1" si="42"/>
        <v>150</v>
      </c>
      <c r="Q279">
        <f t="shared" ca="1" si="43"/>
        <v>275</v>
      </c>
      <c r="R279">
        <f t="shared" ca="1" si="44"/>
        <v>330</v>
      </c>
      <c r="S279">
        <f t="shared" ca="1" si="45"/>
        <v>454.99999999999994</v>
      </c>
      <c r="T279">
        <f t="shared" ca="1" si="46"/>
        <v>595</v>
      </c>
      <c r="V279">
        <f ca="1">OFFSET($A$1,MATCH(O279,$A$2:$A$13),0)</f>
        <v>340</v>
      </c>
      <c r="W279">
        <f t="shared" ca="1" si="47"/>
        <v>350</v>
      </c>
      <c r="X279">
        <f t="shared" ca="1" si="48"/>
        <v>10</v>
      </c>
    </row>
    <row r="280" spans="15:24">
      <c r="O280">
        <f>O279+1</f>
        <v>378</v>
      </c>
      <c r="P280">
        <f t="shared" ca="1" si="42"/>
        <v>150</v>
      </c>
      <c r="Q280">
        <f t="shared" ca="1" si="43"/>
        <v>275</v>
      </c>
      <c r="R280">
        <f t="shared" ca="1" si="44"/>
        <v>330</v>
      </c>
      <c r="S280">
        <f t="shared" ca="1" si="45"/>
        <v>454.99999999999994</v>
      </c>
      <c r="T280">
        <f t="shared" ca="1" si="46"/>
        <v>595</v>
      </c>
      <c r="V280">
        <f ca="1">OFFSET($A$1,MATCH(O280,$A$2:$A$13),0)</f>
        <v>340</v>
      </c>
      <c r="W280">
        <f t="shared" ca="1" si="47"/>
        <v>350</v>
      </c>
      <c r="X280">
        <f t="shared" ca="1" si="48"/>
        <v>10</v>
      </c>
    </row>
    <row r="281" spans="15:24">
      <c r="O281">
        <f>O280+1</f>
        <v>379</v>
      </c>
      <c r="P281">
        <f t="shared" ca="1" si="42"/>
        <v>150</v>
      </c>
      <c r="Q281">
        <f t="shared" ca="1" si="43"/>
        <v>275</v>
      </c>
      <c r="R281">
        <f t="shared" ca="1" si="44"/>
        <v>330</v>
      </c>
      <c r="S281">
        <f t="shared" ca="1" si="45"/>
        <v>454.99999999999994</v>
      </c>
      <c r="T281">
        <f t="shared" ca="1" si="46"/>
        <v>595</v>
      </c>
      <c r="V281">
        <f ca="1">OFFSET($A$1,MATCH(O281,$A$2:$A$13),0)</f>
        <v>340</v>
      </c>
      <c r="W281">
        <f t="shared" ca="1" si="47"/>
        <v>350</v>
      </c>
      <c r="X281">
        <f t="shared" ca="1" si="48"/>
        <v>10</v>
      </c>
    </row>
    <row r="282" spans="15:24">
      <c r="O282">
        <f>O281+1</f>
        <v>380</v>
      </c>
      <c r="P282">
        <f t="shared" ca="1" si="42"/>
        <v>150</v>
      </c>
      <c r="Q282">
        <f t="shared" ca="1" si="43"/>
        <v>275</v>
      </c>
      <c r="R282">
        <f t="shared" ca="1" si="44"/>
        <v>330</v>
      </c>
      <c r="S282">
        <f t="shared" ca="1" si="45"/>
        <v>454.99999999999994</v>
      </c>
      <c r="T282">
        <f t="shared" ca="1" si="46"/>
        <v>595</v>
      </c>
      <c r="V282">
        <f ca="1">OFFSET($A$1,MATCH(O282,$A$2:$A$13),0)</f>
        <v>340</v>
      </c>
      <c r="W282">
        <f t="shared" ca="1" si="47"/>
        <v>350</v>
      </c>
      <c r="X282">
        <f t="shared" ca="1" si="48"/>
        <v>10</v>
      </c>
    </row>
    <row r="283" spans="15:24">
      <c r="O283">
        <f>O282+1</f>
        <v>381</v>
      </c>
      <c r="P283">
        <f t="shared" ca="1" si="42"/>
        <v>150</v>
      </c>
      <c r="Q283">
        <f t="shared" ca="1" si="43"/>
        <v>275</v>
      </c>
      <c r="R283">
        <f t="shared" ca="1" si="44"/>
        <v>330</v>
      </c>
      <c r="S283">
        <f t="shared" ca="1" si="45"/>
        <v>454.99999999999994</v>
      </c>
      <c r="T283">
        <f t="shared" ca="1" si="46"/>
        <v>595</v>
      </c>
      <c r="V283">
        <f ca="1">OFFSET($A$1,MATCH(O283,$A$2:$A$13),0)</f>
        <v>340</v>
      </c>
      <c r="W283">
        <f t="shared" ca="1" si="47"/>
        <v>350</v>
      </c>
      <c r="X283">
        <f t="shared" ca="1" si="48"/>
        <v>10</v>
      </c>
    </row>
    <row r="284" spans="15:24">
      <c r="O284">
        <f>O283+1</f>
        <v>382</v>
      </c>
      <c r="P284">
        <f t="shared" ca="1" si="42"/>
        <v>150</v>
      </c>
      <c r="Q284">
        <f t="shared" ca="1" si="43"/>
        <v>275</v>
      </c>
      <c r="R284">
        <f t="shared" ca="1" si="44"/>
        <v>330</v>
      </c>
      <c r="S284">
        <f t="shared" ca="1" si="45"/>
        <v>454.99999999999994</v>
      </c>
      <c r="T284">
        <f t="shared" ca="1" si="46"/>
        <v>595</v>
      </c>
      <c r="V284">
        <f ca="1">OFFSET($A$1,MATCH(O284,$A$2:$A$13),0)</f>
        <v>340</v>
      </c>
      <c r="W284">
        <f t="shared" ca="1" si="47"/>
        <v>350</v>
      </c>
      <c r="X284">
        <f t="shared" ca="1" si="48"/>
        <v>10</v>
      </c>
    </row>
    <row r="285" spans="15:24">
      <c r="O285">
        <f>O284+1</f>
        <v>383</v>
      </c>
      <c r="P285">
        <f t="shared" ca="1" si="42"/>
        <v>150</v>
      </c>
      <c r="Q285">
        <f t="shared" ca="1" si="43"/>
        <v>275</v>
      </c>
      <c r="R285">
        <f t="shared" ca="1" si="44"/>
        <v>330</v>
      </c>
      <c r="S285">
        <f t="shared" ca="1" si="45"/>
        <v>454.99999999999994</v>
      </c>
      <c r="T285">
        <f t="shared" ca="1" si="46"/>
        <v>595</v>
      </c>
      <c r="V285">
        <f ca="1">OFFSET($A$1,MATCH(O285,$A$2:$A$13),0)</f>
        <v>340</v>
      </c>
      <c r="W285">
        <f t="shared" ca="1" si="47"/>
        <v>350</v>
      </c>
      <c r="X285">
        <f t="shared" ca="1" si="48"/>
        <v>10</v>
      </c>
    </row>
    <row r="286" spans="15:24">
      <c r="O286">
        <f>O285+1</f>
        <v>384</v>
      </c>
      <c r="P286">
        <f t="shared" ca="1" si="42"/>
        <v>150</v>
      </c>
      <c r="Q286">
        <f t="shared" ca="1" si="43"/>
        <v>275</v>
      </c>
      <c r="R286">
        <f t="shared" ca="1" si="44"/>
        <v>330</v>
      </c>
      <c r="S286">
        <f t="shared" ca="1" si="45"/>
        <v>454.99999999999994</v>
      </c>
      <c r="T286">
        <f t="shared" ca="1" si="46"/>
        <v>595</v>
      </c>
      <c r="V286">
        <f ca="1">OFFSET($A$1,MATCH(O286,$A$2:$A$13),0)</f>
        <v>340</v>
      </c>
      <c r="W286">
        <f t="shared" ca="1" si="47"/>
        <v>350</v>
      </c>
      <c r="X286">
        <f t="shared" ca="1" si="48"/>
        <v>10</v>
      </c>
    </row>
    <row r="287" spans="15:24">
      <c r="O287">
        <f>O286+1</f>
        <v>385</v>
      </c>
      <c r="P287">
        <f t="shared" ca="1" si="42"/>
        <v>150</v>
      </c>
      <c r="Q287">
        <f t="shared" ca="1" si="43"/>
        <v>275</v>
      </c>
      <c r="R287">
        <f t="shared" ca="1" si="44"/>
        <v>330</v>
      </c>
      <c r="S287">
        <f t="shared" ca="1" si="45"/>
        <v>454.99999999999994</v>
      </c>
      <c r="T287">
        <f t="shared" ca="1" si="46"/>
        <v>595</v>
      </c>
      <c r="V287">
        <f ca="1">OFFSET($A$1,MATCH(O287,$A$2:$A$13),0)</f>
        <v>340</v>
      </c>
      <c r="W287">
        <f t="shared" ca="1" si="47"/>
        <v>350</v>
      </c>
      <c r="X287">
        <f t="shared" ca="1" si="48"/>
        <v>10</v>
      </c>
    </row>
    <row r="288" spans="15:24">
      <c r="O288">
        <f>O287+1</f>
        <v>386</v>
      </c>
      <c r="P288">
        <f t="shared" ca="1" si="42"/>
        <v>150</v>
      </c>
      <c r="Q288">
        <f t="shared" ca="1" si="43"/>
        <v>275</v>
      </c>
      <c r="R288">
        <f t="shared" ca="1" si="44"/>
        <v>330</v>
      </c>
      <c r="S288">
        <f t="shared" ca="1" si="45"/>
        <v>454.99999999999994</v>
      </c>
      <c r="T288">
        <f t="shared" ca="1" si="46"/>
        <v>595</v>
      </c>
      <c r="V288">
        <f ca="1">OFFSET($A$1,MATCH(O288,$A$2:$A$13),0)</f>
        <v>340</v>
      </c>
      <c r="W288">
        <f t="shared" ca="1" si="47"/>
        <v>350</v>
      </c>
      <c r="X288">
        <f t="shared" ca="1" si="48"/>
        <v>10</v>
      </c>
    </row>
    <row r="289" spans="15:24">
      <c r="O289">
        <f>O288+1</f>
        <v>387</v>
      </c>
      <c r="P289">
        <f t="shared" ca="1" si="42"/>
        <v>150</v>
      </c>
      <c r="Q289">
        <f t="shared" ca="1" si="43"/>
        <v>275</v>
      </c>
      <c r="R289">
        <f t="shared" ca="1" si="44"/>
        <v>330</v>
      </c>
      <c r="S289">
        <f t="shared" ca="1" si="45"/>
        <v>454.99999999999994</v>
      </c>
      <c r="T289">
        <f t="shared" ca="1" si="46"/>
        <v>595</v>
      </c>
      <c r="V289">
        <f ca="1">OFFSET($A$1,MATCH(O289,$A$2:$A$13),0)</f>
        <v>340</v>
      </c>
      <c r="W289">
        <f t="shared" ca="1" si="47"/>
        <v>350</v>
      </c>
      <c r="X289">
        <f t="shared" ca="1" si="48"/>
        <v>10</v>
      </c>
    </row>
    <row r="290" spans="15:24">
      <c r="O290">
        <f>O289+1</f>
        <v>388</v>
      </c>
      <c r="P290">
        <f t="shared" ca="1" si="42"/>
        <v>150</v>
      </c>
      <c r="Q290">
        <f t="shared" ca="1" si="43"/>
        <v>275</v>
      </c>
      <c r="R290">
        <f t="shared" ca="1" si="44"/>
        <v>330</v>
      </c>
      <c r="S290">
        <f t="shared" ca="1" si="45"/>
        <v>454.99999999999994</v>
      </c>
      <c r="T290">
        <f t="shared" ca="1" si="46"/>
        <v>595</v>
      </c>
      <c r="V290">
        <f ca="1">OFFSET($A$1,MATCH(O290,$A$2:$A$13),0)</f>
        <v>340</v>
      </c>
      <c r="W290">
        <f t="shared" ca="1" si="47"/>
        <v>350</v>
      </c>
      <c r="X290">
        <f t="shared" ca="1" si="48"/>
        <v>10</v>
      </c>
    </row>
    <row r="291" spans="15:24">
      <c r="O291">
        <f>O290+1</f>
        <v>389</v>
      </c>
      <c r="P291">
        <f t="shared" ca="1" si="42"/>
        <v>150</v>
      </c>
      <c r="Q291">
        <f t="shared" ca="1" si="43"/>
        <v>275</v>
      </c>
      <c r="R291">
        <f t="shared" ca="1" si="44"/>
        <v>330</v>
      </c>
      <c r="S291">
        <f t="shared" ca="1" si="45"/>
        <v>454.99999999999994</v>
      </c>
      <c r="T291">
        <f t="shared" ca="1" si="46"/>
        <v>595</v>
      </c>
      <c r="V291">
        <f ca="1">OFFSET($A$1,MATCH(O291,$A$2:$A$13),0)</f>
        <v>340</v>
      </c>
      <c r="W291">
        <f t="shared" ca="1" si="47"/>
        <v>350</v>
      </c>
      <c r="X291">
        <f t="shared" ca="1" si="48"/>
        <v>10</v>
      </c>
    </row>
    <row r="292" spans="15:24">
      <c r="O292">
        <f>O291+1</f>
        <v>390</v>
      </c>
      <c r="P292">
        <f t="shared" ca="1" si="42"/>
        <v>150</v>
      </c>
      <c r="Q292">
        <f t="shared" ca="1" si="43"/>
        <v>275</v>
      </c>
      <c r="R292">
        <f t="shared" ca="1" si="44"/>
        <v>330</v>
      </c>
      <c r="S292">
        <f t="shared" ca="1" si="45"/>
        <v>454.99999999999994</v>
      </c>
      <c r="T292">
        <f t="shared" ca="1" si="46"/>
        <v>595</v>
      </c>
      <c r="V292">
        <f ca="1">OFFSET($A$1,MATCH(O292,$A$2:$A$13),0)</f>
        <v>340</v>
      </c>
      <c r="W292">
        <f t="shared" ca="1" si="47"/>
        <v>350</v>
      </c>
      <c r="X292">
        <f t="shared" ca="1" si="48"/>
        <v>10</v>
      </c>
    </row>
    <row r="293" spans="15:24">
      <c r="O293">
        <f>O292+1</f>
        <v>391</v>
      </c>
      <c r="P293">
        <f t="shared" ca="1" si="42"/>
        <v>150</v>
      </c>
      <c r="Q293">
        <f t="shared" ca="1" si="43"/>
        <v>275</v>
      </c>
      <c r="R293">
        <f t="shared" ca="1" si="44"/>
        <v>330</v>
      </c>
      <c r="S293">
        <f t="shared" ca="1" si="45"/>
        <v>454.99999999999994</v>
      </c>
      <c r="T293">
        <f t="shared" ca="1" si="46"/>
        <v>595</v>
      </c>
      <c r="V293">
        <f ca="1">OFFSET($A$1,MATCH(O293,$A$2:$A$13),0)</f>
        <v>340</v>
      </c>
      <c r="W293">
        <f t="shared" ca="1" si="47"/>
        <v>350</v>
      </c>
      <c r="X293">
        <f t="shared" ca="1" si="48"/>
        <v>10</v>
      </c>
    </row>
    <row r="294" spans="15:24">
      <c r="O294">
        <f>O293+1</f>
        <v>392</v>
      </c>
      <c r="P294">
        <f t="shared" ca="1" si="42"/>
        <v>150</v>
      </c>
      <c r="Q294">
        <f t="shared" ca="1" si="43"/>
        <v>275</v>
      </c>
      <c r="R294">
        <f t="shared" ca="1" si="44"/>
        <v>330</v>
      </c>
      <c r="S294">
        <f t="shared" ca="1" si="45"/>
        <v>454.99999999999994</v>
      </c>
      <c r="T294">
        <f t="shared" ca="1" si="46"/>
        <v>595</v>
      </c>
      <c r="V294">
        <f ca="1">OFFSET($A$1,MATCH(O294,$A$2:$A$13),0)</f>
        <v>340</v>
      </c>
      <c r="W294">
        <f t="shared" ca="1" si="47"/>
        <v>350</v>
      </c>
      <c r="X294">
        <f t="shared" ca="1" si="48"/>
        <v>10</v>
      </c>
    </row>
    <row r="295" spans="15:24">
      <c r="O295">
        <f>O294+1</f>
        <v>393</v>
      </c>
      <c r="P295">
        <f t="shared" ca="1" si="42"/>
        <v>150</v>
      </c>
      <c r="Q295">
        <f t="shared" ca="1" si="43"/>
        <v>275</v>
      </c>
      <c r="R295">
        <f t="shared" ca="1" si="44"/>
        <v>330</v>
      </c>
      <c r="S295">
        <f t="shared" ca="1" si="45"/>
        <v>454.99999999999994</v>
      </c>
      <c r="T295">
        <f t="shared" ca="1" si="46"/>
        <v>595</v>
      </c>
      <c r="V295">
        <f ca="1">OFFSET($A$1,MATCH(O295,$A$2:$A$13),0)</f>
        <v>340</v>
      </c>
      <c r="W295">
        <f t="shared" ca="1" si="47"/>
        <v>350</v>
      </c>
      <c r="X295">
        <f t="shared" ca="1" si="48"/>
        <v>10</v>
      </c>
    </row>
    <row r="296" spans="15:24">
      <c r="O296">
        <f>O295+1</f>
        <v>394</v>
      </c>
      <c r="P296">
        <f t="shared" ca="1" si="42"/>
        <v>150</v>
      </c>
      <c r="Q296">
        <f t="shared" ca="1" si="43"/>
        <v>275</v>
      </c>
      <c r="R296">
        <f t="shared" ca="1" si="44"/>
        <v>330</v>
      </c>
      <c r="S296">
        <f t="shared" ca="1" si="45"/>
        <v>454.99999999999994</v>
      </c>
      <c r="T296">
        <f t="shared" ca="1" si="46"/>
        <v>595</v>
      </c>
      <c r="V296">
        <f ca="1">OFFSET($A$1,MATCH(O296,$A$2:$A$13),0)</f>
        <v>340</v>
      </c>
      <c r="W296">
        <f t="shared" ca="1" si="47"/>
        <v>350</v>
      </c>
      <c r="X296">
        <f t="shared" ca="1" si="48"/>
        <v>10</v>
      </c>
    </row>
    <row r="297" spans="15:24">
      <c r="O297">
        <f>O296+1</f>
        <v>395</v>
      </c>
      <c r="P297">
        <f t="shared" ca="1" si="42"/>
        <v>150</v>
      </c>
      <c r="Q297">
        <f t="shared" ca="1" si="43"/>
        <v>275</v>
      </c>
      <c r="R297">
        <f t="shared" ca="1" si="44"/>
        <v>330</v>
      </c>
      <c r="S297">
        <f t="shared" ca="1" si="45"/>
        <v>454.99999999999994</v>
      </c>
      <c r="T297">
        <f t="shared" ca="1" si="46"/>
        <v>595</v>
      </c>
      <c r="V297">
        <f ca="1">OFFSET($A$1,MATCH(O297,$A$2:$A$13),0)</f>
        <v>340</v>
      </c>
      <c r="W297">
        <f t="shared" ca="1" si="47"/>
        <v>350</v>
      </c>
      <c r="X297">
        <f t="shared" ca="1" si="48"/>
        <v>10</v>
      </c>
    </row>
    <row r="298" spans="15:24">
      <c r="O298">
        <f>O297+1</f>
        <v>396</v>
      </c>
      <c r="P298">
        <f t="shared" ca="1" si="42"/>
        <v>150</v>
      </c>
      <c r="Q298">
        <f t="shared" ca="1" si="43"/>
        <v>275</v>
      </c>
      <c r="R298">
        <f t="shared" ca="1" si="44"/>
        <v>330</v>
      </c>
      <c r="S298">
        <f t="shared" ca="1" si="45"/>
        <v>454.99999999999994</v>
      </c>
      <c r="T298">
        <f t="shared" ca="1" si="46"/>
        <v>595</v>
      </c>
      <c r="V298">
        <f ca="1">OFFSET($A$1,MATCH(O298,$A$2:$A$13),0)</f>
        <v>340</v>
      </c>
      <c r="W298">
        <f t="shared" ca="1" si="47"/>
        <v>350</v>
      </c>
      <c r="X298">
        <f t="shared" ca="1" si="48"/>
        <v>10</v>
      </c>
    </row>
    <row r="299" spans="15:24">
      <c r="O299">
        <f>O298+1</f>
        <v>397</v>
      </c>
      <c r="P299">
        <f t="shared" ca="1" si="42"/>
        <v>150</v>
      </c>
      <c r="Q299">
        <f t="shared" ca="1" si="43"/>
        <v>275</v>
      </c>
      <c r="R299">
        <f t="shared" ca="1" si="44"/>
        <v>330</v>
      </c>
      <c r="S299">
        <f t="shared" ca="1" si="45"/>
        <v>454.99999999999994</v>
      </c>
      <c r="T299">
        <f t="shared" ca="1" si="46"/>
        <v>595</v>
      </c>
      <c r="V299">
        <f ca="1">OFFSET($A$1,MATCH(O299,$A$2:$A$13),0)</f>
        <v>340</v>
      </c>
      <c r="W299">
        <f t="shared" ca="1" si="47"/>
        <v>350</v>
      </c>
      <c r="X299">
        <f t="shared" ca="1" si="48"/>
        <v>10</v>
      </c>
    </row>
    <row r="300" spans="15:24">
      <c r="O300">
        <f>O299+1</f>
        <v>398</v>
      </c>
      <c r="P300">
        <f t="shared" ca="1" si="42"/>
        <v>150</v>
      </c>
      <c r="Q300">
        <f t="shared" ca="1" si="43"/>
        <v>275</v>
      </c>
      <c r="R300">
        <f t="shared" ca="1" si="44"/>
        <v>330</v>
      </c>
      <c r="S300">
        <f t="shared" ca="1" si="45"/>
        <v>454.99999999999994</v>
      </c>
      <c r="T300">
        <f t="shared" ca="1" si="46"/>
        <v>595</v>
      </c>
      <c r="V300">
        <f ca="1">OFFSET($A$1,MATCH(O300,$A$2:$A$13),0)</f>
        <v>340</v>
      </c>
      <c r="W300">
        <f t="shared" ca="1" si="47"/>
        <v>350</v>
      </c>
      <c r="X300">
        <f t="shared" ca="1" si="48"/>
        <v>10</v>
      </c>
    </row>
    <row r="301" spans="15:24">
      <c r="O301">
        <f>O300+1</f>
        <v>399</v>
      </c>
      <c r="P301">
        <f t="shared" ca="1" si="42"/>
        <v>150</v>
      </c>
      <c r="Q301">
        <f t="shared" ca="1" si="43"/>
        <v>275</v>
      </c>
      <c r="R301">
        <f t="shared" ca="1" si="44"/>
        <v>330</v>
      </c>
      <c r="S301">
        <f t="shared" ca="1" si="45"/>
        <v>454.99999999999994</v>
      </c>
      <c r="T301">
        <f t="shared" ca="1" si="46"/>
        <v>595</v>
      </c>
      <c r="V301">
        <f ca="1">OFFSET($A$1,MATCH(O301,$A$2:$A$13),0)</f>
        <v>340</v>
      </c>
      <c r="W301">
        <f t="shared" ca="1" si="47"/>
        <v>350</v>
      </c>
      <c r="X301">
        <f t="shared" ca="1" si="48"/>
        <v>10</v>
      </c>
    </row>
    <row r="302" spans="15:24">
      <c r="O302">
        <f>O301+1</f>
        <v>400</v>
      </c>
      <c r="P302">
        <f t="shared" ca="1" si="42"/>
        <v>150</v>
      </c>
      <c r="Q302">
        <f t="shared" ca="1" si="43"/>
        <v>275</v>
      </c>
      <c r="R302">
        <f t="shared" ca="1" si="44"/>
        <v>330</v>
      </c>
      <c r="S302">
        <f t="shared" ca="1" si="45"/>
        <v>454.99999999999994</v>
      </c>
      <c r="T302">
        <f t="shared" ca="1" si="46"/>
        <v>595</v>
      </c>
      <c r="V302">
        <f ca="1">OFFSET($A$1,MATCH(O302,$A$2:$A$13),0)</f>
        <v>340</v>
      </c>
      <c r="W302">
        <f t="shared" ca="1" si="47"/>
        <v>350</v>
      </c>
      <c r="X302">
        <f t="shared" ca="1" si="48"/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Personal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Wu</dc:creator>
  <cp:lastModifiedBy>Frank Wu</cp:lastModifiedBy>
  <dcterms:created xsi:type="dcterms:W3CDTF">2012-12-08T20:38:07Z</dcterms:created>
  <dcterms:modified xsi:type="dcterms:W3CDTF">2012-12-08T22:14:54Z</dcterms:modified>
</cp:coreProperties>
</file>