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hengzhu/Desktop/TASLP_Diarization_Writting/figs/"/>
    </mc:Choice>
  </mc:AlternateContent>
  <bookViews>
    <workbookView xWindow="0" yWindow="460" windowWidth="28800" windowHeight="17460" tabRatio="500"/>
  </bookViews>
  <sheets>
    <sheet name="exp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35" i="1"/>
  <c r="D35" i="1"/>
  <c r="E35" i="1"/>
  <c r="F35" i="1"/>
  <c r="G35" i="1"/>
  <c r="H35" i="1"/>
  <c r="I35" i="1"/>
  <c r="D29" i="1"/>
  <c r="E29" i="1"/>
  <c r="F29" i="1"/>
  <c r="G29" i="1"/>
  <c r="H29" i="1"/>
  <c r="I29" i="1"/>
  <c r="B15" i="1"/>
</calcChain>
</file>

<file path=xl/sharedStrings.xml><?xml version="1.0" encoding="utf-8"?>
<sst xmlns="http://schemas.openxmlformats.org/spreadsheetml/2006/main" count="49" uniqueCount="20">
  <si>
    <t>ICSI-meeting</t>
  </si>
  <si>
    <t>Baseline</t>
  </si>
  <si>
    <t>explore = consolidate</t>
  </si>
  <si>
    <t xml:space="preserve">ICSI-meeting </t>
  </si>
  <si>
    <t>FD</t>
  </si>
  <si>
    <t>EECOM</t>
  </si>
  <si>
    <t>GNC</t>
  </si>
  <si>
    <t>No consolidate</t>
  </si>
  <si>
    <t>No Constrained Merging</t>
  </si>
  <si>
    <t>ICSI</t>
  </si>
  <si>
    <t>explore (0.05)</t>
  </si>
  <si>
    <t>Explore-FFQS (cluster seed)</t>
  </si>
  <si>
    <t>Explore-FFQS (radom seed)</t>
  </si>
  <si>
    <t>Explore-random</t>
  </si>
  <si>
    <t>explore (0.1)</t>
  </si>
  <si>
    <t>explore (0.2)</t>
  </si>
  <si>
    <t>post correction, fix explore 0.2, nbest=3, samples per cluster=10</t>
  </si>
  <si>
    <t>Baseline+explore0.2</t>
  </si>
  <si>
    <t>post correction(random selection), fix explore 0.2, nbest=3, samples per cluster=10</t>
  </si>
  <si>
    <t>Apollo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</si>
</sst>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4" xfId="0" applyFont="1" applyBorder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0" borderId="5" xfId="0" applyFont="1" applyBorder="1"/>
    <xf numFmtId="0" fontId="1" fillId="0" borderId="0" xfId="0" applyFont="1" applyFill="1" applyBorder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Cluster Initialization: </a:t>
            </a:r>
          </a:p>
          <a:p>
            <a:pPr>
              <a:defRPr/>
            </a:pPr>
            <a:r>
              <a:rPr lang="en-US" sz="1600" baseline="0">
                <a:solidFill>
                  <a:schemeClr val="tx1"/>
                </a:solidFill>
              </a:rPr>
              <a:t>AMI dataset</a:t>
            </a:r>
          </a:p>
        </c:rich>
      </c:tx>
      <c:layout>
        <c:manualLayout>
          <c:xMode val="edge"/>
          <c:yMode val="edge"/>
          <c:x val="0.157281437381303"/>
          <c:y val="0.0178385123734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1744761413"/>
          <c:y val="0.204633956386293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635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11125" cap="rnd">
                <a:solidFill>
                  <a:schemeClr val="tx1"/>
                </a:solidFill>
                <a:round/>
              </a:ln>
              <a:effectLst/>
            </c:spPr>
          </c:dPt>
          <c:cat>
            <c:numRef>
              <c:f>'exp1'!$C$24:$I$24</c:f>
              <c:numCache>
                <c:formatCode>General</c:formatCode>
                <c:ptCount val="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13.0475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36016"/>
        <c:axId val="2115827520"/>
      </c:lineChart>
      <c:catAx>
        <c:axId val="21158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27520"/>
        <c:crosses val="autoZero"/>
        <c:auto val="1"/>
        <c:lblAlgn val="ctr"/>
        <c:lblOffset val="100"/>
        <c:noMultiLvlLbl val="0"/>
      </c:catAx>
      <c:valAx>
        <c:axId val="211582752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aseline="0">
                    <a:solidFill>
                      <a:schemeClr val="tx1"/>
                    </a:solidFill>
                  </a:rPr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36016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  <a:latin typeface="+mn-lt"/>
              </a:rPr>
              <a:t>Active learning based cluster initialization: Apollo-MCC            </a:t>
            </a:r>
          </a:p>
        </c:rich>
      </c:tx>
      <c:layout>
        <c:manualLayout>
          <c:xMode val="edge"/>
          <c:yMode val="edge"/>
          <c:x val="0.160662746440582"/>
          <c:y val="0.0289294367050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499343832"/>
          <c:y val="0.218744195437109"/>
          <c:w val="0.776317667322835"/>
          <c:h val="0.64526113334193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ysClr val="windowText" lastClr="000000"/>
                </a:solidFill>
                <a:ln w="63500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</c:dPt>
          <c:cat>
            <c:numRef>
              <c:f>'exp1'!$C$24:$I$24</c:f>
              <c:numCache>
                <c:formatCode>General</c:formatCode>
                <c:ptCount val="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42928"/>
        <c:axId val="2074637120"/>
      </c:lineChart>
      <c:catAx>
        <c:axId val="20746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37120"/>
        <c:crosses val="autoZero"/>
        <c:auto val="1"/>
        <c:lblAlgn val="ctr"/>
        <c:lblOffset val="100"/>
        <c:noMultiLvlLbl val="0"/>
      </c:catAx>
      <c:valAx>
        <c:axId val="2074637120"/>
        <c:scaling>
          <c:orientation val="minMax"/>
          <c:max val="45.0"/>
          <c:min val="25.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42928"/>
        <c:crosses val="autoZero"/>
        <c:crossBetween val="between"/>
      </c:val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Active Learning based Cluster Initialization</a:t>
            </a:r>
          </a:p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tx1"/>
                </a:solidFill>
              </a:rPr>
              <a:t>AMI</a:t>
            </a:r>
          </a:p>
        </c:rich>
      </c:tx>
      <c:layout>
        <c:manualLayout>
          <c:xMode val="edge"/>
          <c:yMode val="edge"/>
          <c:x val="0.283860298712661"/>
          <c:y val="0.03767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1744761413"/>
          <c:y val="0.204633956386293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'exp1'!$C$24:$I$24</c:f>
              <c:numCache>
                <c:formatCode>General</c:formatCode>
                <c:ptCount val="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'exp1'!$C$25:$I$25</c:f>
              <c:numCache>
                <c:formatCode>General</c:formatCode>
                <c:ptCount val="7"/>
                <c:pt idx="0">
                  <c:v>13.0475</c:v>
                </c:pt>
                <c:pt idx="1">
                  <c:v>9.09</c:v>
                </c:pt>
                <c:pt idx="2">
                  <c:v>5.29</c:v>
                </c:pt>
                <c:pt idx="3">
                  <c:v>6.151</c:v>
                </c:pt>
                <c:pt idx="4">
                  <c:v>5.71</c:v>
                </c:pt>
                <c:pt idx="5">
                  <c:v>4.48</c:v>
                </c:pt>
                <c:pt idx="6">
                  <c:v>4.23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9966240"/>
        <c:axId val="2069970464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'exp1'!$C$31:$I$31</c:f>
              <c:numCache>
                <c:formatCode>General</c:formatCode>
                <c:ptCount val="7"/>
                <c:pt idx="0">
                  <c:v>13.0475</c:v>
                </c:pt>
                <c:pt idx="1">
                  <c:v>10.74</c:v>
                </c:pt>
                <c:pt idx="2">
                  <c:v>9.5</c:v>
                </c:pt>
                <c:pt idx="3">
                  <c:v>8.96</c:v>
                </c:pt>
                <c:pt idx="4">
                  <c:v>8.06</c:v>
                </c:pt>
                <c:pt idx="5">
                  <c:v>7.5</c:v>
                </c:pt>
                <c:pt idx="6">
                  <c:v>7.0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3119808"/>
        <c:axId val="2126516064"/>
      </c:lineChart>
      <c:catAx>
        <c:axId val="20699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70464"/>
        <c:crosses val="autoZero"/>
        <c:auto val="1"/>
        <c:lblAlgn val="ctr"/>
        <c:lblOffset val="100"/>
        <c:noMultiLvlLbl val="0"/>
      </c:catAx>
      <c:valAx>
        <c:axId val="2069970464"/>
        <c:scaling>
          <c:orientation val="minMax"/>
          <c:max val="16.0"/>
          <c:min val="2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66240"/>
        <c:crosses val="autoZero"/>
        <c:crossBetween val="between"/>
      </c:valAx>
      <c:valAx>
        <c:axId val="21265160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143119808"/>
        <c:crosses val="max"/>
        <c:crossBetween val="between"/>
      </c:valAx>
      <c:catAx>
        <c:axId val="-214311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516064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40734126984127"/>
          <c:y val="0.231810476815398"/>
          <c:w val="0.305694444444444"/>
          <c:h val="0.156274606299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Learning based</a:t>
            </a:r>
            <a:r>
              <a:rPr lang="en-US" baseline="0"/>
              <a:t> Cluster Initialization</a:t>
            </a:r>
          </a:p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Apollo-MCC</a:t>
            </a:r>
            <a:endParaRPr lang="en-US"/>
          </a:p>
        </c:rich>
      </c:tx>
      <c:layout>
        <c:manualLayout>
          <c:xMode val="edge"/>
          <c:yMode val="edge"/>
          <c:x val="0.283860298712661"/>
          <c:y val="0.0411521216097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51744761413"/>
          <c:y val="0.204633956386293"/>
          <c:w val="0.80496342670281"/>
          <c:h val="0.641982434730705"/>
        </c:manualLayout>
      </c:layout>
      <c:lineChart>
        <c:grouping val="stacked"/>
        <c:varyColors val="0"/>
        <c:ser>
          <c:idx val="0"/>
          <c:order val="0"/>
          <c:tx>
            <c:v>Constrained merging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dLbls>
            <c:dLbl>
              <c:idx val="1"/>
              <c:layout>
                <c:manualLayout>
                  <c:x val="-0.060431664791901"/>
                  <c:y val="0.07102444225721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44792838395201"/>
                  <c:y val="0.02241333114610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'exp1'!$C$24:$I$24</c:f>
              <c:numCache>
                <c:formatCode>General</c:formatCode>
                <c:ptCount val="7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'exp1'!$C$29:$I$29</c:f>
              <c:numCache>
                <c:formatCode>0.00</c:formatCode>
                <c:ptCount val="7"/>
                <c:pt idx="0">
                  <c:v>40.63466666666667</c:v>
                </c:pt>
                <c:pt idx="1">
                  <c:v>41.26266666666667</c:v>
                </c:pt>
                <c:pt idx="2">
                  <c:v>38.501</c:v>
                </c:pt>
                <c:pt idx="3">
                  <c:v>34.13333333333333</c:v>
                </c:pt>
                <c:pt idx="4">
                  <c:v>33.55666666666667</c:v>
                </c:pt>
                <c:pt idx="5">
                  <c:v>30.41666666666667</c:v>
                </c:pt>
                <c:pt idx="6">
                  <c:v>30.10333333333334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7653648"/>
        <c:axId val="-2112075760"/>
      </c:lineChart>
      <c:lineChart>
        <c:grouping val="stacked"/>
        <c:varyColors val="0"/>
        <c:ser>
          <c:idx val="1"/>
          <c:order val="1"/>
          <c:tx>
            <c:v>Unconstrained merging</c:v>
          </c:tx>
          <c:spPr>
            <a:ln w="28575" cap="rnd">
              <a:solidFill>
                <a:srgbClr val="4472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solidFill>
                  <a:srgbClr val="4472C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05110298712661"/>
                  <c:y val="-0.0643922244094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'exp1'!$C$35:$I$35</c:f>
              <c:numCache>
                <c:formatCode>0.00</c:formatCode>
                <c:ptCount val="7"/>
                <c:pt idx="0">
                  <c:v>40.63466666666667</c:v>
                </c:pt>
                <c:pt idx="1">
                  <c:v>40.78666666666667</c:v>
                </c:pt>
                <c:pt idx="2">
                  <c:v>40.01466666666667</c:v>
                </c:pt>
                <c:pt idx="3">
                  <c:v>40.40333333333333</c:v>
                </c:pt>
                <c:pt idx="4">
                  <c:v>40.41666666666666</c:v>
                </c:pt>
                <c:pt idx="5">
                  <c:v>40.45</c:v>
                </c:pt>
                <c:pt idx="6">
                  <c:v>40.06333333333333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2620640"/>
        <c:axId val="-2077785504"/>
      </c:lineChart>
      <c:catAx>
        <c:axId val="-20776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75760"/>
        <c:crosses val="autoZero"/>
        <c:auto val="1"/>
        <c:lblAlgn val="ctr"/>
        <c:lblOffset val="100"/>
        <c:noMultiLvlLbl val="0"/>
      </c:catAx>
      <c:valAx>
        <c:axId val="-2112075760"/>
        <c:scaling>
          <c:orientation val="minMax"/>
          <c:max val="60.0"/>
          <c:min val="25.0"/>
        </c:scaling>
        <c:delete val="0"/>
        <c:axPos val="l"/>
        <c:majorGridlines>
          <c:spPr>
            <a:ln w="317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53648"/>
        <c:crosses val="autoZero"/>
        <c:crossBetween val="between"/>
      </c:valAx>
      <c:valAx>
        <c:axId val="-207778550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-2112620640"/>
        <c:crosses val="max"/>
        <c:crossBetween val="between"/>
      </c:valAx>
      <c:catAx>
        <c:axId val="-211262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78550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 w="3175" cap="sq"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21686507936508"/>
          <c:y val="0.242227143482065"/>
          <c:w val="0.318244125734283"/>
          <c:h val="0.13196905074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sq" cmpd="sng" algn="ctr">
      <a:noFill/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609600</xdr:colOff>
      <xdr:row>16</xdr:row>
      <xdr:rowOff>12700</xdr:rowOff>
    </xdr:from>
    <xdr:to>
      <xdr:col>24</xdr:col>
      <xdr:colOff>762000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16</xdr:row>
      <xdr:rowOff>127000</xdr:rowOff>
    </xdr:from>
    <xdr:to>
      <xdr:col>18</xdr:col>
      <xdr:colOff>698500</xdr:colOff>
      <xdr:row>31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</xdr:colOff>
      <xdr:row>36</xdr:row>
      <xdr:rowOff>63500</xdr:rowOff>
    </xdr:from>
    <xdr:to>
      <xdr:col>19</xdr:col>
      <xdr:colOff>939800</xdr:colOff>
      <xdr:row>56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800100</xdr:colOff>
      <xdr:row>36</xdr:row>
      <xdr:rowOff>12700</xdr:rowOff>
    </xdr:from>
    <xdr:to>
      <xdr:col>26</xdr:col>
      <xdr:colOff>571500</xdr:colOff>
      <xdr:row>56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N18" workbookViewId="0">
      <selection activeCell="T33" sqref="T33"/>
    </sheetView>
  </sheetViews>
  <sheetFormatPr baseColWidth="10" defaultColWidth="14.5" defaultRowHeight="15.75" customHeight="1" x14ac:dyDescent="0.15"/>
  <cols>
    <col min="1" max="1" width="30" customWidth="1"/>
    <col min="2" max="2" width="38.1640625" customWidth="1"/>
    <col min="3" max="3" width="22.1640625" customWidth="1"/>
    <col min="4" max="4" width="12" customWidth="1"/>
    <col min="5" max="5" width="10.5" customWidth="1"/>
  </cols>
  <sheetData>
    <row r="1" spans="1:4" ht="15.75" customHeight="1" x14ac:dyDescent="0.15">
      <c r="A1" s="1" t="s">
        <v>0</v>
      </c>
      <c r="B1" s="1"/>
      <c r="C1" s="1"/>
      <c r="D1" s="1"/>
    </row>
    <row r="2" spans="1:4" ht="15.75" customHeight="1" x14ac:dyDescent="0.15">
      <c r="B2" s="1" t="s">
        <v>1</v>
      </c>
      <c r="C2" s="1"/>
    </row>
    <row r="3" spans="1:4" ht="15.75" customHeight="1" x14ac:dyDescent="0.15">
      <c r="B3" s="2">
        <v>11.87</v>
      </c>
    </row>
    <row r="4" spans="1:4" ht="15.75" customHeight="1" x14ac:dyDescent="0.15">
      <c r="B4" s="2">
        <v>43.51</v>
      </c>
    </row>
    <row r="5" spans="1:4" ht="15.75" customHeight="1" x14ac:dyDescent="0.15">
      <c r="B5" s="2">
        <v>11.96</v>
      </c>
    </row>
    <row r="6" spans="1:4" ht="15.75" customHeight="1" x14ac:dyDescent="0.15">
      <c r="B6" s="2">
        <v>6</v>
      </c>
    </row>
    <row r="7" spans="1:4" ht="15.75" customHeight="1" x14ac:dyDescent="0.15">
      <c r="B7" s="2">
        <v>10.35</v>
      </c>
    </row>
    <row r="8" spans="1:4" ht="15.75" customHeight="1" x14ac:dyDescent="0.15">
      <c r="B8" s="2">
        <v>24.33</v>
      </c>
    </row>
    <row r="9" spans="1:4" ht="15.75" customHeight="1" x14ac:dyDescent="0.15">
      <c r="B9" s="2">
        <v>7.21</v>
      </c>
    </row>
    <row r="10" spans="1:4" ht="15.75" customHeight="1" x14ac:dyDescent="0.15">
      <c r="B10" s="2">
        <v>21.46</v>
      </c>
    </row>
    <row r="11" spans="1:4" ht="15.75" customHeight="1" x14ac:dyDescent="0.15">
      <c r="B11" s="2">
        <v>3.97</v>
      </c>
    </row>
    <row r="12" spans="1:4" ht="15.75" customHeight="1" x14ac:dyDescent="0.15">
      <c r="B12" s="2">
        <v>3.73</v>
      </c>
    </row>
    <row r="13" spans="1:4" ht="15.75" customHeight="1" x14ac:dyDescent="0.15">
      <c r="B13" s="2">
        <v>6.36</v>
      </c>
    </row>
    <row r="14" spans="1:4" ht="15.75" customHeight="1" x14ac:dyDescent="0.15">
      <c r="B14" s="2">
        <v>5.82</v>
      </c>
    </row>
    <row r="15" spans="1:4" ht="15.75" customHeight="1" x14ac:dyDescent="0.15">
      <c r="B15" s="3">
        <f>AVERAGE(B3:B14)</f>
        <v>13.047499999999999</v>
      </c>
    </row>
    <row r="18" spans="1:11" ht="15.75" customHeight="1" x14ac:dyDescent="0.15">
      <c r="I18" s="1"/>
      <c r="J18" s="1"/>
    </row>
    <row r="19" spans="1:11" ht="15.75" customHeight="1" x14ac:dyDescent="0.15">
      <c r="A19" s="1" t="s">
        <v>2</v>
      </c>
      <c r="C19" s="1" t="s">
        <v>1</v>
      </c>
      <c r="D19" s="1">
        <v>0.05</v>
      </c>
      <c r="E19" s="1">
        <v>0.1</v>
      </c>
      <c r="F19" s="1">
        <v>0.2</v>
      </c>
      <c r="G19" s="1">
        <v>0.3</v>
      </c>
      <c r="H19" s="1">
        <v>0.4</v>
      </c>
      <c r="I19" s="1">
        <v>0.5</v>
      </c>
      <c r="J19" s="1">
        <v>0.6</v>
      </c>
      <c r="K19" s="1">
        <v>0.7</v>
      </c>
    </row>
    <row r="20" spans="1:11" ht="15.75" customHeight="1" x14ac:dyDescent="0.15">
      <c r="B20" s="1" t="s">
        <v>3</v>
      </c>
      <c r="C20" s="1">
        <v>13.047499999999999</v>
      </c>
      <c r="D20" s="1">
        <v>9.5500000000000007</v>
      </c>
      <c r="E20" s="1">
        <v>5.0250000000000004</v>
      </c>
      <c r="F20" s="1">
        <v>5.3433000000000002</v>
      </c>
      <c r="G20" s="1">
        <v>5.4749999999999996</v>
      </c>
      <c r="H20" s="1">
        <v>3.96</v>
      </c>
      <c r="I20" s="1">
        <v>3.27</v>
      </c>
      <c r="J20" s="1">
        <v>3.08</v>
      </c>
      <c r="K20" s="1">
        <v>2.92</v>
      </c>
    </row>
    <row r="21" spans="1:11" ht="15.75" customHeight="1" x14ac:dyDescent="0.15">
      <c r="B21" s="1" t="s">
        <v>4</v>
      </c>
      <c r="C21" s="1">
        <v>26.994</v>
      </c>
      <c r="D21" s="1">
        <v>33.889000000000003</v>
      </c>
      <c r="E21" s="1">
        <v>26.928000000000001</v>
      </c>
      <c r="F21" s="1">
        <v>22.744</v>
      </c>
      <c r="G21" s="1">
        <v>21.382000000000001</v>
      </c>
      <c r="H21" s="1">
        <v>18.059999999999999</v>
      </c>
      <c r="I21" s="1">
        <v>17.440000000000001</v>
      </c>
      <c r="J21" s="1">
        <v>18.128</v>
      </c>
      <c r="K21" s="1">
        <v>17.167000000000002</v>
      </c>
    </row>
    <row r="22" spans="1:11" ht="15.75" customHeight="1" x14ac:dyDescent="0.15">
      <c r="B22" s="1" t="s">
        <v>5</v>
      </c>
      <c r="C22" s="1"/>
    </row>
    <row r="23" spans="1:11" ht="15.75" customHeight="1" x14ac:dyDescent="0.15">
      <c r="B23" s="1" t="s">
        <v>6</v>
      </c>
      <c r="C23" s="1"/>
    </row>
    <row r="24" spans="1:11" ht="15.75" customHeight="1" x14ac:dyDescent="0.15">
      <c r="A24" s="4" t="s">
        <v>7</v>
      </c>
      <c r="B24" s="5"/>
      <c r="C24" s="6">
        <v>0</v>
      </c>
      <c r="D24" s="6">
        <v>0.05</v>
      </c>
      <c r="E24" s="6">
        <v>0.1</v>
      </c>
      <c r="F24" s="6">
        <v>0.2</v>
      </c>
      <c r="G24" s="6">
        <v>0.3</v>
      </c>
      <c r="H24" s="6">
        <v>0.4</v>
      </c>
      <c r="I24" s="7">
        <v>0.5</v>
      </c>
    </row>
    <row r="25" spans="1:11" ht="15.75" customHeight="1" x14ac:dyDescent="0.15">
      <c r="A25" s="8"/>
      <c r="B25" s="1" t="s">
        <v>0</v>
      </c>
      <c r="C25" s="1">
        <v>13.047499999999999</v>
      </c>
      <c r="D25" s="1">
        <v>9.09</v>
      </c>
      <c r="E25" s="1">
        <v>5.29</v>
      </c>
      <c r="F25" s="1">
        <v>6.1509999999999998</v>
      </c>
      <c r="G25" s="1">
        <v>5.71</v>
      </c>
      <c r="H25" s="1">
        <v>4.4800000000000004</v>
      </c>
      <c r="I25" s="9">
        <v>4.2300000000000004</v>
      </c>
      <c r="J25" s="1">
        <v>4.0049999999999999</v>
      </c>
      <c r="K25" s="1">
        <v>5.98</v>
      </c>
    </row>
    <row r="26" spans="1:11" ht="15.75" customHeight="1" x14ac:dyDescent="0.15">
      <c r="A26" s="8"/>
      <c r="B26" s="1" t="s">
        <v>4</v>
      </c>
      <c r="C26" s="1">
        <v>26.994</v>
      </c>
      <c r="D26" s="1">
        <v>28.068000000000001</v>
      </c>
      <c r="E26" s="1">
        <v>23.992000000000001</v>
      </c>
      <c r="F26" s="1">
        <v>20.56</v>
      </c>
      <c r="G26" s="1">
        <v>24.37</v>
      </c>
      <c r="H26" s="1">
        <v>19.809999999999999</v>
      </c>
      <c r="I26" s="9">
        <v>17.739999999999998</v>
      </c>
      <c r="J26" s="1">
        <v>19.09</v>
      </c>
      <c r="K26" s="1">
        <v>19.149999999999999</v>
      </c>
    </row>
    <row r="27" spans="1:11" ht="15.75" customHeight="1" x14ac:dyDescent="0.15">
      <c r="A27" s="8"/>
      <c r="B27" s="1" t="s">
        <v>5</v>
      </c>
      <c r="C27" s="1">
        <v>45.56</v>
      </c>
      <c r="D27" s="1">
        <v>47.67</v>
      </c>
      <c r="E27" s="1">
        <v>45.011000000000003</v>
      </c>
      <c r="F27" s="1">
        <v>38.71</v>
      </c>
      <c r="G27" s="1">
        <v>37.700000000000003</v>
      </c>
      <c r="H27" s="1">
        <v>36.07</v>
      </c>
      <c r="I27" s="9">
        <v>36.36</v>
      </c>
    </row>
    <row r="28" spans="1:11" ht="15.75" customHeight="1" x14ac:dyDescent="0.15">
      <c r="A28" s="10"/>
      <c r="B28" s="11" t="s">
        <v>6</v>
      </c>
      <c r="C28" s="11">
        <v>49.35</v>
      </c>
      <c r="D28" s="11">
        <v>48.05</v>
      </c>
      <c r="E28" s="11">
        <v>46.5</v>
      </c>
      <c r="F28" s="11">
        <v>43.13</v>
      </c>
      <c r="G28" s="11">
        <v>38.6</v>
      </c>
      <c r="H28" s="11">
        <v>35.369999999999997</v>
      </c>
      <c r="I28" s="12">
        <v>36.21</v>
      </c>
    </row>
    <row r="29" spans="1:11" ht="15.75" customHeight="1" x14ac:dyDescent="0.15">
      <c r="B29" s="17" t="s">
        <v>19</v>
      </c>
      <c r="C29" s="18">
        <f>AVERAGE(C26:C28)</f>
        <v>40.634666666666668</v>
      </c>
      <c r="D29" s="18">
        <f t="shared" ref="C29:I29" si="0">AVERAGE(D26:D28)</f>
        <v>41.262666666666668</v>
      </c>
      <c r="E29" s="18">
        <f t="shared" si="0"/>
        <v>38.500999999999998</v>
      </c>
      <c r="F29" s="18">
        <f t="shared" si="0"/>
        <v>34.133333333333333</v>
      </c>
      <c r="G29" s="18">
        <f t="shared" si="0"/>
        <v>33.556666666666672</v>
      </c>
      <c r="H29" s="18">
        <f t="shared" si="0"/>
        <v>30.416666666666668</v>
      </c>
      <c r="I29" s="18">
        <f t="shared" si="0"/>
        <v>30.103333333333335</v>
      </c>
    </row>
    <row r="30" spans="1:11" ht="15.75" customHeight="1" x14ac:dyDescent="0.15">
      <c r="J30" s="1"/>
      <c r="K30" s="1"/>
    </row>
    <row r="31" spans="1:11" ht="15.75" customHeight="1" x14ac:dyDescent="0.15">
      <c r="A31" s="4" t="s">
        <v>8</v>
      </c>
      <c r="B31" s="6" t="s">
        <v>9</v>
      </c>
      <c r="C31" s="6">
        <v>13.047499999999999</v>
      </c>
      <c r="D31" s="6">
        <v>10.74</v>
      </c>
      <c r="E31" s="6">
        <v>9.5</v>
      </c>
      <c r="F31" s="6">
        <v>8.9600000000000009</v>
      </c>
      <c r="G31" s="6">
        <v>8.06</v>
      </c>
      <c r="H31" s="6">
        <v>7.5</v>
      </c>
      <c r="I31" s="7">
        <v>7</v>
      </c>
      <c r="K31" s="1"/>
    </row>
    <row r="32" spans="1:11" ht="15.75" customHeight="1" x14ac:dyDescent="0.15">
      <c r="A32" s="13"/>
      <c r="B32" s="1" t="s">
        <v>4</v>
      </c>
      <c r="C32" s="1">
        <v>26.994</v>
      </c>
      <c r="D32" s="1">
        <v>26.92</v>
      </c>
      <c r="E32" s="1">
        <v>25.35</v>
      </c>
      <c r="F32" s="1">
        <v>26.09</v>
      </c>
      <c r="G32" s="1">
        <v>26.52</v>
      </c>
      <c r="H32" s="1">
        <v>26.5</v>
      </c>
      <c r="I32" s="9">
        <v>25.2</v>
      </c>
    </row>
    <row r="33" spans="1:9" ht="15.75" customHeight="1" x14ac:dyDescent="0.15">
      <c r="A33" s="8"/>
      <c r="B33" s="1" t="s">
        <v>5</v>
      </c>
      <c r="C33" s="14">
        <v>45.56</v>
      </c>
      <c r="D33" s="1">
        <v>45.45</v>
      </c>
      <c r="E33" s="1">
        <v>46.134</v>
      </c>
      <c r="F33" s="1">
        <v>46.37</v>
      </c>
      <c r="G33" s="1">
        <v>45.21</v>
      </c>
      <c r="H33" s="1">
        <v>45.2</v>
      </c>
      <c r="I33" s="9">
        <v>46.88</v>
      </c>
    </row>
    <row r="34" spans="1:9" ht="15.75" customHeight="1" x14ac:dyDescent="0.15">
      <c r="A34" s="10"/>
      <c r="B34" s="11" t="s">
        <v>6</v>
      </c>
      <c r="C34" s="11">
        <v>49.35</v>
      </c>
      <c r="D34" s="11">
        <v>49.99</v>
      </c>
      <c r="E34" s="11">
        <v>48.56</v>
      </c>
      <c r="F34" s="11">
        <v>48.75</v>
      </c>
      <c r="G34" s="11">
        <v>49.52</v>
      </c>
      <c r="H34" s="11">
        <v>49.65</v>
      </c>
      <c r="I34" s="12">
        <v>48.11</v>
      </c>
    </row>
    <row r="35" spans="1:9" ht="15.75" customHeight="1" x14ac:dyDescent="0.15">
      <c r="C35" s="18">
        <f>AVERAGE(C32:C34)</f>
        <v>40.634666666666668</v>
      </c>
      <c r="D35" s="18">
        <f>AVERAGE(D32:D34)</f>
        <v>40.786666666666669</v>
      </c>
      <c r="E35" s="18">
        <f>AVERAGE(E32:E34)</f>
        <v>40.01466666666667</v>
      </c>
      <c r="F35" s="18">
        <f>AVERAGE(F32:F34)</f>
        <v>40.403333333333329</v>
      </c>
      <c r="G35" s="18">
        <f>AVERAGE(G32:G34)</f>
        <v>40.416666666666664</v>
      </c>
      <c r="H35" s="18">
        <f>AVERAGE(H32:H34)</f>
        <v>40.449999999999996</v>
      </c>
      <c r="I35" s="18">
        <f>AVERAGE(I32:I34)</f>
        <v>40.063333333333333</v>
      </c>
    </row>
    <row r="39" spans="1:9" ht="15.75" customHeight="1" x14ac:dyDescent="0.15">
      <c r="A39" s="4" t="s">
        <v>10</v>
      </c>
      <c r="B39" s="5"/>
      <c r="C39" s="7" t="s">
        <v>9</v>
      </c>
      <c r="D39" s="1"/>
      <c r="E39" s="1"/>
      <c r="F39" s="1"/>
    </row>
    <row r="40" spans="1:9" ht="15.75" customHeight="1" x14ac:dyDescent="0.15">
      <c r="A40" s="8"/>
      <c r="B40" s="1" t="s">
        <v>1</v>
      </c>
      <c r="C40" s="9">
        <v>13.04</v>
      </c>
    </row>
    <row r="41" spans="1:9" ht="15.75" customHeight="1" x14ac:dyDescent="0.15">
      <c r="A41" s="8"/>
      <c r="B41" s="15" t="s">
        <v>11</v>
      </c>
      <c r="C41" s="9">
        <v>9.09</v>
      </c>
    </row>
    <row r="42" spans="1:9" ht="15.75" customHeight="1" x14ac:dyDescent="0.15">
      <c r="A42" s="8"/>
      <c r="B42" s="1" t="s">
        <v>12</v>
      </c>
      <c r="C42" s="16"/>
    </row>
    <row r="43" spans="1:9" ht="15.75" customHeight="1" x14ac:dyDescent="0.15">
      <c r="A43" s="8"/>
      <c r="B43" s="1" t="s">
        <v>13</v>
      </c>
      <c r="C43" s="9">
        <v>9.0500000000000007</v>
      </c>
    </row>
    <row r="44" spans="1:9" ht="15.75" customHeight="1" x14ac:dyDescent="0.15">
      <c r="A44" s="8"/>
      <c r="C44" s="16"/>
    </row>
    <row r="45" spans="1:9" ht="15.75" customHeight="1" x14ac:dyDescent="0.15">
      <c r="A45" s="8"/>
      <c r="C45" s="16"/>
    </row>
    <row r="46" spans="1:9" ht="15.75" customHeight="1" x14ac:dyDescent="0.15">
      <c r="A46" s="13" t="s">
        <v>14</v>
      </c>
      <c r="C46" s="9" t="s">
        <v>9</v>
      </c>
      <c r="D46" s="1"/>
      <c r="E46" s="1"/>
      <c r="F46" s="1"/>
    </row>
    <row r="47" spans="1:9" ht="15.75" customHeight="1" x14ac:dyDescent="0.15">
      <c r="A47" s="8"/>
      <c r="B47" s="1" t="s">
        <v>1</v>
      </c>
      <c r="C47" s="9">
        <v>13.04</v>
      </c>
    </row>
    <row r="48" spans="1:9" ht="15.75" customHeight="1" x14ac:dyDescent="0.15">
      <c r="A48" s="8"/>
      <c r="B48" s="15" t="s">
        <v>11</v>
      </c>
      <c r="C48" s="9">
        <v>6.15</v>
      </c>
    </row>
    <row r="49" spans="1:11" ht="15.75" customHeight="1" x14ac:dyDescent="0.15">
      <c r="A49" s="8"/>
      <c r="B49" s="1" t="s">
        <v>12</v>
      </c>
      <c r="C49" s="16"/>
    </row>
    <row r="50" spans="1:11" ht="15.75" customHeight="1" x14ac:dyDescent="0.15">
      <c r="A50" s="8"/>
      <c r="B50" s="1" t="s">
        <v>13</v>
      </c>
      <c r="C50" s="9">
        <v>6.79</v>
      </c>
    </row>
    <row r="51" spans="1:11" ht="13" x14ac:dyDescent="0.15">
      <c r="A51" s="8"/>
      <c r="C51" s="16"/>
    </row>
    <row r="52" spans="1:11" ht="13" x14ac:dyDescent="0.15">
      <c r="A52" s="13" t="s">
        <v>15</v>
      </c>
      <c r="C52" s="9" t="s">
        <v>9</v>
      </c>
      <c r="D52" s="1"/>
      <c r="E52" s="1"/>
      <c r="F52" s="1"/>
    </row>
    <row r="53" spans="1:11" ht="13" x14ac:dyDescent="0.15">
      <c r="A53" s="8"/>
      <c r="B53" s="1" t="s">
        <v>1</v>
      </c>
      <c r="C53" s="9">
        <v>13.04</v>
      </c>
    </row>
    <row r="54" spans="1:11" ht="13" x14ac:dyDescent="0.15">
      <c r="A54" s="8"/>
      <c r="B54" s="15" t="s">
        <v>11</v>
      </c>
      <c r="C54" s="9">
        <v>6.15</v>
      </c>
    </row>
    <row r="55" spans="1:11" ht="13" x14ac:dyDescent="0.15">
      <c r="A55" s="8"/>
      <c r="B55" s="1" t="s">
        <v>12</v>
      </c>
      <c r="C55" s="16"/>
    </row>
    <row r="56" spans="1:11" ht="13" x14ac:dyDescent="0.15">
      <c r="A56" s="10"/>
      <c r="B56" s="11" t="s">
        <v>13</v>
      </c>
      <c r="C56" s="12">
        <v>6.17</v>
      </c>
    </row>
    <row r="59" spans="1:11" ht="13" x14ac:dyDescent="0.15">
      <c r="A59" s="1" t="s">
        <v>16</v>
      </c>
      <c r="C59" s="1" t="s">
        <v>17</v>
      </c>
      <c r="D59" s="1">
        <v>0.1</v>
      </c>
      <c r="E59" s="1">
        <v>0.2</v>
      </c>
      <c r="F59" s="1">
        <v>0.3</v>
      </c>
      <c r="G59" s="1">
        <v>0.4</v>
      </c>
      <c r="H59" s="1">
        <v>0.5</v>
      </c>
    </row>
    <row r="60" spans="1:11" ht="13" x14ac:dyDescent="0.15">
      <c r="B60" s="1" t="s">
        <v>9</v>
      </c>
      <c r="C60" s="1">
        <v>6.15</v>
      </c>
      <c r="D60" s="1">
        <v>5.49</v>
      </c>
      <c r="E60" s="1">
        <v>4.59</v>
      </c>
      <c r="F60" s="1">
        <v>4.05</v>
      </c>
      <c r="G60" s="1">
        <v>3.64</v>
      </c>
      <c r="H60" s="1">
        <v>2.4</v>
      </c>
      <c r="I60" s="1"/>
      <c r="J60" s="1"/>
      <c r="K60" s="1"/>
    </row>
    <row r="61" spans="1:11" ht="13" x14ac:dyDescent="0.15">
      <c r="B61" s="1" t="s">
        <v>4</v>
      </c>
      <c r="C61" s="1">
        <v>20.56</v>
      </c>
      <c r="D61" s="1">
        <v>19.48</v>
      </c>
      <c r="E61" s="1">
        <v>18.46</v>
      </c>
      <c r="F61" s="1">
        <v>17.95</v>
      </c>
      <c r="G61" s="1">
        <v>17.04</v>
      </c>
      <c r="H61" s="1">
        <v>16.11</v>
      </c>
      <c r="I61" s="1"/>
      <c r="J61" s="1"/>
      <c r="K61" s="1"/>
    </row>
    <row r="62" spans="1:11" ht="13" x14ac:dyDescent="0.15">
      <c r="B62" s="1" t="s">
        <v>5</v>
      </c>
      <c r="C62" s="1">
        <v>38.71</v>
      </c>
      <c r="D62" s="14">
        <v>37.43</v>
      </c>
      <c r="E62" s="14">
        <v>36.869999999999997</v>
      </c>
      <c r="F62" s="1">
        <v>36.11</v>
      </c>
      <c r="G62" s="1">
        <v>35.51</v>
      </c>
      <c r="H62" s="1">
        <v>34.92</v>
      </c>
    </row>
    <row r="63" spans="1:11" ht="13" x14ac:dyDescent="0.15">
      <c r="B63" s="1" t="s">
        <v>6</v>
      </c>
      <c r="C63" s="11">
        <v>43.13</v>
      </c>
      <c r="D63" s="1">
        <v>41.67</v>
      </c>
      <c r="E63" s="1">
        <v>40.57</v>
      </c>
      <c r="F63" s="1">
        <v>39.42</v>
      </c>
      <c r="G63" s="1">
        <v>38.4</v>
      </c>
      <c r="H63" s="1">
        <v>37.799999999999997</v>
      </c>
    </row>
    <row r="65" spans="1:11" ht="13" x14ac:dyDescent="0.15">
      <c r="A65" s="1" t="s">
        <v>18</v>
      </c>
      <c r="C65" s="1" t="s">
        <v>17</v>
      </c>
      <c r="D65" s="1">
        <v>0.1</v>
      </c>
      <c r="E65" s="1">
        <v>0.2</v>
      </c>
      <c r="F65" s="1">
        <v>0.3</v>
      </c>
      <c r="G65" s="1">
        <v>0.4</v>
      </c>
      <c r="H65" s="1">
        <v>0.5</v>
      </c>
    </row>
    <row r="66" spans="1:11" ht="13" x14ac:dyDescent="0.15">
      <c r="B66" s="1" t="s">
        <v>9</v>
      </c>
      <c r="C66" s="1">
        <v>6.15</v>
      </c>
      <c r="D66" s="1">
        <v>5.84</v>
      </c>
      <c r="E66" s="1">
        <v>5.55</v>
      </c>
      <c r="F66" s="1">
        <v>5.23</v>
      </c>
      <c r="G66" s="1">
        <v>4.95</v>
      </c>
      <c r="H66" s="1">
        <v>4.33</v>
      </c>
      <c r="I66" s="1"/>
      <c r="J66" s="1"/>
      <c r="K66" s="1"/>
    </row>
    <row r="67" spans="1:11" ht="13" x14ac:dyDescent="0.15">
      <c r="B67" s="1" t="s">
        <v>4</v>
      </c>
      <c r="C67" s="1">
        <v>20.56</v>
      </c>
      <c r="D67" s="1">
        <v>19.84</v>
      </c>
      <c r="E67" s="1">
        <v>19.399999999999999</v>
      </c>
      <c r="F67" s="1">
        <v>18.77</v>
      </c>
      <c r="G67" s="1">
        <v>18.39</v>
      </c>
      <c r="H67" s="1">
        <v>17.75</v>
      </c>
      <c r="I67" s="1"/>
      <c r="J67" s="1"/>
      <c r="K67" s="1"/>
    </row>
    <row r="68" spans="1:11" ht="13" x14ac:dyDescent="0.15">
      <c r="B68" s="1" t="s">
        <v>5</v>
      </c>
      <c r="C68" s="1">
        <v>38.71</v>
      </c>
      <c r="D68" s="14">
        <v>38.119999999999997</v>
      </c>
      <c r="E68" s="14">
        <v>37.67</v>
      </c>
      <c r="F68" s="1">
        <v>37.43</v>
      </c>
      <c r="G68" s="1">
        <v>36.799999999999997</v>
      </c>
      <c r="H68" s="1">
        <v>36.5</v>
      </c>
    </row>
    <row r="69" spans="1:11" ht="13" x14ac:dyDescent="0.15">
      <c r="B69" s="1" t="s">
        <v>6</v>
      </c>
      <c r="C69" s="11">
        <v>43.13</v>
      </c>
      <c r="D69" s="1">
        <v>41.86</v>
      </c>
      <c r="E69" s="1">
        <v>41.48</v>
      </c>
      <c r="F69" s="1">
        <v>41.03</v>
      </c>
      <c r="G69" s="1">
        <v>39.340000000000003</v>
      </c>
      <c r="H69" s="1">
        <v>39.15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2016-12-27T17:45:34Z</dcterms:created>
  <dcterms:modified xsi:type="dcterms:W3CDTF">2016-12-27T17:50:07Z</dcterms:modified>
</cp:coreProperties>
</file>