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hengzhu/Desktop/TASLP_Diarization_Writting/figs/"/>
    </mc:Choice>
  </mc:AlternateContent>
  <bookViews>
    <workbookView xWindow="0" yWindow="460" windowWidth="28800" windowHeight="17460" tabRatio="500"/>
  </bookViews>
  <sheets>
    <sheet name="exp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H29" i="1"/>
  <c r="C70" i="1"/>
  <c r="D70" i="1"/>
  <c r="E70" i="1"/>
  <c r="F70" i="1"/>
  <c r="G70" i="1"/>
  <c r="H70" i="1"/>
  <c r="C64" i="1"/>
  <c r="D64" i="1"/>
  <c r="E64" i="1"/>
  <c r="F64" i="1"/>
  <c r="G64" i="1"/>
  <c r="H64" i="1"/>
  <c r="C29" i="1"/>
  <c r="C35" i="1"/>
  <c r="D35" i="1"/>
  <c r="E35" i="1"/>
  <c r="F35" i="1"/>
  <c r="G35" i="1"/>
  <c r="H35" i="1"/>
  <c r="I35" i="1"/>
  <c r="D29" i="1"/>
  <c r="E29" i="1"/>
  <c r="F29" i="1"/>
  <c r="G29" i="1"/>
  <c r="I29" i="1"/>
  <c r="B15" i="1"/>
</calcChain>
</file>

<file path=xl/sharedStrings.xml><?xml version="1.0" encoding="utf-8"?>
<sst xmlns="http://schemas.openxmlformats.org/spreadsheetml/2006/main" count="74" uniqueCount="39">
  <si>
    <t>ICSI-meeting</t>
  </si>
  <si>
    <t>Baseline</t>
  </si>
  <si>
    <t>explore = consolidate</t>
  </si>
  <si>
    <t xml:space="preserve">ICSI-meeting </t>
  </si>
  <si>
    <t>FD</t>
  </si>
  <si>
    <t>EECOM</t>
  </si>
  <si>
    <t>GNC</t>
  </si>
  <si>
    <t>No consolidate</t>
  </si>
  <si>
    <t>No Constrained Merging</t>
  </si>
  <si>
    <t>ICSI</t>
  </si>
  <si>
    <t>Explore-FFQS (cluster seed)</t>
  </si>
  <si>
    <t>Explore-FFQS (radom seed)</t>
  </si>
  <si>
    <t>Explore-random</t>
  </si>
  <si>
    <t>post correction, fix explore 0.2, nbest=3, samples per cluster=10</t>
  </si>
  <si>
    <t>post correction(random selection), fix explore 0.2, nbest=3, samples per cluster=10</t>
  </si>
  <si>
    <t>Apollo</t>
  </si>
  <si>
    <t>0xN</t>
  </si>
  <si>
    <t>0.05xN</t>
  </si>
  <si>
    <t>0.1xN</t>
  </si>
  <si>
    <t>0.2xN</t>
  </si>
  <si>
    <t>0.3xN</t>
  </si>
  <si>
    <t>0.4xN</t>
  </si>
  <si>
    <t>0.5xN</t>
  </si>
  <si>
    <t>AMI</t>
  </si>
  <si>
    <t>Baseline (0.2)</t>
  </si>
  <si>
    <t>Active Learning Algorithm I (0.2xN)</t>
  </si>
  <si>
    <t>Active Learning Algorithm I + II (0.2xN)</t>
  </si>
  <si>
    <t>IS1000a</t>
  </si>
  <si>
    <t>IS1001a</t>
  </si>
  <si>
    <t>IS1001b</t>
  </si>
  <si>
    <t>IS1001c</t>
  </si>
  <si>
    <t>IS1003b</t>
  </si>
  <si>
    <t>IS1003d</t>
  </si>
  <si>
    <t>IS1006b</t>
  </si>
  <si>
    <t>IS1006d</t>
  </si>
  <si>
    <t>IS1008a</t>
  </si>
  <si>
    <t>IS1008b</t>
  </si>
  <si>
    <t>IS1008c</t>
  </si>
  <si>
    <t>IS1008d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</si>
</sst>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5" xfId="0" applyFont="1" applyBorder="1"/>
    <xf numFmtId="0" fontId="1" fillId="0" borderId="0" xfId="0" applyFont="1" applyFill="1" applyBorder="1" applyAlignment="1"/>
    <xf numFmtId="2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speakr cluster: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18392607174103"/>
          <c:y val="0.0039497666958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11125" cap="rnd">
                <a:solidFill>
                  <a:schemeClr val="tx1"/>
                </a:solidFill>
                <a:round/>
              </a:ln>
              <a:effectLst/>
            </c:spPr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67488"/>
        <c:axId val="2067286672"/>
      </c:lineChart>
      <c:catAx>
        <c:axId val="20669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86672"/>
        <c:crosses val="autoZero"/>
        <c:auto val="1"/>
        <c:lblAlgn val="ctr"/>
        <c:lblOffset val="100"/>
        <c:noMultiLvlLbl val="0"/>
      </c:catAx>
      <c:valAx>
        <c:axId val="2067286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488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+mn-lt"/>
              </a:rPr>
              <a:t>Active learning based speaker clustering: Apollo-MCC            </a:t>
            </a:r>
          </a:p>
        </c:rich>
      </c:tx>
      <c:layout>
        <c:manualLayout>
          <c:xMode val="edge"/>
          <c:yMode val="edge"/>
          <c:x val="0.160662746440582"/>
          <c:y val="0.0289294367050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499343832"/>
          <c:y val="0.218744195437109"/>
          <c:w val="0.776317667322835"/>
          <c:h val="0.64526113334193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ysClr val="windowText" lastClr="000000"/>
                </a:solidFill>
                <a:ln w="63500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5616"/>
        <c:axId val="2079431984"/>
      </c:lineChart>
      <c:catAx>
        <c:axId val="2079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1984"/>
        <c:crosses val="autoZero"/>
        <c:auto val="1"/>
        <c:lblAlgn val="ctr"/>
        <c:lblOffset val="100"/>
        <c:noMultiLvlLbl val="0"/>
      </c:catAx>
      <c:valAx>
        <c:axId val="2079431984"/>
        <c:scaling>
          <c:orientation val="minMax"/>
          <c:max val="45.0"/>
          <c:min val="25.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5616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67987282839645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194217246281715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72480"/>
        <c:axId val="2097368784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'exp1'!$C$31:$I$31</c:f>
              <c:numCache>
                <c:formatCode>General</c:formatCode>
                <c:ptCount val="7"/>
                <c:pt idx="0">
                  <c:v>10.83</c:v>
                </c:pt>
                <c:pt idx="1">
                  <c:v>10.74</c:v>
                </c:pt>
                <c:pt idx="2">
                  <c:v>9.5</c:v>
                </c:pt>
                <c:pt idx="3">
                  <c:v>8.96</c:v>
                </c:pt>
                <c:pt idx="4">
                  <c:v>8.06</c:v>
                </c:pt>
                <c:pt idx="5">
                  <c:v>7.5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60048"/>
        <c:axId val="2097362832"/>
      </c:lineChart>
      <c:catAx>
        <c:axId val="2097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8784"/>
        <c:crosses val="autoZero"/>
        <c:auto val="1"/>
        <c:lblAlgn val="ctr"/>
        <c:lblOffset val="100"/>
        <c:noMultiLvlLbl val="0"/>
      </c:catAx>
      <c:valAx>
        <c:axId val="2097368784"/>
        <c:scaling>
          <c:orientation val="minMax"/>
          <c:max val="16.0"/>
          <c:min val="2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20803649543807"/>
              <c:y val="0.43410597112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2480"/>
        <c:crosses val="autoZero"/>
        <c:crossBetween val="between"/>
      </c:valAx>
      <c:valAx>
        <c:axId val="2097362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7360048"/>
        <c:crosses val="max"/>
        <c:crossBetween val="between"/>
      </c:valAx>
      <c:catAx>
        <c:axId val="209736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3628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1369047619048"/>
          <c:y val="0.20403269903762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Apollo-MCC</a:t>
            </a:r>
          </a:p>
        </c:rich>
      </c:tx>
      <c:layout>
        <c:manualLayout>
          <c:xMode val="edge"/>
          <c:yMode val="edge"/>
          <c:x val="0.242193632045994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1"/>
              <c:layout>
                <c:manualLayout>
                  <c:x val="-0.060431664791901"/>
                  <c:y val="0.07102444225721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4792838395201"/>
                  <c:y val="0.02241333114610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54912"/>
        <c:axId val="2077958416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'exp1'!$C$35:$I$35</c:f>
              <c:numCache>
                <c:formatCode>0.00</c:formatCode>
                <c:ptCount val="7"/>
                <c:pt idx="0">
                  <c:v>40.63466666666667</c:v>
                </c:pt>
                <c:pt idx="1">
                  <c:v>40.78666666666667</c:v>
                </c:pt>
                <c:pt idx="2">
                  <c:v>40.01466666666667</c:v>
                </c:pt>
                <c:pt idx="3">
                  <c:v>40.40333333333333</c:v>
                </c:pt>
                <c:pt idx="4">
                  <c:v>40.41666666666666</c:v>
                </c:pt>
                <c:pt idx="5">
                  <c:v>40.45</c:v>
                </c:pt>
                <c:pt idx="6">
                  <c:v>40.06333333333333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67392"/>
        <c:axId val="2077964528"/>
      </c:lineChart>
      <c:catAx>
        <c:axId val="2077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8416"/>
        <c:crosses val="autoZero"/>
        <c:auto val="1"/>
        <c:lblAlgn val="ctr"/>
        <c:lblOffset val="100"/>
        <c:noMultiLvlLbl val="0"/>
      </c:catAx>
      <c:valAx>
        <c:axId val="2077958416"/>
        <c:scaling>
          <c:orientation val="minMax"/>
          <c:max val="60.0"/>
          <c:min val="25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231914760654918"/>
              <c:y val="0.42648458005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4912"/>
        <c:crosses val="autoZero"/>
        <c:crossBetween val="between"/>
      </c:valAx>
      <c:valAx>
        <c:axId val="207796452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77967392"/>
        <c:crosses val="max"/>
        <c:crossBetween val="between"/>
      </c:valAx>
      <c:catAx>
        <c:axId val="207796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96452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9365079365079"/>
          <c:y val="0.229465223097113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Reassigment: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baseline="0"/>
              <a:t>AMI</a:t>
            </a:r>
            <a:endParaRPr lang="en-US"/>
          </a:p>
        </c:rich>
      </c:tx>
      <c:layout>
        <c:manualLayout>
          <c:xMode val="edge"/>
          <c:yMode val="edge"/>
          <c:x val="0.249289620047494"/>
          <c:y val="0.0295781386701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18991376078"/>
          <c:y val="0.211578357392826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'exp1'!$C$60:$H$60</c:f>
              <c:numCache>
                <c:formatCode>General</c:formatCode>
                <c:ptCount val="6"/>
                <c:pt idx="0">
                  <c:v>6.15</c:v>
                </c:pt>
                <c:pt idx="1">
                  <c:v>5.49</c:v>
                </c:pt>
                <c:pt idx="2">
                  <c:v>4.48</c:v>
                </c:pt>
                <c:pt idx="3">
                  <c:v>4.05</c:v>
                </c:pt>
                <c:pt idx="4">
                  <c:v>3.64</c:v>
                </c:pt>
                <c:pt idx="5">
                  <c:v>2.4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334976"/>
        <c:axId val="207933147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'exp1'!$C$66:$H$66</c:f>
              <c:numCache>
                <c:formatCode>General</c:formatCode>
                <c:ptCount val="6"/>
                <c:pt idx="0">
                  <c:v>6.15</c:v>
                </c:pt>
                <c:pt idx="1">
                  <c:v>5.84</c:v>
                </c:pt>
                <c:pt idx="2">
                  <c:v>5.55</c:v>
                </c:pt>
                <c:pt idx="3">
                  <c:v>5.23</c:v>
                </c:pt>
                <c:pt idx="4">
                  <c:v>4.95</c:v>
                </c:pt>
                <c:pt idx="5">
                  <c:v>4.33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635392"/>
        <c:axId val="2098632592"/>
      </c:lineChart>
      <c:catAx>
        <c:axId val="2079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1472"/>
        <c:crosses val="autoZero"/>
        <c:auto val="1"/>
        <c:lblAlgn val="ctr"/>
        <c:lblOffset val="100"/>
        <c:noMultiLvlLbl val="0"/>
      </c:catAx>
      <c:valAx>
        <c:axId val="2079331472"/>
        <c:scaling>
          <c:orientation val="minMax"/>
          <c:max val="10.0"/>
          <c:min val="0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00962379702537"/>
              <c:y val="0.44105041557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4976"/>
        <c:crosses val="autoZero"/>
        <c:crossBetween val="between"/>
        <c:majorUnit val="2.0"/>
      </c:valAx>
      <c:valAx>
        <c:axId val="20986325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8635392"/>
        <c:crosses val="max"/>
        <c:crossBetween val="between"/>
      </c:valAx>
      <c:catAx>
        <c:axId val="20986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63259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7767779027622"/>
          <c:y val="0.2121910542432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Reassignment:</a:t>
            </a:r>
          </a:p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Apollo-MCC</a:t>
            </a:r>
            <a:endParaRPr lang="en-US"/>
          </a:p>
        </c:rich>
      </c:tx>
      <c:layout>
        <c:manualLayout>
          <c:xMode val="edge"/>
          <c:yMode val="edge"/>
          <c:x val="0.222352362204724"/>
          <c:y val="0.027263232720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87245344332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'exp1'!$C$64:$H$64</c:f>
              <c:numCache>
                <c:formatCode>0.00</c:formatCode>
                <c:ptCount val="6"/>
                <c:pt idx="0">
                  <c:v>34.13333333333333</c:v>
                </c:pt>
                <c:pt idx="1">
                  <c:v>32.86</c:v>
                </c:pt>
                <c:pt idx="2">
                  <c:v>31.96666666666667</c:v>
                </c:pt>
                <c:pt idx="3">
                  <c:v>31.16</c:v>
                </c:pt>
                <c:pt idx="4">
                  <c:v>30.31666666666666</c:v>
                </c:pt>
                <c:pt idx="5">
                  <c:v>29.61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9727680"/>
        <c:axId val="-210860579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'exp1'!$C$70:$H$70</c:f>
              <c:numCache>
                <c:formatCode>0.00</c:formatCode>
                <c:ptCount val="6"/>
                <c:pt idx="0">
                  <c:v>34.13333333333333</c:v>
                </c:pt>
                <c:pt idx="1">
                  <c:v>33.27333333333333</c:v>
                </c:pt>
                <c:pt idx="2">
                  <c:v>32.85</c:v>
                </c:pt>
                <c:pt idx="3">
                  <c:v>32.41</c:v>
                </c:pt>
                <c:pt idx="4">
                  <c:v>31.51</c:v>
                </c:pt>
                <c:pt idx="5">
                  <c:v>31.13333333333334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483840"/>
        <c:axId val="-2109562304"/>
      </c:lineChart>
      <c:catAx>
        <c:axId val="-2109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05792"/>
        <c:crosses val="autoZero"/>
        <c:auto val="1"/>
        <c:lblAlgn val="ctr"/>
        <c:lblOffset val="100"/>
        <c:noMultiLvlLbl val="0"/>
      </c:catAx>
      <c:valAx>
        <c:axId val="-2108605792"/>
        <c:scaling>
          <c:orientation val="minMax"/>
          <c:max val="36.0"/>
          <c:min val="28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172390951131109"/>
              <c:y val="0.433429024496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27680"/>
        <c:crosses val="autoZero"/>
        <c:crossBetween val="between"/>
        <c:majorUnit val="2.0"/>
      </c:valAx>
      <c:valAx>
        <c:axId val="-210956230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-2108483840"/>
        <c:crosses val="max"/>
        <c:crossBetween val="between"/>
      </c:valAx>
      <c:catAx>
        <c:axId val="-210848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5623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9751906011748"/>
          <c:y val="0.21647911198600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'exp1'!$B$3:$B$14</c:f>
              <c:numCache>
                <c:formatCode>General</c:formatCode>
                <c:ptCount val="12"/>
                <c:pt idx="0">
                  <c:v>6.08</c:v>
                </c:pt>
                <c:pt idx="1">
                  <c:v>31.33</c:v>
                </c:pt>
                <c:pt idx="2">
                  <c:v>7.48</c:v>
                </c:pt>
                <c:pt idx="3">
                  <c:v>2.38</c:v>
                </c:pt>
                <c:pt idx="4">
                  <c:v>28.05</c:v>
                </c:pt>
                <c:pt idx="5">
                  <c:v>32.2</c:v>
                </c:pt>
                <c:pt idx="6">
                  <c:v>1.81</c:v>
                </c:pt>
                <c:pt idx="7">
                  <c:v>13.02</c:v>
                </c:pt>
                <c:pt idx="8">
                  <c:v>1.35</c:v>
                </c:pt>
                <c:pt idx="9">
                  <c:v>1.03</c:v>
                </c:pt>
                <c:pt idx="10">
                  <c:v>3.07</c:v>
                </c:pt>
                <c:pt idx="11">
                  <c:v>2.25</c:v>
                </c:pt>
              </c:numCache>
            </c:numRef>
          </c:val>
        </c:ser>
        <c:ser>
          <c:idx val="1"/>
          <c:order val="1"/>
          <c:tx>
            <c:v>Active Learning Based Speaker Clustering (0.2xN)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'exp1'!$C$3:$C$14</c:f>
              <c:numCache>
                <c:formatCode>General</c:formatCode>
                <c:ptCount val="12"/>
                <c:pt idx="0">
                  <c:v>7.71</c:v>
                </c:pt>
                <c:pt idx="1">
                  <c:v>19.16</c:v>
                </c:pt>
                <c:pt idx="2">
                  <c:v>2.34</c:v>
                </c:pt>
                <c:pt idx="3">
                  <c:v>5.09</c:v>
                </c:pt>
                <c:pt idx="4">
                  <c:v>2.19</c:v>
                </c:pt>
                <c:pt idx="5">
                  <c:v>19.83</c:v>
                </c:pt>
                <c:pt idx="6">
                  <c:v>1.8</c:v>
                </c:pt>
                <c:pt idx="7">
                  <c:v>10.05</c:v>
                </c:pt>
                <c:pt idx="8">
                  <c:v>0.64</c:v>
                </c:pt>
                <c:pt idx="9">
                  <c:v>2.25</c:v>
                </c:pt>
                <c:pt idx="10">
                  <c:v>1.29</c:v>
                </c:pt>
                <c:pt idx="11">
                  <c:v>1.47</c:v>
                </c:pt>
              </c:numCache>
            </c:numRef>
          </c:val>
        </c:ser>
        <c:ser>
          <c:idx val="2"/>
          <c:order val="2"/>
          <c:tx>
            <c:v>Active Learning Based Speaker Clustering (0.2xN) + Active Learning Based Cluster Reassignment (0.2xN)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'exp1'!$A$3:$A$14</c:f>
              <c:strCache>
                <c:ptCount val="12"/>
                <c:pt idx="0">
                  <c:v>IS1000a</c:v>
                </c:pt>
                <c:pt idx="1">
                  <c:v>IS1001a</c:v>
                </c:pt>
                <c:pt idx="2">
                  <c:v>IS1001b</c:v>
                </c:pt>
                <c:pt idx="3">
                  <c:v>IS1001c</c:v>
                </c:pt>
                <c:pt idx="4">
                  <c:v>IS1003b</c:v>
                </c:pt>
                <c:pt idx="5">
                  <c:v>IS1003d</c:v>
                </c:pt>
                <c:pt idx="6">
                  <c:v>IS1006b</c:v>
                </c:pt>
                <c:pt idx="7">
                  <c:v>IS1006d</c:v>
                </c:pt>
                <c:pt idx="8">
                  <c:v>IS1008a</c:v>
                </c:pt>
                <c:pt idx="9">
                  <c:v>IS1008b</c:v>
                </c:pt>
                <c:pt idx="10">
                  <c:v>IS1008c</c:v>
                </c:pt>
                <c:pt idx="11">
                  <c:v>IS1008d</c:v>
                </c:pt>
              </c:strCache>
            </c:strRef>
          </c:cat>
          <c:val>
            <c:numRef>
              <c:f>'exp1'!$D$3:$D$14</c:f>
              <c:numCache>
                <c:formatCode>General</c:formatCode>
                <c:ptCount val="12"/>
                <c:pt idx="0">
                  <c:v>2.71</c:v>
                </c:pt>
                <c:pt idx="1">
                  <c:v>16.74</c:v>
                </c:pt>
                <c:pt idx="2">
                  <c:v>1.34</c:v>
                </c:pt>
                <c:pt idx="3">
                  <c:v>4.62</c:v>
                </c:pt>
                <c:pt idx="4">
                  <c:v>0.9</c:v>
                </c:pt>
                <c:pt idx="5">
                  <c:v>17.11</c:v>
                </c:pt>
                <c:pt idx="6">
                  <c:v>0.33</c:v>
                </c:pt>
                <c:pt idx="7">
                  <c:v>6.72</c:v>
                </c:pt>
                <c:pt idx="8">
                  <c:v>0.41</c:v>
                </c:pt>
                <c:pt idx="9">
                  <c:v>1.49</c:v>
                </c:pt>
                <c:pt idx="10">
                  <c:v>1.11</c:v>
                </c:pt>
                <c:pt idx="11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3"/>
        <c:overlap val="-37"/>
        <c:axId val="-1956607904"/>
        <c:axId val="-1276020096"/>
      </c:barChart>
      <c:catAx>
        <c:axId val="-19566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20096"/>
        <c:crosses val="autoZero"/>
        <c:auto val="1"/>
        <c:lblAlgn val="ctr"/>
        <c:lblOffset val="100"/>
        <c:noMultiLvlLbl val="0"/>
      </c:catAx>
      <c:valAx>
        <c:axId val="-1276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5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609600</xdr:colOff>
      <xdr:row>16</xdr:row>
      <xdr:rowOff>12700</xdr:rowOff>
    </xdr:from>
    <xdr:to>
      <xdr:col>24</xdr:col>
      <xdr:colOff>762000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16</xdr:row>
      <xdr:rowOff>127000</xdr:rowOff>
    </xdr:from>
    <xdr:to>
      <xdr:col>18</xdr:col>
      <xdr:colOff>698500</xdr:colOff>
      <xdr:row>31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38</xdr:row>
      <xdr:rowOff>165100</xdr:rowOff>
    </xdr:from>
    <xdr:to>
      <xdr:col>20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800100</xdr:colOff>
      <xdr:row>36</xdr:row>
      <xdr:rowOff>12700</xdr:rowOff>
    </xdr:from>
    <xdr:to>
      <xdr:col>26</xdr:col>
      <xdr:colOff>571500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78</xdr:row>
      <xdr:rowOff>139700</xdr:rowOff>
    </xdr:from>
    <xdr:to>
      <xdr:col>14</xdr:col>
      <xdr:colOff>57150</xdr:colOff>
      <xdr:row>97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2406650</xdr:colOff>
      <xdr:row>78</xdr:row>
      <xdr:rowOff>101600</xdr:rowOff>
    </xdr:from>
    <xdr:to>
      <xdr:col>7</xdr:col>
      <xdr:colOff>285750</xdr:colOff>
      <xdr:row>97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520700</xdr:colOff>
      <xdr:row>10</xdr:row>
      <xdr:rowOff>0</xdr:rowOff>
    </xdr:from>
    <xdr:to>
      <xdr:col>9</xdr:col>
      <xdr:colOff>381000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2" workbookViewId="0">
      <selection activeCell="A12" sqref="A12"/>
    </sheetView>
  </sheetViews>
  <sheetFormatPr baseColWidth="10" defaultColWidth="14.5" defaultRowHeight="15.75" customHeight="1" x14ac:dyDescent="0.15"/>
  <cols>
    <col min="1" max="1" width="30" customWidth="1"/>
    <col min="2" max="2" width="38.1640625" customWidth="1"/>
    <col min="3" max="3" width="28.6640625" customWidth="1"/>
    <col min="4" max="4" width="29.33203125" customWidth="1"/>
    <col min="5" max="5" width="10.5" customWidth="1"/>
  </cols>
  <sheetData>
    <row r="1" spans="1:4" ht="15.75" customHeight="1" x14ac:dyDescent="0.15">
      <c r="A1" s="1" t="s">
        <v>0</v>
      </c>
      <c r="B1" s="1"/>
      <c r="C1" s="1"/>
      <c r="D1" s="1"/>
    </row>
    <row r="2" spans="1:4" ht="15.75" customHeight="1" x14ac:dyDescent="0.15">
      <c r="B2" s="1" t="s">
        <v>1</v>
      </c>
      <c r="C2" s="1" t="s">
        <v>25</v>
      </c>
      <c r="D2" t="s">
        <v>26</v>
      </c>
    </row>
    <row r="3" spans="1:4" ht="15.75" customHeight="1" x14ac:dyDescent="0.15">
      <c r="A3" t="s">
        <v>27</v>
      </c>
      <c r="B3" s="2">
        <v>6.08</v>
      </c>
      <c r="C3">
        <v>7.71</v>
      </c>
      <c r="D3">
        <v>2.71</v>
      </c>
    </row>
    <row r="4" spans="1:4" ht="15.75" customHeight="1" x14ac:dyDescent="0.15">
      <c r="A4" t="s">
        <v>28</v>
      </c>
      <c r="B4" s="2">
        <v>31.33</v>
      </c>
      <c r="C4">
        <v>19.16</v>
      </c>
      <c r="D4">
        <v>16.739999999999998</v>
      </c>
    </row>
    <row r="5" spans="1:4" ht="15.75" customHeight="1" x14ac:dyDescent="0.15">
      <c r="A5" t="s">
        <v>29</v>
      </c>
      <c r="B5" s="2">
        <v>7.48</v>
      </c>
      <c r="C5">
        <v>2.34</v>
      </c>
      <c r="D5">
        <v>1.34</v>
      </c>
    </row>
    <row r="6" spans="1:4" ht="15.75" customHeight="1" x14ac:dyDescent="0.15">
      <c r="A6" t="s">
        <v>30</v>
      </c>
      <c r="B6" s="2">
        <v>2.38</v>
      </c>
      <c r="C6">
        <v>5.09</v>
      </c>
      <c r="D6">
        <v>4.62</v>
      </c>
    </row>
    <row r="7" spans="1:4" ht="15.75" customHeight="1" x14ac:dyDescent="0.15">
      <c r="A7" t="s">
        <v>31</v>
      </c>
      <c r="B7" s="2">
        <v>28.05</v>
      </c>
      <c r="C7">
        <v>2.19</v>
      </c>
      <c r="D7">
        <v>0.9</v>
      </c>
    </row>
    <row r="8" spans="1:4" ht="15.75" customHeight="1" x14ac:dyDescent="0.15">
      <c r="A8" t="s">
        <v>32</v>
      </c>
      <c r="B8" s="2">
        <v>32.200000000000003</v>
      </c>
      <c r="C8">
        <v>19.829999999999998</v>
      </c>
      <c r="D8">
        <v>17.11</v>
      </c>
    </row>
    <row r="9" spans="1:4" ht="15.75" customHeight="1" x14ac:dyDescent="0.15">
      <c r="A9" t="s">
        <v>33</v>
      </c>
      <c r="B9" s="2">
        <v>1.81</v>
      </c>
      <c r="C9">
        <v>1.8</v>
      </c>
      <c r="D9">
        <v>0.33</v>
      </c>
    </row>
    <row r="10" spans="1:4" ht="15.75" customHeight="1" x14ac:dyDescent="0.15">
      <c r="A10" t="s">
        <v>34</v>
      </c>
      <c r="B10" s="2">
        <v>13.02</v>
      </c>
      <c r="C10">
        <v>10.050000000000001</v>
      </c>
      <c r="D10">
        <v>6.72</v>
      </c>
    </row>
    <row r="11" spans="1:4" ht="15.75" customHeight="1" x14ac:dyDescent="0.15">
      <c r="A11" t="s">
        <v>35</v>
      </c>
      <c r="B11" s="2">
        <v>1.35</v>
      </c>
      <c r="C11">
        <v>0.64</v>
      </c>
      <c r="D11">
        <v>0.41</v>
      </c>
    </row>
    <row r="12" spans="1:4" ht="15.75" customHeight="1" x14ac:dyDescent="0.15">
      <c r="A12" t="s">
        <v>36</v>
      </c>
      <c r="B12" s="2">
        <v>1.03</v>
      </c>
      <c r="C12">
        <v>2.25</v>
      </c>
      <c r="D12">
        <v>1.49</v>
      </c>
    </row>
    <row r="13" spans="1:4" ht="15.75" customHeight="1" x14ac:dyDescent="0.15">
      <c r="A13" t="s">
        <v>37</v>
      </c>
      <c r="B13" s="2">
        <v>3.07</v>
      </c>
      <c r="C13">
        <v>1.29</v>
      </c>
      <c r="D13">
        <v>1.1100000000000001</v>
      </c>
    </row>
    <row r="14" spans="1:4" ht="15.75" customHeight="1" x14ac:dyDescent="0.15">
      <c r="A14" t="s">
        <v>38</v>
      </c>
      <c r="B14" s="2">
        <v>2.25</v>
      </c>
      <c r="C14">
        <v>1.47</v>
      </c>
      <c r="D14">
        <v>0.37</v>
      </c>
    </row>
    <row r="15" spans="1:4" ht="15.75" customHeight="1" x14ac:dyDescent="0.15">
      <c r="B15" s="3">
        <f>AVERAGE(B3:B14)</f>
        <v>10.8375</v>
      </c>
      <c r="C15">
        <f>AVERAGE(C3:C14)</f>
        <v>6.1516666666666664</v>
      </c>
    </row>
    <row r="18" spans="1:11" ht="15.75" customHeight="1" x14ac:dyDescent="0.15">
      <c r="I18" s="1"/>
      <c r="J18" s="1"/>
    </row>
    <row r="19" spans="1:11" ht="15.75" customHeight="1" x14ac:dyDescent="0.15">
      <c r="A19" s="1" t="s">
        <v>2</v>
      </c>
      <c r="C19" s="1" t="s">
        <v>1</v>
      </c>
      <c r="D19" s="1">
        <v>0.05</v>
      </c>
      <c r="E19" s="1">
        <v>0.1</v>
      </c>
      <c r="F19" s="1">
        <v>0.2</v>
      </c>
      <c r="G19" s="1">
        <v>0.3</v>
      </c>
      <c r="H19" s="1">
        <v>0.4</v>
      </c>
      <c r="I19" s="1">
        <v>0.5</v>
      </c>
      <c r="J19" s="1">
        <v>0.6</v>
      </c>
      <c r="K19" s="1">
        <v>0.7</v>
      </c>
    </row>
    <row r="20" spans="1:11" ht="15.75" customHeight="1" x14ac:dyDescent="0.15">
      <c r="B20" s="1" t="s">
        <v>3</v>
      </c>
      <c r="C20" s="1">
        <v>13.047499999999999</v>
      </c>
      <c r="D20" s="1">
        <v>9.5500000000000007</v>
      </c>
      <c r="E20" s="1">
        <v>5.0250000000000004</v>
      </c>
      <c r="F20" s="1">
        <v>5.3433000000000002</v>
      </c>
      <c r="G20" s="1">
        <v>5.4749999999999996</v>
      </c>
      <c r="H20" s="1">
        <v>3.96</v>
      </c>
      <c r="I20" s="1">
        <v>3.27</v>
      </c>
      <c r="J20" s="1">
        <v>3.08</v>
      </c>
      <c r="K20" s="1">
        <v>2.92</v>
      </c>
    </row>
    <row r="21" spans="1:11" ht="15.75" customHeight="1" x14ac:dyDescent="0.15">
      <c r="B21" s="1" t="s">
        <v>4</v>
      </c>
      <c r="C21" s="1">
        <v>26.994</v>
      </c>
      <c r="D21" s="1">
        <v>33.889000000000003</v>
      </c>
      <c r="E21" s="1">
        <v>26.928000000000001</v>
      </c>
      <c r="F21" s="1">
        <v>22.744</v>
      </c>
      <c r="G21" s="1">
        <v>21.382000000000001</v>
      </c>
      <c r="H21" s="1">
        <v>18.059999999999999</v>
      </c>
      <c r="I21" s="1">
        <v>17.440000000000001</v>
      </c>
      <c r="J21" s="1">
        <v>18.128</v>
      </c>
      <c r="K21" s="1">
        <v>17.167000000000002</v>
      </c>
    </row>
    <row r="22" spans="1:11" ht="15.75" customHeight="1" x14ac:dyDescent="0.15">
      <c r="B22" s="1" t="s">
        <v>5</v>
      </c>
      <c r="C22" s="1"/>
    </row>
    <row r="23" spans="1:11" ht="15.75" customHeight="1" x14ac:dyDescent="0.15">
      <c r="B23" s="1" t="s">
        <v>6</v>
      </c>
      <c r="C23" s="1"/>
    </row>
    <row r="24" spans="1:11" ht="15.75" customHeight="1" x14ac:dyDescent="0.15">
      <c r="A24" s="4" t="s">
        <v>7</v>
      </c>
      <c r="B24" s="5"/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7" t="s">
        <v>22</v>
      </c>
    </row>
    <row r="25" spans="1:11" ht="15.75" customHeight="1" x14ac:dyDescent="0.15">
      <c r="A25" s="8"/>
      <c r="B25" s="1" t="s">
        <v>0</v>
      </c>
      <c r="C25" s="1">
        <v>10.83</v>
      </c>
      <c r="D25" s="1">
        <v>9.09</v>
      </c>
      <c r="E25" s="1">
        <v>5.29</v>
      </c>
      <c r="F25" s="1">
        <v>6.1509999999999998</v>
      </c>
      <c r="G25" s="1">
        <v>5.71</v>
      </c>
      <c r="H25" s="1">
        <v>4.4800000000000004</v>
      </c>
      <c r="I25" s="9">
        <v>4.2300000000000004</v>
      </c>
      <c r="J25" s="1">
        <v>4.0049999999999999</v>
      </c>
      <c r="K25" s="1">
        <v>5.98</v>
      </c>
    </row>
    <row r="26" spans="1:11" ht="15.75" customHeight="1" x14ac:dyDescent="0.15">
      <c r="A26" s="8"/>
      <c r="B26" s="1" t="s">
        <v>4</v>
      </c>
      <c r="C26" s="1">
        <v>26.994</v>
      </c>
      <c r="D26" s="1">
        <v>28.068000000000001</v>
      </c>
      <c r="E26" s="1">
        <v>23.992000000000001</v>
      </c>
      <c r="F26" s="1">
        <v>20.56</v>
      </c>
      <c r="G26" s="1">
        <v>24.37</v>
      </c>
      <c r="H26" s="1">
        <v>19.809999999999999</v>
      </c>
      <c r="I26" s="9">
        <v>17.739999999999998</v>
      </c>
      <c r="J26" s="1">
        <v>19.09</v>
      </c>
      <c r="K26" s="1">
        <v>19.149999999999999</v>
      </c>
    </row>
    <row r="27" spans="1:11" ht="15.75" customHeight="1" x14ac:dyDescent="0.15">
      <c r="A27" s="8"/>
      <c r="B27" s="1" t="s">
        <v>5</v>
      </c>
      <c r="C27" s="1">
        <v>45.56</v>
      </c>
      <c r="D27" s="1">
        <v>47.67</v>
      </c>
      <c r="E27" s="1">
        <v>45.011000000000003</v>
      </c>
      <c r="F27" s="1">
        <v>38.71</v>
      </c>
      <c r="G27" s="1">
        <v>37.700000000000003</v>
      </c>
      <c r="H27" s="1">
        <v>36.07</v>
      </c>
      <c r="I27" s="9">
        <v>36.36</v>
      </c>
    </row>
    <row r="28" spans="1:11" ht="15.75" customHeight="1" x14ac:dyDescent="0.15">
      <c r="A28" s="10"/>
      <c r="B28" s="11" t="s">
        <v>6</v>
      </c>
      <c r="C28" s="11">
        <v>49.35</v>
      </c>
      <c r="D28" s="11">
        <v>48.05</v>
      </c>
      <c r="E28" s="11">
        <v>46.5</v>
      </c>
      <c r="F28" s="11">
        <v>43.13</v>
      </c>
      <c r="G28" s="11">
        <v>38.6</v>
      </c>
      <c r="H28" s="11">
        <v>35.369999999999997</v>
      </c>
      <c r="I28" s="12">
        <v>36.21</v>
      </c>
    </row>
    <row r="29" spans="1:11" ht="15.75" customHeight="1" x14ac:dyDescent="0.15">
      <c r="B29" s="17" t="s">
        <v>15</v>
      </c>
      <c r="C29" s="18">
        <f>AVERAGE(C26:C28)</f>
        <v>40.634666666666668</v>
      </c>
      <c r="D29" s="18">
        <f t="shared" ref="D29:I29" si="0">AVERAGE(D26:D28)</f>
        <v>41.262666666666668</v>
      </c>
      <c r="E29" s="18">
        <f t="shared" si="0"/>
        <v>38.500999999999998</v>
      </c>
      <c r="F29" s="18">
        <f t="shared" si="0"/>
        <v>34.133333333333333</v>
      </c>
      <c r="G29" s="18">
        <f t="shared" si="0"/>
        <v>33.556666666666672</v>
      </c>
      <c r="H29" s="18">
        <f t="shared" si="0"/>
        <v>30.416666666666668</v>
      </c>
      <c r="I29" s="18">
        <f t="shared" si="0"/>
        <v>30.103333333333335</v>
      </c>
    </row>
    <row r="30" spans="1:11" ht="15.75" customHeight="1" x14ac:dyDescent="0.15">
      <c r="J30" s="1"/>
      <c r="K30" s="1"/>
    </row>
    <row r="31" spans="1:11" ht="15.75" customHeight="1" x14ac:dyDescent="0.15">
      <c r="A31" s="4" t="s">
        <v>8</v>
      </c>
      <c r="B31" s="6" t="s">
        <v>9</v>
      </c>
      <c r="C31" s="6">
        <v>10.83</v>
      </c>
      <c r="D31" s="6">
        <v>10.74</v>
      </c>
      <c r="E31" s="6">
        <v>9.5</v>
      </c>
      <c r="F31" s="6">
        <v>8.9600000000000009</v>
      </c>
      <c r="G31" s="6">
        <v>8.06</v>
      </c>
      <c r="H31" s="6">
        <v>7.5</v>
      </c>
      <c r="I31" s="7">
        <v>7</v>
      </c>
      <c r="K31" s="1"/>
    </row>
    <row r="32" spans="1:11" ht="15.75" customHeight="1" x14ac:dyDescent="0.15">
      <c r="A32" s="13"/>
      <c r="B32" s="1" t="s">
        <v>4</v>
      </c>
      <c r="C32" s="1">
        <v>26.994</v>
      </c>
      <c r="D32" s="1">
        <v>26.92</v>
      </c>
      <c r="E32" s="1">
        <v>25.35</v>
      </c>
      <c r="F32" s="1">
        <v>26.09</v>
      </c>
      <c r="G32" s="1">
        <v>26.52</v>
      </c>
      <c r="H32" s="1">
        <v>26.5</v>
      </c>
      <c r="I32" s="9">
        <v>25.2</v>
      </c>
    </row>
    <row r="33" spans="1:9" ht="15.75" customHeight="1" x14ac:dyDescent="0.15">
      <c r="A33" s="8"/>
      <c r="B33" s="1" t="s">
        <v>5</v>
      </c>
      <c r="C33" s="14">
        <v>45.56</v>
      </c>
      <c r="D33" s="1">
        <v>45.45</v>
      </c>
      <c r="E33" s="1">
        <v>46.134</v>
      </c>
      <c r="F33" s="1">
        <v>46.37</v>
      </c>
      <c r="G33" s="1">
        <v>45.21</v>
      </c>
      <c r="H33" s="1">
        <v>45.2</v>
      </c>
      <c r="I33" s="9">
        <v>46.88</v>
      </c>
    </row>
    <row r="34" spans="1:9" ht="15.75" customHeight="1" x14ac:dyDescent="0.15">
      <c r="A34" s="10"/>
      <c r="B34" s="11" t="s">
        <v>6</v>
      </c>
      <c r="C34" s="11">
        <v>49.35</v>
      </c>
      <c r="D34" s="11">
        <v>49.99</v>
      </c>
      <c r="E34" s="11">
        <v>48.56</v>
      </c>
      <c r="F34" s="11">
        <v>48.75</v>
      </c>
      <c r="G34" s="11">
        <v>49.52</v>
      </c>
      <c r="H34" s="11">
        <v>49.65</v>
      </c>
      <c r="I34" s="12">
        <v>48.11</v>
      </c>
    </row>
    <row r="35" spans="1:9" ht="15.75" customHeight="1" x14ac:dyDescent="0.15">
      <c r="C35" s="18">
        <f t="shared" ref="C35:I35" si="1">AVERAGE(C32:C34)</f>
        <v>40.634666666666668</v>
      </c>
      <c r="D35" s="18">
        <f t="shared" si="1"/>
        <v>40.786666666666669</v>
      </c>
      <c r="E35" s="18">
        <f t="shared" si="1"/>
        <v>40.01466666666667</v>
      </c>
      <c r="F35" s="18">
        <f t="shared" si="1"/>
        <v>40.403333333333329</v>
      </c>
      <c r="G35" s="18">
        <f t="shared" si="1"/>
        <v>40.416666666666664</v>
      </c>
      <c r="H35" s="18">
        <f t="shared" si="1"/>
        <v>40.449999999999996</v>
      </c>
      <c r="I35" s="18">
        <f t="shared" si="1"/>
        <v>40.063333333333333</v>
      </c>
    </row>
    <row r="39" spans="1:9" ht="15.75" customHeight="1" x14ac:dyDescent="0.15">
      <c r="A39" s="4"/>
      <c r="B39" s="5"/>
      <c r="C39" s="7">
        <v>0.05</v>
      </c>
      <c r="D39" s="1">
        <v>0.1</v>
      </c>
      <c r="E39" s="1">
        <v>0.2</v>
      </c>
      <c r="F39" s="1"/>
    </row>
    <row r="40" spans="1:9" ht="15.75" customHeight="1" x14ac:dyDescent="0.15">
      <c r="A40" s="8" t="s">
        <v>23</v>
      </c>
      <c r="B40" s="1" t="s">
        <v>1</v>
      </c>
      <c r="C40" s="9">
        <v>13.04</v>
      </c>
      <c r="D40" s="9">
        <v>13.04</v>
      </c>
      <c r="E40" s="9">
        <v>13.04</v>
      </c>
    </row>
    <row r="41" spans="1:9" ht="15.75" customHeight="1" x14ac:dyDescent="0.15">
      <c r="A41" s="8"/>
      <c r="B41" s="15" t="s">
        <v>10</v>
      </c>
      <c r="C41" s="9">
        <v>9.09</v>
      </c>
      <c r="D41" s="9">
        <v>5.29</v>
      </c>
      <c r="E41" s="9">
        <v>6.15</v>
      </c>
    </row>
    <row r="42" spans="1:9" ht="15.75" customHeight="1" x14ac:dyDescent="0.15">
      <c r="A42" s="8"/>
      <c r="B42" s="1" t="s">
        <v>11</v>
      </c>
      <c r="C42" s="16">
        <v>9.1199999999999992</v>
      </c>
      <c r="D42" s="16">
        <v>6.17</v>
      </c>
      <c r="E42" s="16">
        <v>6.02</v>
      </c>
    </row>
    <row r="43" spans="1:9" ht="15.75" customHeight="1" x14ac:dyDescent="0.15">
      <c r="A43" s="8"/>
      <c r="B43" s="1" t="s">
        <v>12</v>
      </c>
      <c r="C43" s="9">
        <v>9.0500000000000007</v>
      </c>
      <c r="D43" s="9">
        <v>6.08</v>
      </c>
      <c r="E43" s="12">
        <v>6.17</v>
      </c>
    </row>
    <row r="44" spans="1:9" ht="15.75" customHeight="1" x14ac:dyDescent="0.15">
      <c r="A44" s="8"/>
      <c r="C44" s="16"/>
    </row>
    <row r="45" spans="1:9" ht="15.75" customHeight="1" x14ac:dyDescent="0.15">
      <c r="A45" s="8"/>
      <c r="C45" s="16"/>
    </row>
    <row r="46" spans="1:9" ht="15.75" customHeight="1" x14ac:dyDescent="0.15">
      <c r="A46" s="13"/>
      <c r="B46" s="5"/>
      <c r="C46" s="7" t="s">
        <v>4</v>
      </c>
      <c r="D46" s="1" t="s">
        <v>5</v>
      </c>
      <c r="E46" t="s">
        <v>6</v>
      </c>
      <c r="F46" s="1"/>
    </row>
    <row r="47" spans="1:9" ht="15.75" customHeight="1" x14ac:dyDescent="0.15">
      <c r="A47" s="8"/>
      <c r="B47" s="1" t="s">
        <v>24</v>
      </c>
      <c r="C47" s="1"/>
      <c r="D47" s="9"/>
      <c r="E47">
        <v>43.13</v>
      </c>
    </row>
    <row r="48" spans="1:9" ht="15.75" customHeight="1" x14ac:dyDescent="0.15">
      <c r="A48" s="8"/>
      <c r="B48" s="15" t="s">
        <v>10</v>
      </c>
      <c r="C48" s="9"/>
      <c r="D48" s="9"/>
    </row>
    <row r="49" spans="1:11" ht="15.75" customHeight="1" x14ac:dyDescent="0.15">
      <c r="A49" s="8"/>
      <c r="B49" s="1" t="s">
        <v>11</v>
      </c>
      <c r="C49" s="9"/>
      <c r="D49" s="16"/>
    </row>
    <row r="50" spans="1:11" ht="15.75" customHeight="1" x14ac:dyDescent="0.15">
      <c r="A50" s="8"/>
      <c r="B50" s="1" t="s">
        <v>12</v>
      </c>
      <c r="C50" s="16"/>
      <c r="D50" s="9"/>
    </row>
    <row r="51" spans="1:11" ht="13" x14ac:dyDescent="0.15">
      <c r="A51" s="8"/>
      <c r="C51" s="12"/>
    </row>
    <row r="52" spans="1:11" ht="13" x14ac:dyDescent="0.15">
      <c r="A52" s="13"/>
      <c r="C52" s="9"/>
      <c r="D52" s="1"/>
      <c r="E52" s="1"/>
      <c r="F52" s="1"/>
    </row>
    <row r="53" spans="1:11" ht="13" x14ac:dyDescent="0.15">
      <c r="A53" s="8"/>
      <c r="B53" s="1"/>
    </row>
    <row r="54" spans="1:11" ht="13" x14ac:dyDescent="0.15">
      <c r="A54" s="8"/>
      <c r="B54" s="15"/>
    </row>
    <row r="55" spans="1:11" ht="13" x14ac:dyDescent="0.15">
      <c r="A55" s="8"/>
      <c r="B55" s="1"/>
    </row>
    <row r="56" spans="1:11" ht="13" x14ac:dyDescent="0.15">
      <c r="A56" s="10"/>
      <c r="B56" s="11"/>
    </row>
    <row r="59" spans="1:11" ht="13" x14ac:dyDescent="0.15">
      <c r="A59" s="1" t="s">
        <v>13</v>
      </c>
      <c r="C59" s="1" t="s">
        <v>16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</row>
    <row r="60" spans="1:11" ht="13" x14ac:dyDescent="0.15">
      <c r="B60" s="1" t="s">
        <v>9</v>
      </c>
      <c r="C60" s="1">
        <v>6.15</v>
      </c>
      <c r="D60" s="1">
        <v>5.49</v>
      </c>
      <c r="E60" s="1">
        <v>4.4800000000000004</v>
      </c>
      <c r="F60" s="1">
        <v>4.05</v>
      </c>
      <c r="G60" s="1">
        <v>3.64</v>
      </c>
      <c r="H60" s="1">
        <v>2.4</v>
      </c>
      <c r="I60" s="1"/>
      <c r="J60" s="1"/>
      <c r="K60" s="1"/>
    </row>
    <row r="61" spans="1:11" ht="13" x14ac:dyDescent="0.15">
      <c r="B61" s="1" t="s">
        <v>4</v>
      </c>
      <c r="C61" s="1">
        <v>20.56</v>
      </c>
      <c r="D61" s="1">
        <v>19.48</v>
      </c>
      <c r="E61" s="1">
        <v>18.46</v>
      </c>
      <c r="F61" s="1">
        <v>17.95</v>
      </c>
      <c r="G61" s="1">
        <v>17.04</v>
      </c>
      <c r="H61" s="1">
        <v>16.11</v>
      </c>
      <c r="I61" s="1"/>
      <c r="J61" s="1"/>
      <c r="K61" s="1"/>
    </row>
    <row r="62" spans="1:11" ht="13" x14ac:dyDescent="0.15">
      <c r="B62" s="1" t="s">
        <v>5</v>
      </c>
      <c r="C62" s="1">
        <v>38.71</v>
      </c>
      <c r="D62" s="14">
        <v>37.43</v>
      </c>
      <c r="E62" s="14">
        <v>36.869999999999997</v>
      </c>
      <c r="F62" s="1">
        <v>36.11</v>
      </c>
      <c r="G62" s="1">
        <v>35.51</v>
      </c>
      <c r="H62" s="1">
        <v>34.92</v>
      </c>
    </row>
    <row r="63" spans="1:11" ht="13" x14ac:dyDescent="0.15">
      <c r="B63" s="1" t="s">
        <v>6</v>
      </c>
      <c r="C63" s="11">
        <v>43.13</v>
      </c>
      <c r="D63" s="1">
        <v>41.67</v>
      </c>
      <c r="E63" s="1">
        <v>40.57</v>
      </c>
      <c r="F63" s="1">
        <v>39.42</v>
      </c>
      <c r="G63" s="1">
        <v>38.4</v>
      </c>
      <c r="H63" s="1">
        <v>37.799999999999997</v>
      </c>
    </row>
    <row r="64" spans="1:11" ht="15.75" customHeight="1" x14ac:dyDescent="0.15">
      <c r="C64" s="18">
        <f>AVERAGE(C61:C63)</f>
        <v>34.133333333333333</v>
      </c>
      <c r="D64" s="18">
        <f>AVERAGE(D61:D63)</f>
        <v>32.86</v>
      </c>
      <c r="E64" s="18">
        <f>AVERAGE(E61:E63)</f>
        <v>31.966666666666669</v>
      </c>
      <c r="F64" s="18">
        <f>AVERAGE(F61:F63)</f>
        <v>31.16</v>
      </c>
      <c r="G64" s="18">
        <f>AVERAGE(G61:G63)</f>
        <v>30.316666666666663</v>
      </c>
      <c r="H64" s="18">
        <f>AVERAGE(H61:H63)</f>
        <v>29.61</v>
      </c>
    </row>
    <row r="65" spans="1:11" ht="13" x14ac:dyDescent="0.15">
      <c r="A65" s="1" t="s">
        <v>14</v>
      </c>
      <c r="C65" s="1" t="s">
        <v>16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</row>
    <row r="66" spans="1:11" ht="13" x14ac:dyDescent="0.15">
      <c r="B66" s="1" t="s">
        <v>9</v>
      </c>
      <c r="C66" s="1">
        <v>6.15</v>
      </c>
      <c r="D66" s="1">
        <v>5.84</v>
      </c>
      <c r="E66" s="1">
        <v>5.55</v>
      </c>
      <c r="F66" s="1">
        <v>5.23</v>
      </c>
      <c r="G66" s="1">
        <v>4.95</v>
      </c>
      <c r="H66" s="1">
        <v>4.33</v>
      </c>
      <c r="I66" s="1"/>
      <c r="J66" s="1"/>
      <c r="K66" s="1"/>
    </row>
    <row r="67" spans="1:11" ht="13" x14ac:dyDescent="0.15">
      <c r="B67" s="1" t="s">
        <v>4</v>
      </c>
      <c r="C67" s="1">
        <v>20.56</v>
      </c>
      <c r="D67" s="1">
        <v>19.84</v>
      </c>
      <c r="E67" s="1">
        <v>19.399999999999999</v>
      </c>
      <c r="F67" s="1">
        <v>18.77</v>
      </c>
      <c r="G67" s="1">
        <v>18.39</v>
      </c>
      <c r="H67" s="1">
        <v>17.75</v>
      </c>
      <c r="I67" s="1"/>
      <c r="J67" s="1"/>
      <c r="K67" s="1"/>
    </row>
    <row r="68" spans="1:11" ht="13" x14ac:dyDescent="0.15">
      <c r="B68" s="1" t="s">
        <v>5</v>
      </c>
      <c r="C68" s="1">
        <v>38.71</v>
      </c>
      <c r="D68" s="14">
        <v>38.119999999999997</v>
      </c>
      <c r="E68" s="14">
        <v>37.67</v>
      </c>
      <c r="F68" s="1">
        <v>37.43</v>
      </c>
      <c r="G68" s="1">
        <v>36.799999999999997</v>
      </c>
      <c r="H68" s="1">
        <v>36.5</v>
      </c>
    </row>
    <row r="69" spans="1:11" ht="13" x14ac:dyDescent="0.15">
      <c r="B69" s="1" t="s">
        <v>6</v>
      </c>
      <c r="C69" s="11">
        <v>43.13</v>
      </c>
      <c r="D69" s="1">
        <v>41.86</v>
      </c>
      <c r="E69" s="1">
        <v>41.48</v>
      </c>
      <c r="F69" s="1">
        <v>41.03</v>
      </c>
      <c r="G69" s="1">
        <v>39.340000000000003</v>
      </c>
      <c r="H69" s="1">
        <v>39.15</v>
      </c>
    </row>
    <row r="70" spans="1:11" ht="15.75" customHeight="1" x14ac:dyDescent="0.15">
      <c r="C70" s="18">
        <f>AVERAGE(C67:C69)</f>
        <v>34.133333333333333</v>
      </c>
      <c r="D70" s="18">
        <f>AVERAGE(D67:D69)</f>
        <v>33.273333333333333</v>
      </c>
      <c r="E70" s="18">
        <f>AVERAGE(E67:E69)</f>
        <v>32.85</v>
      </c>
      <c r="F70" s="18">
        <f>AVERAGE(F67:F69)</f>
        <v>32.410000000000004</v>
      </c>
      <c r="G70" s="18">
        <f>AVERAGE(G67:G69)</f>
        <v>31.51</v>
      </c>
      <c r="H70" s="18">
        <f>AVERAGE(H67:H69)</f>
        <v>31.133333333333336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2016-12-27T17:45:34Z</dcterms:created>
  <dcterms:modified xsi:type="dcterms:W3CDTF">2016-12-28T20:21:17Z</dcterms:modified>
</cp:coreProperties>
</file>