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mda\data\"/>
    </mc:Choice>
  </mc:AlternateContent>
  <bookViews>
    <workbookView xWindow="0" yWindow="0" windowWidth="28695" windowHeight="13050" activeTab="3"/>
  </bookViews>
  <sheets>
    <sheet name="草稿" sheetId="1" r:id="rId1"/>
    <sheet name="气候数据" sheetId="2" r:id="rId2"/>
    <sheet name="销售趋势" sheetId="3" r:id="rId3"/>
    <sheet name="类目趋势" sheetId="4" r:id="rId4"/>
    <sheet name="类目分布" sheetId="5" r:id="rId5"/>
    <sheet name="品牌分布" sheetId="6" r:id="rId6"/>
  </sheets>
  <calcPr calcId="152511"/>
</workbook>
</file>

<file path=xl/calcChain.xml><?xml version="1.0" encoding="utf-8"?>
<calcChain xmlns="http://schemas.openxmlformats.org/spreadsheetml/2006/main">
  <c r="G51" i="3" l="1"/>
  <c r="G52" i="3"/>
  <c r="G53" i="3"/>
  <c r="G54" i="3"/>
  <c r="G55" i="3"/>
  <c r="G56" i="3"/>
  <c r="G57" i="3"/>
  <c r="G58" i="3"/>
  <c r="G59" i="3"/>
  <c r="G60" i="3"/>
  <c r="G50" i="3"/>
  <c r="G39" i="3"/>
  <c r="G40" i="3"/>
  <c r="G41" i="3"/>
  <c r="G42" i="3"/>
  <c r="G43" i="3"/>
  <c r="G44" i="3"/>
  <c r="G45" i="3"/>
  <c r="G46" i="3"/>
  <c r="G47" i="3"/>
  <c r="G48" i="3"/>
  <c r="G49" i="3"/>
  <c r="G38" i="3"/>
  <c r="G27" i="3"/>
  <c r="G28" i="3"/>
  <c r="G29" i="3"/>
  <c r="G30" i="3"/>
  <c r="G31" i="3"/>
  <c r="G32" i="3"/>
  <c r="G33" i="3"/>
  <c r="G34" i="3"/>
  <c r="G35" i="3"/>
  <c r="G36" i="3"/>
  <c r="G37" i="3"/>
  <c r="G26" i="3"/>
  <c r="G15" i="3"/>
  <c r="G16" i="3"/>
  <c r="G17" i="3"/>
  <c r="G18" i="3"/>
  <c r="G19" i="3"/>
  <c r="G20" i="3"/>
  <c r="G21" i="3"/>
  <c r="G22" i="3"/>
  <c r="G23" i="3"/>
  <c r="G24" i="3"/>
  <c r="G25" i="3"/>
  <c r="G14" i="3"/>
  <c r="G13" i="3"/>
  <c r="G3" i="3"/>
  <c r="G4" i="3"/>
  <c r="G5" i="3"/>
  <c r="G6" i="3"/>
  <c r="G7" i="3"/>
  <c r="G8" i="3"/>
  <c r="G9" i="3"/>
  <c r="G10" i="3"/>
  <c r="G11" i="3"/>
  <c r="G12" i="3"/>
  <c r="G2" i="3"/>
  <c r="AG91" i="1" l="1"/>
  <c r="AG90" i="1"/>
  <c r="AG89" i="1"/>
  <c r="AG88" i="1"/>
  <c r="AG87" i="1"/>
  <c r="AG86" i="1"/>
  <c r="AG85" i="1"/>
  <c r="AG84" i="1"/>
  <c r="AG83" i="1"/>
  <c r="AG82" i="1"/>
  <c r="AG81" i="1"/>
  <c r="AG80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7" i="1"/>
  <c r="AG25" i="1"/>
  <c r="AG23" i="1"/>
  <c r="AG21" i="1"/>
  <c r="AG19" i="1"/>
  <c r="AG17" i="1"/>
  <c r="AG15" i="1"/>
  <c r="AG13" i="1"/>
  <c r="AG11" i="1"/>
  <c r="AG9" i="1"/>
  <c r="AG7" i="1"/>
  <c r="AG5" i="1"/>
</calcChain>
</file>

<file path=xl/sharedStrings.xml><?xml version="1.0" encoding="utf-8"?>
<sst xmlns="http://schemas.openxmlformats.org/spreadsheetml/2006/main" count="2160" uniqueCount="184">
  <si>
    <t>省份</t>
  </si>
  <si>
    <t>北京</t>
  </si>
  <si>
    <t>天津</t>
  </si>
  <si>
    <t>上海</t>
  </si>
  <si>
    <t>重庆</t>
  </si>
  <si>
    <t>广东（广州）</t>
  </si>
  <si>
    <t>浙江（杭州）</t>
  </si>
  <si>
    <t>河北（石家庄）</t>
  </si>
  <si>
    <t>河南（郑州）</t>
  </si>
  <si>
    <t>湖北（武汉）</t>
  </si>
  <si>
    <t>湖南（长沙）</t>
  </si>
  <si>
    <t>江苏（南京）</t>
  </si>
  <si>
    <t>江西（南昌）</t>
  </si>
  <si>
    <t>辽宁（沈阳）</t>
  </si>
  <si>
    <t>吉林（长春）</t>
  </si>
  <si>
    <t>黑龙江（哈尔滨）</t>
  </si>
  <si>
    <t>山西（太原）</t>
  </si>
  <si>
    <t>山东（济南）</t>
  </si>
  <si>
    <t>四川（成都）</t>
  </si>
  <si>
    <t>青海（西宁）</t>
  </si>
  <si>
    <t>安徽（合肥）</t>
  </si>
  <si>
    <t>海南（海口）</t>
  </si>
  <si>
    <t>贵州（贵阳）</t>
  </si>
  <si>
    <t>福建（福州）</t>
  </si>
  <si>
    <t>甘肃（兰州）</t>
  </si>
  <si>
    <t>云南（昆明）</t>
  </si>
  <si>
    <t>西藏（拉萨）</t>
  </si>
  <si>
    <t>宁夏（银川）</t>
  </si>
  <si>
    <t>广西（南宁）</t>
  </si>
  <si>
    <t>新疆（乌鲁木齐）</t>
  </si>
  <si>
    <t>内蒙古（呼和浩特）</t>
  </si>
  <si>
    <t>香港</t>
  </si>
  <si>
    <t>澳门</t>
  </si>
  <si>
    <t>平均气温</t>
  </si>
  <si>
    <t>平均降水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</si>
  <si>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</si>
  <si>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</si>
  <si>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</si>
  <si>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</si>
  <si>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</si>
  <si>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</si>
  <si>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</si>
  <si>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</si>
  <si>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</si>
  <si>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</si>
  <si>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</si>
  <si>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</si>
  <si>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</si>
  <si>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销售额</t>
  </si>
  <si>
    <t>成交量</t>
  </si>
  <si>
    <t>活跃宝贝数</t>
  </si>
  <si>
    <t>销售额环比</t>
  </si>
  <si>
    <t>销售额同比</t>
  </si>
  <si>
    <t>类目</t>
  </si>
  <si>
    <t>洗发沐浴/个人清洁</t>
  </si>
  <si>
    <t>卫生巾/护垫/成人尿裤</t>
  </si>
  <si>
    <t>衣物清洁剂/护理剂</t>
  </si>
  <si>
    <t>驱虫用品</t>
  </si>
  <si>
    <t>香熏用品</t>
  </si>
  <si>
    <t>家私/皮具护理品</t>
  </si>
  <si>
    <t>纸品/湿巾</t>
  </si>
  <si>
    <t>家庭环境清洁剂</t>
  </si>
  <si>
    <t>室内除臭/芳香用品</t>
  </si>
  <si>
    <t>占比</t>
  </si>
  <si>
    <t>其它</t>
  </si>
  <si>
    <t>品牌</t>
  </si>
  <si>
    <t>安利</t>
  </si>
  <si>
    <t>沙宣</t>
  </si>
  <si>
    <t>潘婷</t>
  </si>
  <si>
    <t>清风</t>
  </si>
  <si>
    <t>shiseido/资生堂</t>
  </si>
  <si>
    <t>海飞丝</t>
  </si>
  <si>
    <t>岚宝德源</t>
  </si>
  <si>
    <t>walch/威露士</t>
  </si>
  <si>
    <t>vinda/维达</t>
  </si>
  <si>
    <t>cocoessence/遇见香芬</t>
  </si>
  <si>
    <t>云南白药</t>
  </si>
  <si>
    <t>子羞</t>
  </si>
  <si>
    <t>兽皮大王</t>
  </si>
  <si>
    <t>检查官</t>
  </si>
  <si>
    <t>足季</t>
  </si>
  <si>
    <t>sofy/苏菲</t>
  </si>
  <si>
    <t>心相印</t>
  </si>
  <si>
    <t>心居客</t>
  </si>
  <si>
    <t>abc</t>
  </si>
  <si>
    <t>草木香</t>
  </si>
  <si>
    <t>whisper/护舒宝</t>
  </si>
  <si>
    <t>dove/多芬</t>
  </si>
  <si>
    <t>蓝月亮</t>
  </si>
  <si>
    <t>长耀堂</t>
  </si>
  <si>
    <t>欧倩</t>
  </si>
  <si>
    <t>老苗汤</t>
  </si>
  <si>
    <t>伟复</t>
  </si>
  <si>
    <t>回福堂</t>
  </si>
  <si>
    <t>honey snow/透蜜</t>
  </si>
  <si>
    <t>洁柔</t>
  </si>
  <si>
    <t>lizeeaa/丽芝雅</t>
  </si>
  <si>
    <t>love moon/月月爱</t>
  </si>
  <si>
    <t>乔治卡罗尔</t>
  </si>
  <si>
    <t>靓莉泥白</t>
  </si>
  <si>
    <t>舒珊</t>
  </si>
  <si>
    <t>elis/怡丽</t>
  </si>
  <si>
    <t>泥白</t>
  </si>
  <si>
    <t>amway/安利</t>
  </si>
  <si>
    <t>genzcai/真姿彩</t>
  </si>
  <si>
    <t>拉芳</t>
  </si>
  <si>
    <t>皎洁</t>
  </si>
  <si>
    <t>植护</t>
  </si>
  <si>
    <t>协和</t>
  </si>
  <si>
    <t>lion/狮王</t>
  </si>
  <si>
    <t>hercodo/草安堂</t>
  </si>
  <si>
    <t>金泰康</t>
  </si>
  <si>
    <t>可靠</t>
  </si>
  <si>
    <t>howard/豪德</t>
  </si>
  <si>
    <t>维康</t>
  </si>
  <si>
    <t>海洋诗韵</t>
  </si>
  <si>
    <t>魅洁</t>
  </si>
  <si>
    <t>足缘</t>
  </si>
  <si>
    <t>奥妙</t>
  </si>
  <si>
    <t>amore/爱茉莉</t>
  </si>
  <si>
    <t>七度空间</t>
  </si>
  <si>
    <t>crest/佳洁士</t>
  </si>
  <si>
    <t>沁足雅</t>
  </si>
  <si>
    <t>matin rosie/玛汀露丝</t>
  </si>
  <si>
    <t>满婷</t>
  </si>
  <si>
    <t>may flower/五月花</t>
  </si>
  <si>
    <t>clear/清扬</t>
  </si>
  <si>
    <t>lux/力士</t>
  </si>
  <si>
    <t>tmaxx</t>
  </si>
  <si>
    <t>susen/舒珊</t>
  </si>
  <si>
    <t>aquair/水之密语</t>
  </si>
  <si>
    <t>space7/七度空间</t>
  </si>
  <si>
    <t>涤太太</t>
  </si>
  <si>
    <t>solunar/皇宇</t>
  </si>
  <si>
    <t>舒适达</t>
  </si>
  <si>
    <t>cocoessence</t>
  </si>
  <si>
    <t>高洁丝</t>
  </si>
  <si>
    <t>透蜜</t>
  </si>
  <si>
    <t>立白</t>
  </si>
  <si>
    <t>圣兰德</t>
  </si>
  <si>
    <t>千草妍</t>
  </si>
  <si>
    <t>能臣</t>
  </si>
  <si>
    <t>壹念</t>
  </si>
  <si>
    <t>seeyoung/滋源</t>
  </si>
  <si>
    <t>saky/舒客</t>
  </si>
  <si>
    <t>藏景霞</t>
  </si>
  <si>
    <t>ars/安速</t>
  </si>
  <si>
    <t>organic pure/叶语</t>
  </si>
  <si>
    <t>cocovel/蔻露薇</t>
  </si>
  <si>
    <t>花鉴</t>
  </si>
  <si>
    <t>darlie/黑人</t>
  </si>
  <si>
    <t>芝竹堂</t>
  </si>
  <si>
    <t>safeguard/舒肤佳</t>
  </si>
  <si>
    <t>洁云</t>
  </si>
  <si>
    <t>靓莉</t>
  </si>
  <si>
    <t>hanroy/韩·洛·依</t>
  </si>
  <si>
    <t>绿伞</t>
  </si>
  <si>
    <t>泉林本色</t>
  </si>
  <si>
    <t>超能</t>
  </si>
  <si>
    <t>olay/玉兰油</t>
  </si>
  <si>
    <t>coconatural</t>
  </si>
  <si>
    <t>raid/雷达</t>
  </si>
  <si>
    <t>ora2/皓乐齿</t>
  </si>
  <si>
    <t>lampure/蓝漂</t>
  </si>
  <si>
    <t>月月爱</t>
  </si>
  <si>
    <t>拜灭士</t>
  </si>
  <si>
    <t>tsubaki/丝蓓绮</t>
  </si>
  <si>
    <t>清扬</t>
  </si>
  <si>
    <t>purcotton/全棉时代</t>
  </si>
  <si>
    <t>eykosi/逸柯</t>
  </si>
  <si>
    <t>colgate/高露洁</t>
  </si>
  <si>
    <t>premise/拜灭士</t>
  </si>
  <si>
    <t>金弗</t>
  </si>
  <si>
    <t>韩国纳米</t>
  </si>
  <si>
    <t>宣琪</t>
  </si>
  <si>
    <t>舒欣芸</t>
  </si>
  <si>
    <t>qaobo/侨波</t>
  </si>
  <si>
    <t>科凌虫控</t>
  </si>
  <si>
    <t>永济堂</t>
  </si>
  <si>
    <t>saintland/圣兰德</t>
  </si>
  <si>
    <t>六神</t>
  </si>
  <si>
    <t>包大人</t>
  </si>
  <si>
    <t>舒洁</t>
  </si>
  <si>
    <t>占比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</si>
</sst>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14"/>
      <color rgb="FF000000"/>
      <name val="Microsoft YaHei"/>
      <charset val="134"/>
    </font>
    <font>
      <sz val="9"/>
      <color rgb="FF5E5E5E"/>
      <name val="Microsoft YaHei"/>
      <charset val="134"/>
    </font>
    <font>
      <b/>
      <sz val="9"/>
      <color rgb="FF515151"/>
      <name val="Microsoft YaHei"/>
      <charset val="134"/>
    </font>
    <font>
      <sz val="9"/>
      <color rgb="FF000000"/>
      <name val="Microsoft YaHei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6F6F6"/>
        <bgColor indexed="64"/>
      </patternFill>
    </fill>
  </fills>
  <borders count="10">
    <border>
      <left/>
      <right/>
      <top/>
      <bottom/>
      <diagonal/>
    </border>
    <border>
      <left style="medium">
        <color rgb="FFC9C9C9"/>
      </left>
      <right/>
      <top style="medium">
        <color rgb="FFC9C9C9"/>
      </top>
      <bottom/>
      <diagonal/>
    </border>
    <border>
      <left/>
      <right/>
      <top style="medium">
        <color rgb="FFC9C9C9"/>
      </top>
      <bottom/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 style="medium">
        <color rgb="FFC9C9C9"/>
      </top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/>
      <top style="medium">
        <color rgb="FFC9C9C9"/>
      </top>
      <bottom style="medium">
        <color rgb="FFC9C9C9"/>
      </bottom>
      <diagonal/>
    </border>
    <border>
      <left/>
      <right/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 style="medium">
        <color rgb="FFC9C9C9"/>
      </top>
      <bottom style="medium">
        <color rgb="FFC9C9C9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3" fontId="2" fillId="0" borderId="5" xfId="0" applyNumberFormat="1" applyFont="1" applyFill="1" applyBorder="1" applyAlignment="1">
      <alignment vertical="center" wrapText="1"/>
    </xf>
    <xf numFmtId="10" fontId="2" fillId="0" borderId="4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3" xfId="0" applyNumberFormat="1" applyFont="1" applyFill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vertical="center" wrapText="1"/>
    </xf>
    <xf numFmtId="10" fontId="2" fillId="2" borderId="6" xfId="0" applyNumberFormat="1" applyFont="1" applyFill="1" applyBorder="1" applyAlignment="1">
      <alignment vertical="center" wrapText="1"/>
    </xf>
    <xf numFmtId="10" fontId="2" fillId="0" borderId="6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3" fontId="2" fillId="2" borderId="8" xfId="0" applyNumberFormat="1" applyFont="1" applyFill="1" applyBorder="1" applyAlignment="1">
      <alignment vertical="center" wrapText="1"/>
    </xf>
    <xf numFmtId="10" fontId="2" fillId="2" borderId="9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9" fontId="2" fillId="2" borderId="3" xfId="0" applyNumberFormat="1" applyFont="1" applyFill="1" applyBorder="1" applyAlignment="1">
      <alignment vertical="center" wrapText="1"/>
    </xf>
    <xf numFmtId="9" fontId="2" fillId="2" borderId="6" xfId="0" applyNumberFormat="1" applyFont="1" applyFill="1" applyBorder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4" fillId="3" borderId="0" xfId="0" applyNumberFormat="1" applyFont="1" applyFill="1" applyAlignment="1">
      <alignment vertical="center" wrapText="1"/>
    </xf>
    <xf numFmtId="17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7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Y32" workbookViewId="0">
      <selection activeCell="AA122" sqref="AA122"/>
    </sheetView>
  </sheetViews>
  <sheetFormatPr defaultColWidth="9" defaultRowHeight="13.5"/>
  <cols>
    <col min="33" max="33" width="13.75"/>
  </cols>
  <sheetData>
    <row r="1" spans="1:35">
      <c r="A1" t="s">
        <v>0</v>
      </c>
    </row>
    <row r="2" spans="1:35">
      <c r="A2">
        <v>2012</v>
      </c>
    </row>
    <row r="3" spans="1: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</row>
    <row r="5" spans="1:35">
      <c r="A5">
        <v>-3.2</v>
      </c>
      <c r="B5">
        <v>-3.3</v>
      </c>
      <c r="C5">
        <v>4.9000000000000004</v>
      </c>
      <c r="D5">
        <v>7</v>
      </c>
      <c r="E5">
        <v>12.1</v>
      </c>
      <c r="F5">
        <v>4.5</v>
      </c>
      <c r="G5">
        <v>-1.8</v>
      </c>
      <c r="H5">
        <v>0.3</v>
      </c>
      <c r="I5">
        <v>3.2</v>
      </c>
      <c r="J5">
        <v>4.3</v>
      </c>
      <c r="K5">
        <v>3.3</v>
      </c>
      <c r="L5">
        <v>5.2</v>
      </c>
      <c r="M5">
        <v>-13.3</v>
      </c>
      <c r="N5">
        <v>-16.600000000000001</v>
      </c>
      <c r="O5">
        <v>-19.600000000000001</v>
      </c>
      <c r="P5">
        <v>-4.5</v>
      </c>
      <c r="Q5">
        <v>-0.4</v>
      </c>
      <c r="R5">
        <v>6</v>
      </c>
      <c r="S5">
        <v>-9.1</v>
      </c>
      <c r="T5">
        <v>3.3</v>
      </c>
      <c r="U5">
        <v>16.7</v>
      </c>
      <c r="V5">
        <v>1.1000000000000001</v>
      </c>
      <c r="W5">
        <v>10.3</v>
      </c>
      <c r="X5">
        <v>-10</v>
      </c>
      <c r="Y5">
        <v>10.4</v>
      </c>
      <c r="Z5">
        <v>-0.2</v>
      </c>
      <c r="AA5">
        <v>-7.9</v>
      </c>
      <c r="AB5">
        <v>10.1</v>
      </c>
      <c r="AC5">
        <v>-14.3</v>
      </c>
      <c r="AD5">
        <v>-11.8</v>
      </c>
      <c r="AE5">
        <v>15</v>
      </c>
      <c r="AF5">
        <v>13.8</v>
      </c>
      <c r="AG5">
        <f>AVERAGE(A5:AF5)</f>
        <v>0.484375</v>
      </c>
      <c r="AH5">
        <v>-7.2</v>
      </c>
      <c r="AI5">
        <v>16.8</v>
      </c>
    </row>
    <row r="7" spans="1:35">
      <c r="A7">
        <v>-1.1000000000000001</v>
      </c>
      <c r="B7">
        <v>-1.6</v>
      </c>
      <c r="C7">
        <v>4.5999999999999996</v>
      </c>
      <c r="D7">
        <v>8.5</v>
      </c>
      <c r="E7">
        <v>14.6</v>
      </c>
      <c r="F7">
        <v>4.5999999999999996</v>
      </c>
      <c r="G7">
        <v>0.8</v>
      </c>
      <c r="H7">
        <v>2.7</v>
      </c>
      <c r="I7">
        <v>4.2</v>
      </c>
      <c r="J7">
        <v>5.6</v>
      </c>
      <c r="K7">
        <v>3.2</v>
      </c>
      <c r="L7">
        <v>5.7</v>
      </c>
      <c r="M7">
        <v>-9.1</v>
      </c>
      <c r="N7">
        <v>-12.4</v>
      </c>
      <c r="O7">
        <v>-13.7</v>
      </c>
      <c r="P7">
        <v>-1.4</v>
      </c>
      <c r="Q7">
        <v>1.5</v>
      </c>
      <c r="R7">
        <v>6.9</v>
      </c>
      <c r="S7">
        <v>-5.2</v>
      </c>
      <c r="T7">
        <v>3.6</v>
      </c>
      <c r="U7">
        <v>18.2</v>
      </c>
      <c r="V7">
        <v>3.2</v>
      </c>
      <c r="W7">
        <v>11</v>
      </c>
      <c r="X7">
        <v>-5.8</v>
      </c>
      <c r="Y7">
        <v>13.4</v>
      </c>
      <c r="Z7">
        <v>3.8</v>
      </c>
      <c r="AA7">
        <v>-4.2</v>
      </c>
      <c r="AB7">
        <v>12.5</v>
      </c>
      <c r="AC7">
        <v>-11.6</v>
      </c>
      <c r="AD7">
        <v>-8.6</v>
      </c>
      <c r="AE7">
        <v>17</v>
      </c>
      <c r="AF7">
        <v>15</v>
      </c>
      <c r="AG7">
        <f t="shared" ref="AG7:AG27" si="0">AVERAGE(A7:AF7)</f>
        <v>2.6843750000000002</v>
      </c>
      <c r="AH7">
        <v>-3.2</v>
      </c>
      <c r="AI7">
        <v>14.5</v>
      </c>
    </row>
    <row r="9" spans="1:35">
      <c r="A9">
        <v>5.9</v>
      </c>
      <c r="B9">
        <v>5.6</v>
      </c>
      <c r="C9">
        <v>9.8000000000000007</v>
      </c>
      <c r="D9">
        <v>14.6</v>
      </c>
      <c r="E9">
        <v>18.600000000000001</v>
      </c>
      <c r="F9">
        <v>10.5</v>
      </c>
      <c r="G9">
        <v>7.7</v>
      </c>
      <c r="H9">
        <v>9.1</v>
      </c>
      <c r="I9">
        <v>9.8000000000000007</v>
      </c>
      <c r="J9">
        <v>10.8</v>
      </c>
      <c r="K9">
        <v>9.3000000000000007</v>
      </c>
      <c r="L9">
        <v>12</v>
      </c>
      <c r="M9">
        <v>-0.5</v>
      </c>
      <c r="N9">
        <v>-3.6</v>
      </c>
      <c r="O9">
        <v>-3.4</v>
      </c>
      <c r="P9">
        <v>5.4</v>
      </c>
      <c r="Q9">
        <v>7.6</v>
      </c>
      <c r="R9">
        <v>12.8</v>
      </c>
      <c r="S9">
        <v>2.2000000000000002</v>
      </c>
      <c r="T9">
        <v>9.8000000000000007</v>
      </c>
      <c r="U9">
        <v>22.9</v>
      </c>
      <c r="V9">
        <v>10.6</v>
      </c>
      <c r="W9">
        <v>15.5</v>
      </c>
      <c r="X9">
        <v>2.4</v>
      </c>
      <c r="Y9">
        <v>14.8</v>
      </c>
      <c r="Z9">
        <v>7.1</v>
      </c>
      <c r="AA9">
        <v>5</v>
      </c>
      <c r="AB9">
        <v>17.600000000000001</v>
      </c>
      <c r="AC9">
        <v>1</v>
      </c>
      <c r="AD9">
        <v>1</v>
      </c>
      <c r="AE9">
        <v>20.7</v>
      </c>
      <c r="AF9">
        <v>18.5</v>
      </c>
      <c r="AG9">
        <f t="shared" si="0"/>
        <v>9.0968750000000007</v>
      </c>
      <c r="AH9">
        <v>3.1</v>
      </c>
      <c r="AI9">
        <v>28.2</v>
      </c>
    </row>
    <row r="11" spans="1:35">
      <c r="A11">
        <v>16</v>
      </c>
      <c r="B11">
        <v>15.9</v>
      </c>
      <c r="C11">
        <v>17.899999999999999</v>
      </c>
      <c r="D11">
        <v>20.5</v>
      </c>
      <c r="E11">
        <v>23.8</v>
      </c>
      <c r="F11">
        <v>19.5</v>
      </c>
      <c r="G11">
        <v>17.600000000000001</v>
      </c>
      <c r="H11">
        <v>18.399999999999999</v>
      </c>
      <c r="I11">
        <v>18.5</v>
      </c>
      <c r="J11">
        <v>19.899999999999999</v>
      </c>
      <c r="K11">
        <v>18.399999999999999</v>
      </c>
      <c r="L11">
        <v>19.899999999999999</v>
      </c>
      <c r="M11">
        <v>10.3</v>
      </c>
      <c r="N11">
        <v>8.6999999999999993</v>
      </c>
      <c r="O11">
        <v>7.7</v>
      </c>
      <c r="P11">
        <v>14.7</v>
      </c>
      <c r="Q11">
        <v>17.899999999999999</v>
      </c>
      <c r="R11">
        <v>19.7</v>
      </c>
      <c r="S11">
        <v>8.8000000000000007</v>
      </c>
      <c r="T11">
        <v>18.8</v>
      </c>
      <c r="U11">
        <v>27.6</v>
      </c>
      <c r="V11">
        <v>18.2</v>
      </c>
      <c r="W11">
        <v>20.7</v>
      </c>
      <c r="X11">
        <v>9.8000000000000007</v>
      </c>
      <c r="Y11">
        <v>18.100000000000001</v>
      </c>
      <c r="Z11">
        <v>9.6</v>
      </c>
      <c r="AA11">
        <v>13.7</v>
      </c>
      <c r="AB11">
        <v>24.6</v>
      </c>
      <c r="AC11">
        <v>14.3</v>
      </c>
      <c r="AD11">
        <v>11.3</v>
      </c>
      <c r="AE11">
        <v>25.4</v>
      </c>
      <c r="AF11">
        <v>23.2</v>
      </c>
      <c r="AG11">
        <f t="shared" si="0"/>
        <v>17.168750000000003</v>
      </c>
      <c r="AH11">
        <v>11.4</v>
      </c>
      <c r="AI11">
        <v>39.799999999999997</v>
      </c>
    </row>
    <row r="13" spans="1:35">
      <c r="A13">
        <v>22.4</v>
      </c>
      <c r="B13">
        <v>28.8</v>
      </c>
      <c r="C13">
        <v>21.4</v>
      </c>
      <c r="D13">
        <v>23</v>
      </c>
      <c r="E13">
        <v>27.7</v>
      </c>
      <c r="F13">
        <v>22.3</v>
      </c>
      <c r="G13">
        <v>23.7</v>
      </c>
      <c r="H13">
        <v>23.6</v>
      </c>
      <c r="I13">
        <v>22.7</v>
      </c>
      <c r="J13">
        <v>23.3</v>
      </c>
      <c r="K13">
        <v>22.1</v>
      </c>
      <c r="L13">
        <v>23.9</v>
      </c>
      <c r="M13">
        <v>18.3</v>
      </c>
      <c r="N13">
        <v>17.2</v>
      </c>
      <c r="O13">
        <v>16.100000000000001</v>
      </c>
      <c r="P13">
        <v>21</v>
      </c>
      <c r="Q13">
        <v>24.1</v>
      </c>
      <c r="R13">
        <v>22.8</v>
      </c>
      <c r="S13">
        <v>12.9</v>
      </c>
      <c r="T13">
        <v>22.9</v>
      </c>
      <c r="U13">
        <v>29.2</v>
      </c>
      <c r="V13">
        <v>19.899999999999999</v>
      </c>
      <c r="W13">
        <v>23.7</v>
      </c>
      <c r="X13">
        <v>14</v>
      </c>
      <c r="Y13">
        <v>21.3</v>
      </c>
      <c r="Z13">
        <v>15.4</v>
      </c>
      <c r="AA13">
        <v>19.3</v>
      </c>
      <c r="AB13">
        <v>27.8</v>
      </c>
      <c r="AC13">
        <v>18.8</v>
      </c>
      <c r="AD13">
        <v>17.7</v>
      </c>
      <c r="AE13">
        <v>29.1</v>
      </c>
      <c r="AF13">
        <v>27.2</v>
      </c>
      <c r="AG13">
        <f t="shared" si="0"/>
        <v>21.987499999999997</v>
      </c>
      <c r="AH13">
        <v>16.8</v>
      </c>
      <c r="AI13">
        <v>66.099999999999994</v>
      </c>
    </row>
    <row r="15" spans="1:35">
      <c r="A15">
        <v>25</v>
      </c>
      <c r="B15">
        <v>30</v>
      </c>
      <c r="C15">
        <v>24.8</v>
      </c>
      <c r="D15">
        <v>25.2</v>
      </c>
      <c r="E15">
        <v>28.4</v>
      </c>
      <c r="F15">
        <v>25.6</v>
      </c>
      <c r="G15">
        <v>26.6</v>
      </c>
      <c r="H15">
        <v>27.8</v>
      </c>
      <c r="I15">
        <v>27</v>
      </c>
      <c r="J15">
        <v>27.6</v>
      </c>
      <c r="K15">
        <v>25.8</v>
      </c>
      <c r="L15">
        <v>26.9</v>
      </c>
      <c r="M15">
        <v>21.6</v>
      </c>
      <c r="N15">
        <v>20.8</v>
      </c>
      <c r="O15">
        <v>21.4</v>
      </c>
      <c r="P15">
        <v>23</v>
      </c>
      <c r="Q15">
        <v>27.3</v>
      </c>
      <c r="R15">
        <v>24</v>
      </c>
      <c r="S15">
        <v>16.2</v>
      </c>
      <c r="T15">
        <v>27</v>
      </c>
      <c r="U15">
        <v>29.1</v>
      </c>
      <c r="V15">
        <v>20.399999999999999</v>
      </c>
      <c r="W15">
        <v>27.3</v>
      </c>
      <c r="X15">
        <v>18.399999999999999</v>
      </c>
      <c r="Y15">
        <v>21.4</v>
      </c>
      <c r="Z15">
        <v>18.7</v>
      </c>
      <c r="AA15">
        <v>23.1</v>
      </c>
      <c r="AB15">
        <v>28.4</v>
      </c>
      <c r="AC15">
        <v>23.8</v>
      </c>
      <c r="AD15">
        <v>20.6</v>
      </c>
      <c r="AE15">
        <v>29.8</v>
      </c>
      <c r="AF15">
        <v>27.9</v>
      </c>
      <c r="AG15">
        <f t="shared" si="0"/>
        <v>24.715624999999996</v>
      </c>
      <c r="AH15">
        <v>20.100000000000001</v>
      </c>
      <c r="AI15">
        <v>101.6</v>
      </c>
    </row>
    <row r="17" spans="1:35">
      <c r="A17">
        <v>27.5</v>
      </c>
      <c r="B17">
        <v>27.5</v>
      </c>
      <c r="C17">
        <v>30.2</v>
      </c>
      <c r="D17">
        <v>29.3</v>
      </c>
      <c r="E17">
        <v>28.9</v>
      </c>
      <c r="F17">
        <v>31.3</v>
      </c>
      <c r="G17">
        <v>28.4</v>
      </c>
      <c r="H17">
        <v>29.1</v>
      </c>
      <c r="I17">
        <v>30.6</v>
      </c>
      <c r="J17">
        <v>31.2</v>
      </c>
      <c r="K17">
        <v>29.7</v>
      </c>
      <c r="L17">
        <v>31.3</v>
      </c>
      <c r="M17">
        <v>24.8</v>
      </c>
      <c r="N17">
        <v>23.6</v>
      </c>
      <c r="O17">
        <v>24</v>
      </c>
      <c r="P17">
        <v>24.8</v>
      </c>
      <c r="Q17">
        <v>28.5</v>
      </c>
      <c r="R17">
        <v>26.6</v>
      </c>
      <c r="S17">
        <v>18.2</v>
      </c>
      <c r="T17">
        <v>30.7</v>
      </c>
      <c r="U17">
        <v>29.4</v>
      </c>
      <c r="V17">
        <v>23.7</v>
      </c>
      <c r="W17">
        <v>30.9</v>
      </c>
      <c r="X17">
        <v>20.3</v>
      </c>
      <c r="Y17">
        <v>21.4</v>
      </c>
      <c r="Z17">
        <v>17.8</v>
      </c>
      <c r="AA17">
        <v>25.2</v>
      </c>
      <c r="AB17">
        <v>29</v>
      </c>
      <c r="AC17">
        <v>24.9</v>
      </c>
      <c r="AD17">
        <v>23.6</v>
      </c>
      <c r="AE17">
        <v>29.8</v>
      </c>
      <c r="AF17">
        <v>28.2</v>
      </c>
      <c r="AG17">
        <f t="shared" si="0"/>
        <v>26.887500000000003</v>
      </c>
      <c r="AH17">
        <v>24</v>
      </c>
      <c r="AI17">
        <v>130.4</v>
      </c>
    </row>
    <row r="19" spans="1:35">
      <c r="A19">
        <v>26.2</v>
      </c>
      <c r="B19">
        <v>25.6</v>
      </c>
      <c r="C19">
        <v>29.5</v>
      </c>
      <c r="D19">
        <v>30.5</v>
      </c>
      <c r="E19">
        <v>29.2</v>
      </c>
      <c r="F19">
        <v>29.3</v>
      </c>
      <c r="G19">
        <v>26.2</v>
      </c>
      <c r="H19">
        <v>26.1</v>
      </c>
      <c r="I19">
        <v>28.6</v>
      </c>
      <c r="J19">
        <v>29.2</v>
      </c>
      <c r="K19">
        <v>28.7</v>
      </c>
      <c r="L19">
        <v>30.1</v>
      </c>
      <c r="M19">
        <v>23.2</v>
      </c>
      <c r="N19">
        <v>22.2</v>
      </c>
      <c r="O19">
        <v>21.8</v>
      </c>
      <c r="P19">
        <v>23.1</v>
      </c>
      <c r="Q19">
        <v>25.2</v>
      </c>
      <c r="R19">
        <v>27.7</v>
      </c>
      <c r="S19">
        <v>17.5</v>
      </c>
      <c r="T19">
        <v>28.7</v>
      </c>
      <c r="U19">
        <v>29</v>
      </c>
      <c r="V19">
        <v>23.7</v>
      </c>
      <c r="W19">
        <v>29.5</v>
      </c>
      <c r="X19">
        <v>19.8</v>
      </c>
      <c r="Y19">
        <v>21.6</v>
      </c>
      <c r="Z19">
        <v>17.600000000000001</v>
      </c>
      <c r="AA19">
        <v>23.9</v>
      </c>
      <c r="AB19">
        <v>28.8</v>
      </c>
      <c r="AC19">
        <v>23.8</v>
      </c>
      <c r="AD19">
        <v>21.6</v>
      </c>
      <c r="AE19">
        <v>30.6</v>
      </c>
      <c r="AF19">
        <v>29.4</v>
      </c>
      <c r="AG19">
        <f t="shared" si="0"/>
        <v>25.871874999999999</v>
      </c>
      <c r="AH19">
        <v>21.4</v>
      </c>
    </row>
    <row r="21" spans="1:35">
      <c r="A21">
        <v>21.2</v>
      </c>
      <c r="B21">
        <v>21.1</v>
      </c>
      <c r="C21">
        <v>24.1</v>
      </c>
      <c r="D21">
        <v>23.9</v>
      </c>
      <c r="E21">
        <v>27.1</v>
      </c>
      <c r="F21">
        <v>23.8</v>
      </c>
      <c r="G21">
        <v>21.3</v>
      </c>
      <c r="H21">
        <v>22.1</v>
      </c>
      <c r="I21">
        <v>23.6</v>
      </c>
      <c r="J21">
        <v>25</v>
      </c>
      <c r="K21">
        <v>22.7</v>
      </c>
      <c r="L21">
        <v>25</v>
      </c>
      <c r="M21">
        <v>18.100000000000001</v>
      </c>
      <c r="N21">
        <v>17.399999999999999</v>
      </c>
      <c r="O21">
        <v>16.8</v>
      </c>
      <c r="P21">
        <v>17.3</v>
      </c>
      <c r="Q21">
        <v>21.4</v>
      </c>
      <c r="R21">
        <v>22.5</v>
      </c>
      <c r="S21">
        <v>13.2</v>
      </c>
      <c r="T21">
        <v>23.1</v>
      </c>
      <c r="U21">
        <v>28.1</v>
      </c>
      <c r="V21">
        <v>18.899999999999999</v>
      </c>
      <c r="W21">
        <v>26.5</v>
      </c>
      <c r="X21">
        <v>13.1</v>
      </c>
      <c r="Y21">
        <v>19.2</v>
      </c>
      <c r="Z21">
        <v>16.100000000000001</v>
      </c>
      <c r="AA21">
        <v>16.7</v>
      </c>
      <c r="AB21">
        <v>26.6</v>
      </c>
      <c r="AC21">
        <v>18.399999999999999</v>
      </c>
      <c r="AD21">
        <v>14.5</v>
      </c>
      <c r="AE21">
        <v>29.2</v>
      </c>
      <c r="AF21">
        <v>27.9</v>
      </c>
      <c r="AG21">
        <f t="shared" si="0"/>
        <v>21.434375000000003</v>
      </c>
      <c r="AH21">
        <v>16.8</v>
      </c>
      <c r="AI21">
        <v>70.400000000000006</v>
      </c>
    </row>
    <row r="23" spans="1:35">
      <c r="A23">
        <v>14.8</v>
      </c>
      <c r="B23">
        <v>15.1</v>
      </c>
      <c r="C23">
        <v>19.899999999999999</v>
      </c>
      <c r="D23">
        <v>18.8</v>
      </c>
      <c r="E23">
        <v>24.3</v>
      </c>
      <c r="F23">
        <v>20.100000000000001</v>
      </c>
      <c r="G23">
        <v>16.100000000000001</v>
      </c>
      <c r="H23">
        <v>17.899999999999999</v>
      </c>
      <c r="I23">
        <v>18.600000000000001</v>
      </c>
      <c r="J23">
        <v>20.2</v>
      </c>
      <c r="K23">
        <v>18.899999999999999</v>
      </c>
      <c r="L23">
        <v>21.5</v>
      </c>
      <c r="M23">
        <v>9.9</v>
      </c>
      <c r="N23">
        <v>7.4</v>
      </c>
      <c r="O23">
        <v>6.6</v>
      </c>
      <c r="P23">
        <v>11.9</v>
      </c>
      <c r="Q23">
        <v>17.899999999999999</v>
      </c>
      <c r="R23">
        <v>18.8</v>
      </c>
      <c r="S23">
        <v>7.3</v>
      </c>
      <c r="T23">
        <v>18.899999999999999</v>
      </c>
      <c r="U23">
        <v>26.6</v>
      </c>
      <c r="V23">
        <v>16.3</v>
      </c>
      <c r="W23">
        <v>23</v>
      </c>
      <c r="X23">
        <v>8</v>
      </c>
      <c r="Y23">
        <v>17.5</v>
      </c>
      <c r="Z23">
        <v>10.6</v>
      </c>
      <c r="AA23">
        <v>11.2</v>
      </c>
      <c r="AB23">
        <v>24.7</v>
      </c>
      <c r="AC23">
        <v>9.5</v>
      </c>
      <c r="AD23">
        <v>7.9</v>
      </c>
      <c r="AE23">
        <v>27</v>
      </c>
      <c r="AF23">
        <v>26.2</v>
      </c>
      <c r="AG23">
        <f t="shared" si="0"/>
        <v>16.668749999999999</v>
      </c>
      <c r="AH23">
        <v>10.5</v>
      </c>
      <c r="AI23">
        <v>29.1</v>
      </c>
    </row>
    <row r="25" spans="1:35">
      <c r="A25">
        <v>4.5999999999999996</v>
      </c>
      <c r="B25">
        <v>5</v>
      </c>
      <c r="C25">
        <v>12.1</v>
      </c>
      <c r="D25">
        <v>13.8</v>
      </c>
      <c r="E25">
        <v>19.8</v>
      </c>
      <c r="F25">
        <v>12.5</v>
      </c>
      <c r="G25">
        <v>5.9</v>
      </c>
      <c r="H25">
        <v>9</v>
      </c>
      <c r="I25">
        <v>10.7</v>
      </c>
      <c r="J25">
        <v>12.5</v>
      </c>
      <c r="K25">
        <v>10.5</v>
      </c>
      <c r="L25">
        <v>12.8</v>
      </c>
      <c r="M25">
        <v>-0.1</v>
      </c>
      <c r="N25">
        <v>-4.7</v>
      </c>
      <c r="O25">
        <v>-4.9000000000000004</v>
      </c>
      <c r="P25">
        <v>2.8</v>
      </c>
      <c r="Q25">
        <v>7.6</v>
      </c>
      <c r="R25">
        <v>12.4</v>
      </c>
      <c r="S25">
        <v>-1.1000000000000001</v>
      </c>
      <c r="T25">
        <v>10.4</v>
      </c>
      <c r="U25">
        <v>25.1</v>
      </c>
      <c r="V25">
        <v>10.8</v>
      </c>
      <c r="W25">
        <v>18.2</v>
      </c>
      <c r="X25">
        <v>-1.1000000000000001</v>
      </c>
      <c r="Y25">
        <v>14.8</v>
      </c>
      <c r="Z25">
        <v>5.0999999999999996</v>
      </c>
      <c r="AA25">
        <v>1.5</v>
      </c>
      <c r="AB25">
        <v>19.899999999999999</v>
      </c>
      <c r="AC25">
        <v>-3.4</v>
      </c>
      <c r="AD25">
        <v>-3</v>
      </c>
      <c r="AE25">
        <v>23.2</v>
      </c>
      <c r="AF25">
        <v>21.5</v>
      </c>
      <c r="AG25">
        <f t="shared" si="0"/>
        <v>8.8812500000000014</v>
      </c>
      <c r="AH25">
        <v>2.2000000000000002</v>
      </c>
      <c r="AI25">
        <v>30.9</v>
      </c>
    </row>
    <row r="27" spans="1:35">
      <c r="A27">
        <v>-4.0999999999999996</v>
      </c>
      <c r="B27">
        <v>-3.8</v>
      </c>
      <c r="C27">
        <v>6.3</v>
      </c>
      <c r="D27">
        <v>9.6999999999999993</v>
      </c>
      <c r="E27">
        <v>15.4</v>
      </c>
      <c r="F27">
        <v>6.4</v>
      </c>
      <c r="G27">
        <v>-1.9</v>
      </c>
      <c r="H27">
        <v>0.9</v>
      </c>
      <c r="I27">
        <v>4.4000000000000004</v>
      </c>
      <c r="J27">
        <v>6.2</v>
      </c>
      <c r="K27">
        <v>3.9</v>
      </c>
      <c r="L27">
        <v>7.1</v>
      </c>
      <c r="M27">
        <v>-12.9</v>
      </c>
      <c r="N27">
        <v>-16.5</v>
      </c>
      <c r="O27">
        <v>-19.5</v>
      </c>
      <c r="P27">
        <v>-4.3</v>
      </c>
      <c r="Q27">
        <v>-0.9</v>
      </c>
      <c r="R27">
        <v>8.3000000000000007</v>
      </c>
      <c r="S27">
        <v>-5.0999999999999996</v>
      </c>
      <c r="T27">
        <v>3.7</v>
      </c>
      <c r="U27">
        <v>20.9</v>
      </c>
      <c r="V27">
        <v>5.8</v>
      </c>
      <c r="W27">
        <v>13.3</v>
      </c>
      <c r="X27">
        <v>-7.1</v>
      </c>
      <c r="Y27">
        <v>10.4</v>
      </c>
      <c r="Z27">
        <v>2.7</v>
      </c>
      <c r="AA27">
        <v>-4.8</v>
      </c>
      <c r="AB27">
        <v>14.9</v>
      </c>
      <c r="AC27">
        <v>-12</v>
      </c>
      <c r="AD27">
        <v>-9.5</v>
      </c>
      <c r="AE27">
        <v>18.600000000000001</v>
      </c>
      <c r="AF27">
        <v>16.899999999999999</v>
      </c>
      <c r="AG27">
        <f t="shared" si="0"/>
        <v>2.2937500000000002</v>
      </c>
      <c r="AH27">
        <v>-4.0999999999999996</v>
      </c>
      <c r="AI27">
        <v>15.3</v>
      </c>
    </row>
    <row r="29" spans="1:35">
      <c r="A29">
        <v>2013</v>
      </c>
    </row>
    <row r="30" spans="1:35">
      <c r="A30">
        <v>-3.6</v>
      </c>
      <c r="B30">
        <v>-3.8</v>
      </c>
      <c r="C30">
        <v>-2.2000000000000002</v>
      </c>
      <c r="D30">
        <v>-5.4</v>
      </c>
      <c r="E30">
        <v>-10.8</v>
      </c>
      <c r="F30">
        <v>-14</v>
      </c>
      <c r="G30">
        <v>-16.100000000000001</v>
      </c>
      <c r="H30">
        <v>-18.3</v>
      </c>
      <c r="I30">
        <v>4.7</v>
      </c>
      <c r="J30">
        <v>2.9</v>
      </c>
      <c r="K30">
        <v>4.3</v>
      </c>
      <c r="L30">
        <v>3.1</v>
      </c>
      <c r="M30">
        <v>10</v>
      </c>
      <c r="N30">
        <v>5</v>
      </c>
      <c r="O30">
        <v>-1.1000000000000001</v>
      </c>
      <c r="P30">
        <v>0.3</v>
      </c>
      <c r="Q30">
        <v>2.8</v>
      </c>
      <c r="R30">
        <v>4.0999999999999996</v>
      </c>
      <c r="S30">
        <v>11.4</v>
      </c>
      <c r="T30">
        <v>9.8000000000000007</v>
      </c>
      <c r="U30">
        <v>16.399999999999999</v>
      </c>
      <c r="V30">
        <v>7.2</v>
      </c>
      <c r="W30">
        <v>5</v>
      </c>
      <c r="X30">
        <v>0.7</v>
      </c>
      <c r="Y30">
        <v>9.9</v>
      </c>
      <c r="Z30">
        <v>-1.1000000000000001</v>
      </c>
      <c r="AA30">
        <v>-0.9</v>
      </c>
      <c r="AB30">
        <v>-10.1</v>
      </c>
      <c r="AC30">
        <v>-10.3</v>
      </c>
      <c r="AD30">
        <v>-8.5</v>
      </c>
      <c r="AE30">
        <v>-15</v>
      </c>
      <c r="AG30">
        <f>AVERAGE(A30:AE30)</f>
        <v>-0.76129032258064522</v>
      </c>
      <c r="AH30">
        <v>-5.2</v>
      </c>
      <c r="AI30">
        <v>6.5</v>
      </c>
    </row>
    <row r="31" spans="1:35">
      <c r="A31">
        <v>-1.3</v>
      </c>
      <c r="B31">
        <v>-2.2000000000000002</v>
      </c>
      <c r="C31">
        <v>0.5</v>
      </c>
      <c r="D31">
        <v>-2.2000000000000002</v>
      </c>
      <c r="E31">
        <v>-7.7</v>
      </c>
      <c r="F31">
        <v>-8.8000000000000007</v>
      </c>
      <c r="G31">
        <v>-11.9</v>
      </c>
      <c r="H31">
        <v>-12.4</v>
      </c>
      <c r="I31">
        <v>4.4000000000000004</v>
      </c>
      <c r="J31">
        <v>3</v>
      </c>
      <c r="K31">
        <v>4.3</v>
      </c>
      <c r="L31">
        <v>3.5</v>
      </c>
      <c r="M31">
        <v>10.6</v>
      </c>
      <c r="N31">
        <v>5.5</v>
      </c>
      <c r="O31">
        <v>0.9</v>
      </c>
      <c r="P31">
        <v>2.9</v>
      </c>
      <c r="Q31">
        <v>4.0999999999999996</v>
      </c>
      <c r="R31">
        <v>5.4</v>
      </c>
      <c r="S31">
        <v>14</v>
      </c>
      <c r="T31">
        <v>12.1</v>
      </c>
      <c r="U31">
        <v>17.8</v>
      </c>
      <c r="V31">
        <v>8.6999999999999993</v>
      </c>
      <c r="W31">
        <v>6</v>
      </c>
      <c r="X31">
        <v>2.5</v>
      </c>
      <c r="Y31">
        <v>13.1</v>
      </c>
      <c r="Z31">
        <v>3.8</v>
      </c>
      <c r="AA31">
        <v>2</v>
      </c>
      <c r="AB31">
        <v>-5.3</v>
      </c>
      <c r="AC31">
        <v>-6.3</v>
      </c>
      <c r="AD31">
        <v>-4.7</v>
      </c>
      <c r="AE31">
        <v>-12</v>
      </c>
      <c r="AG31">
        <f t="shared" ref="AG31:AG41" si="1">AVERAGE(A31:AE31)</f>
        <v>1.6225806451612903</v>
      </c>
      <c r="AH31">
        <v>-1.6</v>
      </c>
      <c r="AI31">
        <v>13.7</v>
      </c>
    </row>
    <row r="32" spans="1:35">
      <c r="A32">
        <v>5.9</v>
      </c>
      <c r="B32">
        <v>5.2</v>
      </c>
      <c r="C32">
        <v>7.6</v>
      </c>
      <c r="D32">
        <v>4.8</v>
      </c>
      <c r="E32">
        <v>0.7</v>
      </c>
      <c r="F32">
        <v>-0.4</v>
      </c>
      <c r="G32">
        <v>-3.5</v>
      </c>
      <c r="H32">
        <v>-3.3</v>
      </c>
      <c r="I32">
        <v>9.5</v>
      </c>
      <c r="J32">
        <v>9</v>
      </c>
      <c r="K32">
        <v>10.1</v>
      </c>
      <c r="L32">
        <v>9.6</v>
      </c>
      <c r="M32">
        <v>14.6</v>
      </c>
      <c r="N32">
        <v>11.3</v>
      </c>
      <c r="O32">
        <v>7.1</v>
      </c>
      <c r="P32">
        <v>9.1</v>
      </c>
      <c r="Q32">
        <v>9.4</v>
      </c>
      <c r="R32">
        <v>10.6</v>
      </c>
      <c r="S32">
        <v>17.899999999999999</v>
      </c>
      <c r="T32">
        <v>17.2</v>
      </c>
      <c r="U32">
        <v>22.1</v>
      </c>
      <c r="V32">
        <v>14</v>
      </c>
      <c r="W32">
        <v>11.2</v>
      </c>
      <c r="X32">
        <v>9.6</v>
      </c>
      <c r="Y32">
        <v>14.4</v>
      </c>
      <c r="Z32">
        <v>6.6</v>
      </c>
      <c r="AA32">
        <v>8.3000000000000007</v>
      </c>
      <c r="AB32">
        <v>3.1</v>
      </c>
      <c r="AC32">
        <v>1</v>
      </c>
      <c r="AD32">
        <v>4.5</v>
      </c>
      <c r="AE32">
        <v>0.5</v>
      </c>
      <c r="AG32">
        <f t="shared" si="1"/>
        <v>7.9903225806451603</v>
      </c>
      <c r="AH32">
        <v>6.1</v>
      </c>
      <c r="AI32">
        <v>26.1</v>
      </c>
    </row>
    <row r="33" spans="1:35">
      <c r="A33">
        <v>16.2</v>
      </c>
      <c r="B33">
        <v>15.6</v>
      </c>
      <c r="C33">
        <v>17.899999999999999</v>
      </c>
      <c r="D33">
        <v>14.7</v>
      </c>
      <c r="E33">
        <v>11.5</v>
      </c>
      <c r="F33">
        <v>10.5</v>
      </c>
      <c r="G33">
        <v>8.6999999999999993</v>
      </c>
      <c r="H33">
        <v>7.8</v>
      </c>
      <c r="I33">
        <v>17.5</v>
      </c>
      <c r="J33">
        <v>17.899999999999999</v>
      </c>
      <c r="K33">
        <v>19</v>
      </c>
      <c r="L33">
        <v>18.8</v>
      </c>
      <c r="M33">
        <v>20</v>
      </c>
      <c r="N33">
        <v>19.5</v>
      </c>
      <c r="O33">
        <v>17.600000000000001</v>
      </c>
      <c r="P33">
        <v>18.5</v>
      </c>
      <c r="Q33">
        <v>18.2</v>
      </c>
      <c r="R33">
        <v>19.2</v>
      </c>
      <c r="S33">
        <v>23.1</v>
      </c>
      <c r="T33">
        <v>24</v>
      </c>
      <c r="U33">
        <v>26.6</v>
      </c>
      <c r="V33">
        <v>20</v>
      </c>
      <c r="W33">
        <v>17.7</v>
      </c>
      <c r="X33">
        <v>17.100000000000001</v>
      </c>
      <c r="Y33">
        <v>17.899999999999999</v>
      </c>
      <c r="Z33">
        <v>8.9</v>
      </c>
      <c r="AA33">
        <v>17.8</v>
      </c>
      <c r="AB33">
        <v>11.3</v>
      </c>
      <c r="AC33">
        <v>8.4</v>
      </c>
      <c r="AD33">
        <v>13.5</v>
      </c>
      <c r="AE33">
        <v>14</v>
      </c>
      <c r="AG33">
        <f t="shared" si="1"/>
        <v>16.432258064516127</v>
      </c>
      <c r="AH33">
        <v>10.199999999999999</v>
      </c>
      <c r="AI33">
        <v>32.6</v>
      </c>
    </row>
    <row r="34" spans="1:35">
      <c r="A34">
        <v>22.8</v>
      </c>
      <c r="B34">
        <v>22.6</v>
      </c>
      <c r="C34">
        <v>23.8</v>
      </c>
      <c r="D34">
        <v>20.9</v>
      </c>
      <c r="E34">
        <v>18.399999999999999</v>
      </c>
      <c r="F34">
        <v>18.600000000000001</v>
      </c>
      <c r="G34">
        <v>17.2</v>
      </c>
      <c r="H34">
        <v>16.399999999999999</v>
      </c>
      <c r="I34">
        <v>21.3</v>
      </c>
      <c r="J34">
        <v>21.9</v>
      </c>
      <c r="K34">
        <v>21.8</v>
      </c>
      <c r="L34">
        <v>22.7</v>
      </c>
      <c r="M34">
        <v>23</v>
      </c>
      <c r="N34">
        <v>23.4</v>
      </c>
      <c r="O34">
        <v>23.8</v>
      </c>
      <c r="P34">
        <v>23.8</v>
      </c>
      <c r="Q34">
        <v>22.3</v>
      </c>
      <c r="R34">
        <v>22.9</v>
      </c>
      <c r="S34">
        <v>26.8</v>
      </c>
      <c r="T34">
        <v>27.1</v>
      </c>
      <c r="U34">
        <v>28.3</v>
      </c>
      <c r="V34">
        <v>22.5</v>
      </c>
      <c r="W34">
        <v>21.2</v>
      </c>
      <c r="X34">
        <v>19.2</v>
      </c>
      <c r="Y34">
        <v>20.8</v>
      </c>
      <c r="Z34">
        <v>15.1</v>
      </c>
      <c r="AA34">
        <v>21.6</v>
      </c>
      <c r="AB34">
        <v>15.7</v>
      </c>
      <c r="AC34">
        <v>12.4</v>
      </c>
      <c r="AD34">
        <v>19.3</v>
      </c>
      <c r="AE34">
        <v>18.7</v>
      </c>
      <c r="AG34">
        <f t="shared" si="1"/>
        <v>21.170967741935485</v>
      </c>
      <c r="AH34">
        <v>16.8</v>
      </c>
      <c r="AI34">
        <v>80.900000000000006</v>
      </c>
    </row>
    <row r="35" spans="1:35">
      <c r="A35">
        <v>25</v>
      </c>
      <c r="B35">
        <v>24.7</v>
      </c>
      <c r="C35">
        <v>26.6</v>
      </c>
      <c r="D35">
        <v>22.8</v>
      </c>
      <c r="E35">
        <v>20.6</v>
      </c>
      <c r="F35">
        <v>21.6</v>
      </c>
      <c r="G35">
        <v>20.399999999999999</v>
      </c>
      <c r="H35">
        <v>21.3</v>
      </c>
      <c r="I35">
        <v>24.3</v>
      </c>
      <c r="J35">
        <v>25.5</v>
      </c>
      <c r="K35">
        <v>25.1</v>
      </c>
      <c r="L35">
        <v>16.7</v>
      </c>
      <c r="M35">
        <v>26.5</v>
      </c>
      <c r="N35">
        <v>26.5</v>
      </c>
      <c r="O35">
        <v>27</v>
      </c>
      <c r="P35">
        <v>27.8</v>
      </c>
      <c r="Q35">
        <v>26.6</v>
      </c>
      <c r="R35">
        <v>27.1</v>
      </c>
      <c r="S35">
        <v>27.6</v>
      </c>
      <c r="T35">
        <v>27.5</v>
      </c>
      <c r="U35">
        <v>28.4</v>
      </c>
      <c r="V35">
        <v>24.5</v>
      </c>
      <c r="W35">
        <v>22.5</v>
      </c>
      <c r="X35">
        <v>19.8</v>
      </c>
      <c r="Y35">
        <v>20.7</v>
      </c>
      <c r="Z35">
        <v>18.100000000000001</v>
      </c>
      <c r="AA35">
        <v>26.7</v>
      </c>
      <c r="AB35">
        <v>20.399999999999999</v>
      </c>
      <c r="AC35">
        <v>15.4</v>
      </c>
      <c r="AD35">
        <v>23.1</v>
      </c>
      <c r="AE35">
        <v>23.7</v>
      </c>
      <c r="AG35">
        <f t="shared" si="1"/>
        <v>23.693548387096783</v>
      </c>
      <c r="AH35">
        <v>20.7</v>
      </c>
      <c r="AI35">
        <v>98.2</v>
      </c>
    </row>
    <row r="36" spans="1:35">
      <c r="A36">
        <v>27.4</v>
      </c>
      <c r="B36">
        <v>27.2</v>
      </c>
      <c r="C36">
        <v>28</v>
      </c>
      <c r="D36">
        <v>24.5</v>
      </c>
      <c r="E36">
        <v>23.7</v>
      </c>
      <c r="F36">
        <v>24.8</v>
      </c>
      <c r="G36">
        <v>23.5</v>
      </c>
      <c r="H36">
        <v>23.9</v>
      </c>
      <c r="I36">
        <v>29.7</v>
      </c>
      <c r="J36">
        <v>29.4</v>
      </c>
      <c r="K36">
        <v>30.8</v>
      </c>
      <c r="L36">
        <v>30.6</v>
      </c>
      <c r="M36">
        <v>29.9</v>
      </c>
      <c r="N36">
        <v>31</v>
      </c>
      <c r="O36">
        <v>28.9</v>
      </c>
      <c r="P36">
        <v>28.9</v>
      </c>
      <c r="Q36">
        <v>30.3</v>
      </c>
      <c r="R36">
        <v>30.9</v>
      </c>
      <c r="S36">
        <v>28.1</v>
      </c>
      <c r="T36">
        <v>28.2</v>
      </c>
      <c r="U36">
        <v>28.5</v>
      </c>
      <c r="V36">
        <v>28.5</v>
      </c>
      <c r="W36">
        <v>24.8</v>
      </c>
      <c r="X36">
        <v>22.8</v>
      </c>
      <c r="Y36">
        <v>20.5</v>
      </c>
      <c r="Z36">
        <v>16.899999999999999</v>
      </c>
      <c r="AA36">
        <v>27.6</v>
      </c>
      <c r="AB36">
        <v>21.4</v>
      </c>
      <c r="AC36">
        <v>17.2</v>
      </c>
      <c r="AD36">
        <v>24.8</v>
      </c>
      <c r="AE36">
        <v>24.6</v>
      </c>
      <c r="AG36">
        <f t="shared" si="1"/>
        <v>26.364516129032253</v>
      </c>
      <c r="AH36">
        <v>22.4</v>
      </c>
      <c r="AI36">
        <v>138.9</v>
      </c>
    </row>
    <row r="37" spans="1:35">
      <c r="A37">
        <v>26</v>
      </c>
      <c r="B37">
        <v>25.3</v>
      </c>
      <c r="C37">
        <v>25.8</v>
      </c>
      <c r="D37">
        <v>22.7</v>
      </c>
      <c r="E37">
        <v>21.6</v>
      </c>
      <c r="F37">
        <v>23</v>
      </c>
      <c r="G37">
        <v>22.1</v>
      </c>
      <c r="H37">
        <v>21.8</v>
      </c>
      <c r="I37">
        <v>29</v>
      </c>
      <c r="J37">
        <v>28.1</v>
      </c>
      <c r="K37">
        <v>28.7</v>
      </c>
      <c r="L37">
        <v>28.2</v>
      </c>
      <c r="M37">
        <v>28.8</v>
      </c>
      <c r="N37">
        <v>29.6</v>
      </c>
      <c r="O37">
        <v>25.9</v>
      </c>
      <c r="P37">
        <v>25.9</v>
      </c>
      <c r="Q37">
        <v>28</v>
      </c>
      <c r="R37">
        <v>28.7</v>
      </c>
      <c r="S37">
        <v>28.1</v>
      </c>
      <c r="T37">
        <v>27.9</v>
      </c>
      <c r="U37">
        <v>28.1</v>
      </c>
      <c r="V37">
        <v>29.8</v>
      </c>
      <c r="W37">
        <v>26</v>
      </c>
      <c r="X37">
        <v>23</v>
      </c>
      <c r="Y37">
        <v>20.5</v>
      </c>
      <c r="Z37">
        <v>16.7</v>
      </c>
      <c r="AA37">
        <v>25.5</v>
      </c>
      <c r="AB37">
        <v>21.1</v>
      </c>
      <c r="AC37">
        <v>16.399999999999999</v>
      </c>
      <c r="AD37">
        <v>13.7</v>
      </c>
      <c r="AE37">
        <v>23.7</v>
      </c>
      <c r="AG37">
        <f t="shared" si="1"/>
        <v>24.829032258064522</v>
      </c>
      <c r="AH37">
        <v>22.3</v>
      </c>
      <c r="AI37">
        <v>89.5</v>
      </c>
    </row>
    <row r="38" spans="1:35">
      <c r="A38">
        <v>21.1</v>
      </c>
      <c r="B38">
        <v>20.7</v>
      </c>
      <c r="C38">
        <v>20.8</v>
      </c>
      <c r="D38">
        <v>16.7</v>
      </c>
      <c r="E38">
        <v>14.3</v>
      </c>
      <c r="F38">
        <v>17.7</v>
      </c>
      <c r="G38">
        <v>17</v>
      </c>
      <c r="H38">
        <v>16.399999999999999</v>
      </c>
      <c r="I38">
        <v>23.7</v>
      </c>
      <c r="J38">
        <v>22.3</v>
      </c>
      <c r="K38">
        <v>23.4</v>
      </c>
      <c r="L38">
        <v>22.7</v>
      </c>
      <c r="M38">
        <v>25.8</v>
      </c>
      <c r="N38">
        <v>24.5</v>
      </c>
      <c r="O38">
        <v>21.9</v>
      </c>
      <c r="P38">
        <v>21.9</v>
      </c>
      <c r="Q38">
        <v>22.9</v>
      </c>
      <c r="R38">
        <v>24.5</v>
      </c>
      <c r="S38">
        <v>26</v>
      </c>
      <c r="T38">
        <v>25.8</v>
      </c>
      <c r="U38">
        <v>27.6</v>
      </c>
      <c r="V38">
        <v>23.2</v>
      </c>
      <c r="W38">
        <v>20.9</v>
      </c>
      <c r="X38">
        <v>18.2</v>
      </c>
      <c r="Y38">
        <v>18.3</v>
      </c>
      <c r="Z38">
        <v>15.2</v>
      </c>
      <c r="AA38">
        <v>19.8</v>
      </c>
      <c r="AB38">
        <v>14</v>
      </c>
      <c r="AC38">
        <v>11.9</v>
      </c>
      <c r="AD38">
        <v>16.3</v>
      </c>
      <c r="AE38">
        <v>18.100000000000001</v>
      </c>
      <c r="AG38">
        <f t="shared" si="1"/>
        <v>20.43870967741935</v>
      </c>
      <c r="AH38">
        <v>16.899999999999999</v>
      </c>
    </row>
    <row r="39" spans="1:35">
      <c r="A39">
        <v>14.6</v>
      </c>
      <c r="B39">
        <v>14.6</v>
      </c>
      <c r="C39">
        <v>15.6</v>
      </c>
      <c r="D39">
        <v>10.9</v>
      </c>
      <c r="E39">
        <v>7.2</v>
      </c>
      <c r="F39">
        <v>9.4</v>
      </c>
      <c r="G39">
        <v>7</v>
      </c>
      <c r="H39">
        <v>6.4</v>
      </c>
      <c r="I39">
        <v>19.8</v>
      </c>
      <c r="J39">
        <v>18.3</v>
      </c>
      <c r="K39">
        <v>19.7</v>
      </c>
      <c r="L39">
        <v>18.600000000000001</v>
      </c>
      <c r="M39">
        <v>22.4</v>
      </c>
      <c r="N39">
        <v>20.9</v>
      </c>
      <c r="O39">
        <v>17.3</v>
      </c>
      <c r="P39">
        <v>17.3</v>
      </c>
      <c r="Q39">
        <v>17.8</v>
      </c>
      <c r="R39">
        <v>19.600000000000001</v>
      </c>
      <c r="S39">
        <v>23.2</v>
      </c>
      <c r="T39">
        <v>23.8</v>
      </c>
      <c r="U39">
        <v>26.1</v>
      </c>
      <c r="V39">
        <v>18.399999999999999</v>
      </c>
      <c r="W39">
        <v>17.2</v>
      </c>
      <c r="X39">
        <v>15.6</v>
      </c>
      <c r="Y39">
        <v>16.5</v>
      </c>
      <c r="Z39">
        <v>9.9</v>
      </c>
      <c r="AA39">
        <v>15</v>
      </c>
      <c r="AB39">
        <v>8</v>
      </c>
      <c r="AC39">
        <v>5.8</v>
      </c>
      <c r="AD39">
        <v>10.1</v>
      </c>
      <c r="AE39">
        <v>8.9</v>
      </c>
      <c r="AG39">
        <f t="shared" si="1"/>
        <v>15.351612903225808</v>
      </c>
      <c r="AH39">
        <v>11.1</v>
      </c>
      <c r="AI39">
        <v>30.8</v>
      </c>
    </row>
    <row r="40" spans="1:35">
      <c r="A40">
        <v>4.3</v>
      </c>
      <c r="B40">
        <v>4.5</v>
      </c>
      <c r="C40">
        <v>5.3</v>
      </c>
      <c r="D40">
        <v>2.1</v>
      </c>
      <c r="E40">
        <v>-3.7</v>
      </c>
      <c r="F40">
        <v>-0.4</v>
      </c>
      <c r="G40">
        <v>-4.9000000000000004</v>
      </c>
      <c r="H40">
        <v>-5.2</v>
      </c>
      <c r="I40">
        <v>12.2</v>
      </c>
      <c r="J40">
        <v>10</v>
      </c>
      <c r="K40">
        <v>12.1</v>
      </c>
      <c r="L40">
        <v>10</v>
      </c>
      <c r="M40">
        <v>17.7</v>
      </c>
      <c r="N40">
        <v>12.5</v>
      </c>
      <c r="O40">
        <v>7.1</v>
      </c>
      <c r="P40">
        <v>8.6</v>
      </c>
      <c r="Q40">
        <v>10.1</v>
      </c>
      <c r="R40">
        <v>12.2</v>
      </c>
      <c r="S40">
        <v>19.2</v>
      </c>
      <c r="T40">
        <v>19.2</v>
      </c>
      <c r="U40">
        <v>24.5</v>
      </c>
      <c r="V40">
        <v>13.4</v>
      </c>
      <c r="W40">
        <v>11</v>
      </c>
      <c r="X40">
        <v>13.9</v>
      </c>
      <c r="Y40">
        <v>13.9</v>
      </c>
      <c r="Z40">
        <v>3.8</v>
      </c>
      <c r="AA40">
        <v>6.4</v>
      </c>
      <c r="AB40">
        <v>-1.5</v>
      </c>
      <c r="AC40">
        <v>-2.8</v>
      </c>
      <c r="AD40">
        <v>0.8</v>
      </c>
      <c r="AE40">
        <v>-3.9</v>
      </c>
      <c r="AG40">
        <f t="shared" si="1"/>
        <v>7.4967741935483874</v>
      </c>
      <c r="AH40">
        <v>3.6</v>
      </c>
      <c r="AI40">
        <v>22.5</v>
      </c>
    </row>
    <row r="41" spans="1:35">
      <c r="A41">
        <v>-4.2</v>
      </c>
      <c r="B41">
        <v>-3.9</v>
      </c>
      <c r="C41">
        <v>-2.2000000000000002</v>
      </c>
      <c r="D41">
        <v>-4.7</v>
      </c>
      <c r="E41">
        <v>-10</v>
      </c>
      <c r="F41">
        <v>-12.9</v>
      </c>
      <c r="G41">
        <v>-16.7</v>
      </c>
      <c r="H41">
        <v>-19.399999999999999</v>
      </c>
      <c r="I41">
        <v>6.3</v>
      </c>
      <c r="J41">
        <v>3.5</v>
      </c>
      <c r="K41">
        <v>6</v>
      </c>
      <c r="L41">
        <v>3.4</v>
      </c>
      <c r="M41">
        <v>12.8</v>
      </c>
      <c r="N41">
        <v>6.6</v>
      </c>
      <c r="O41">
        <v>-1.3</v>
      </c>
      <c r="P41">
        <v>0.5</v>
      </c>
      <c r="Q41">
        <v>3.9</v>
      </c>
      <c r="R41">
        <v>5.9</v>
      </c>
      <c r="S41">
        <v>14.6</v>
      </c>
      <c r="T41">
        <v>14.6</v>
      </c>
      <c r="U41">
        <v>20.6</v>
      </c>
      <c r="V41">
        <v>9.4</v>
      </c>
      <c r="W41">
        <v>6.8</v>
      </c>
      <c r="X41">
        <v>9.5</v>
      </c>
      <c r="Y41">
        <v>9.5</v>
      </c>
      <c r="Z41">
        <v>1.4</v>
      </c>
      <c r="AA41">
        <v>0.2</v>
      </c>
      <c r="AB41">
        <v>-7.6</v>
      </c>
      <c r="AC41">
        <v>-6.5</v>
      </c>
      <c r="AD41">
        <v>-5.2</v>
      </c>
      <c r="AE41">
        <v>-12.6</v>
      </c>
      <c r="AG41">
        <f t="shared" si="1"/>
        <v>0.91290322580645156</v>
      </c>
      <c r="AH41">
        <v>-2.8</v>
      </c>
      <c r="AI41">
        <v>15.4</v>
      </c>
    </row>
    <row r="54" spans="1:35">
      <c r="A54">
        <v>2014</v>
      </c>
    </row>
    <row r="55" spans="1:35">
      <c r="A55">
        <v>-4.7</v>
      </c>
      <c r="B55">
        <v>4.7</v>
      </c>
      <c r="C55">
        <v>-4.2</v>
      </c>
      <c r="D55">
        <v>-5.0999999999999996</v>
      </c>
      <c r="E55">
        <v>-10.9</v>
      </c>
      <c r="F55">
        <v>-14.2</v>
      </c>
      <c r="G55">
        <v>-17.399999999999999</v>
      </c>
      <c r="H55">
        <v>-21.1</v>
      </c>
      <c r="I55">
        <v>4.5999999999999996</v>
      </c>
      <c r="J55">
        <v>3</v>
      </c>
      <c r="K55">
        <v>4.5</v>
      </c>
      <c r="L55">
        <v>2.8</v>
      </c>
      <c r="M55">
        <v>10.6</v>
      </c>
      <c r="N55">
        <v>5.6</v>
      </c>
      <c r="O55">
        <v>-1.6</v>
      </c>
      <c r="P55">
        <v>-0.5</v>
      </c>
      <c r="Q55">
        <v>2.9</v>
      </c>
      <c r="R55">
        <v>6</v>
      </c>
      <c r="S55">
        <v>13.3</v>
      </c>
      <c r="T55">
        <v>12.1</v>
      </c>
      <c r="U55">
        <v>18.2</v>
      </c>
      <c r="V55">
        <v>8.3000000000000007</v>
      </c>
      <c r="W55">
        <v>5.3</v>
      </c>
      <c r="X55">
        <v>4.2</v>
      </c>
      <c r="Y55">
        <v>8.8000000000000007</v>
      </c>
      <c r="Z55">
        <v>-0.3</v>
      </c>
      <c r="AA55">
        <v>0.8</v>
      </c>
      <c r="AB55">
        <v>-8.9</v>
      </c>
      <c r="AC55">
        <v>-8.6999999999999993</v>
      </c>
      <c r="AD55">
        <v>-5.5</v>
      </c>
      <c r="AE55">
        <v>-10.3</v>
      </c>
      <c r="AG55">
        <f t="shared" ref="AG55:AG59" si="2">AVERAGE(A55:AF55)</f>
        <v>7.419354838709645E-2</v>
      </c>
      <c r="AH55">
        <v>-3.9</v>
      </c>
      <c r="AI55">
        <v>4.8</v>
      </c>
    </row>
    <row r="57" spans="1:35">
      <c r="A57">
        <v>-1.4</v>
      </c>
      <c r="B57">
        <v>-1.2</v>
      </c>
      <c r="C57">
        <v>-0.4</v>
      </c>
      <c r="D57">
        <v>-0.8</v>
      </c>
      <c r="E57">
        <v>-6</v>
      </c>
      <c r="F57">
        <v>-8.8000000000000007</v>
      </c>
      <c r="G57">
        <v>-13.5</v>
      </c>
      <c r="H57">
        <v>-16.399999999999999</v>
      </c>
      <c r="I57">
        <v>6.8</v>
      </c>
      <c r="J57">
        <v>5.5</v>
      </c>
      <c r="K57">
        <v>7</v>
      </c>
      <c r="L57">
        <v>5.9</v>
      </c>
      <c r="M57">
        <v>12.7</v>
      </c>
      <c r="N57">
        <v>8</v>
      </c>
      <c r="O57">
        <v>1.9</v>
      </c>
      <c r="P57">
        <v>3.1</v>
      </c>
      <c r="Q57">
        <v>5.9</v>
      </c>
      <c r="R57">
        <v>7.4</v>
      </c>
      <c r="S57">
        <v>17.3</v>
      </c>
      <c r="T57">
        <v>16</v>
      </c>
      <c r="U57">
        <v>21.2</v>
      </c>
      <c r="V57">
        <v>11.9</v>
      </c>
      <c r="W57">
        <v>9.3000000000000007</v>
      </c>
      <c r="X57">
        <v>8.6999999999999993</v>
      </c>
      <c r="Y57">
        <v>14.9</v>
      </c>
      <c r="Z57">
        <v>2.9</v>
      </c>
      <c r="AA57">
        <v>4.5</v>
      </c>
      <c r="AB57">
        <v>-2</v>
      </c>
      <c r="AC57">
        <v>-3.2</v>
      </c>
      <c r="AD57">
        <v>-0.7</v>
      </c>
      <c r="AE57">
        <v>-10.1</v>
      </c>
      <c r="AG57">
        <f t="shared" si="2"/>
        <v>3.4322580645161298</v>
      </c>
      <c r="AH57">
        <v>-2.2999999999999998</v>
      </c>
      <c r="AI57">
        <v>17.2</v>
      </c>
    </row>
    <row r="59" spans="1:35">
      <c r="A59">
        <v>6.2</v>
      </c>
      <c r="B59">
        <v>5.9</v>
      </c>
      <c r="C59">
        <v>8.6999999999999993</v>
      </c>
      <c r="D59">
        <v>7.9</v>
      </c>
      <c r="E59">
        <v>2.2999999999999998</v>
      </c>
      <c r="F59">
        <v>-0.5</v>
      </c>
      <c r="G59">
        <v>-4.3</v>
      </c>
      <c r="H59">
        <v>-7.4</v>
      </c>
      <c r="I59">
        <v>11</v>
      </c>
      <c r="J59">
        <v>10.8</v>
      </c>
      <c r="K59">
        <v>12.3</v>
      </c>
      <c r="L59">
        <v>11.9</v>
      </c>
      <c r="M59">
        <v>15.1</v>
      </c>
      <c r="N59">
        <v>14.1</v>
      </c>
      <c r="O59">
        <v>9.3000000000000007</v>
      </c>
      <c r="P59">
        <v>11</v>
      </c>
      <c r="Q59">
        <v>12.9</v>
      </c>
      <c r="R59">
        <v>14.9</v>
      </c>
      <c r="S59">
        <v>19.2</v>
      </c>
      <c r="T59">
        <v>21</v>
      </c>
      <c r="U59">
        <v>23.8</v>
      </c>
      <c r="V59">
        <v>17.899999999999999</v>
      </c>
      <c r="W59">
        <v>15.7</v>
      </c>
      <c r="X59">
        <v>14.3</v>
      </c>
      <c r="Y59">
        <v>15.8</v>
      </c>
      <c r="Z59">
        <v>6.3</v>
      </c>
      <c r="AA59">
        <v>13</v>
      </c>
      <c r="AB59">
        <v>7</v>
      </c>
      <c r="AC59">
        <v>4.4000000000000004</v>
      </c>
      <c r="AD59">
        <v>9</v>
      </c>
      <c r="AE59">
        <v>5.5</v>
      </c>
      <c r="AG59">
        <f t="shared" si="2"/>
        <v>10.161290322580646</v>
      </c>
      <c r="AH59">
        <v>5.0999999999999996</v>
      </c>
      <c r="AI59">
        <v>28</v>
      </c>
    </row>
    <row r="61" spans="1:35">
      <c r="A61">
        <v>12.6</v>
      </c>
      <c r="B61">
        <v>12</v>
      </c>
      <c r="C61">
        <v>13.8</v>
      </c>
      <c r="D61">
        <v>12</v>
      </c>
      <c r="E61">
        <v>8</v>
      </c>
      <c r="F61">
        <v>6.5</v>
      </c>
      <c r="G61">
        <v>4.0999999999999996</v>
      </c>
      <c r="H61">
        <v>4.4000000000000004</v>
      </c>
      <c r="I61">
        <v>15.3</v>
      </c>
      <c r="J61">
        <v>16</v>
      </c>
      <c r="K61">
        <v>16.899999999999999</v>
      </c>
      <c r="L61">
        <v>17</v>
      </c>
      <c r="M61">
        <v>17.399999999999999</v>
      </c>
      <c r="N61">
        <v>17.5</v>
      </c>
      <c r="O61">
        <v>14.2</v>
      </c>
      <c r="P61">
        <v>16</v>
      </c>
      <c r="Q61">
        <v>17.100000000000001</v>
      </c>
      <c r="R61">
        <v>18</v>
      </c>
      <c r="S61">
        <v>20.6</v>
      </c>
      <c r="T61">
        <v>22.2</v>
      </c>
      <c r="U61">
        <v>25.1</v>
      </c>
      <c r="V61">
        <v>20.3</v>
      </c>
      <c r="W61">
        <v>17.7</v>
      </c>
      <c r="X61">
        <v>14.8</v>
      </c>
      <c r="Y61">
        <v>17.8</v>
      </c>
      <c r="Z61">
        <v>9.1</v>
      </c>
      <c r="AA61">
        <v>16.100000000000001</v>
      </c>
      <c r="AB61">
        <v>11.3</v>
      </c>
      <c r="AC61">
        <v>8.9</v>
      </c>
      <c r="AD61">
        <v>13.1</v>
      </c>
      <c r="AE61">
        <v>12.4</v>
      </c>
      <c r="AG61">
        <f t="shared" ref="AG61:AG65" si="3">AVERAGE(A61:AF61)</f>
        <v>14.458064516129033</v>
      </c>
      <c r="AH61">
        <v>11.9</v>
      </c>
      <c r="AI61">
        <v>41.4</v>
      </c>
    </row>
    <row r="63" spans="1:35">
      <c r="A63">
        <v>21.9</v>
      </c>
      <c r="B63">
        <v>21.5</v>
      </c>
      <c r="C63">
        <v>22.2</v>
      </c>
      <c r="D63">
        <v>20.399999999999999</v>
      </c>
      <c r="E63">
        <v>18</v>
      </c>
      <c r="F63">
        <v>19.100000000000001</v>
      </c>
      <c r="G63">
        <v>17.899999999999999</v>
      </c>
      <c r="H63">
        <v>17.899999999999999</v>
      </c>
      <c r="I63">
        <v>21.3</v>
      </c>
      <c r="J63">
        <v>21.7</v>
      </c>
      <c r="K63">
        <v>23</v>
      </c>
      <c r="L63">
        <v>22.5</v>
      </c>
      <c r="M63">
        <v>22.9</v>
      </c>
      <c r="N63">
        <v>24</v>
      </c>
      <c r="O63">
        <v>22.1</v>
      </c>
      <c r="P63">
        <v>22.8</v>
      </c>
      <c r="Q63">
        <v>22.1</v>
      </c>
      <c r="R63">
        <v>23.6</v>
      </c>
      <c r="S63">
        <v>25.3</v>
      </c>
      <c r="T63">
        <v>26.1</v>
      </c>
      <c r="U63">
        <v>27.8</v>
      </c>
      <c r="V63">
        <v>22.5</v>
      </c>
      <c r="W63">
        <v>21.2</v>
      </c>
      <c r="X63">
        <v>18.899999999999999</v>
      </c>
      <c r="Y63">
        <v>19.8</v>
      </c>
      <c r="Z63">
        <v>13.1</v>
      </c>
      <c r="AA63">
        <v>21.7</v>
      </c>
      <c r="AB63">
        <v>16.100000000000001</v>
      </c>
      <c r="AC63">
        <v>12.3</v>
      </c>
      <c r="AD63">
        <v>19.7</v>
      </c>
      <c r="AE63">
        <v>16.600000000000001</v>
      </c>
      <c r="AG63">
        <f t="shared" si="3"/>
        <v>20.838709677419363</v>
      </c>
    </row>
    <row r="65" spans="1:35">
      <c r="A65">
        <v>23.8</v>
      </c>
      <c r="B65">
        <v>24.5</v>
      </c>
      <c r="C65">
        <v>24.9</v>
      </c>
      <c r="D65">
        <v>22.7</v>
      </c>
      <c r="E65">
        <v>20.6</v>
      </c>
      <c r="F65">
        <v>22.5</v>
      </c>
      <c r="G65">
        <v>21.3</v>
      </c>
      <c r="H65">
        <v>21.4</v>
      </c>
      <c r="I65">
        <v>24.1</v>
      </c>
      <c r="J65">
        <v>24.3</v>
      </c>
      <c r="K65">
        <v>24.8</v>
      </c>
      <c r="L65">
        <v>25.3</v>
      </c>
      <c r="M65">
        <v>26.7</v>
      </c>
      <c r="N65">
        <v>26.9</v>
      </c>
      <c r="O65">
        <v>25.7</v>
      </c>
      <c r="P65">
        <v>27</v>
      </c>
      <c r="Q65">
        <v>26.1</v>
      </c>
      <c r="R65">
        <v>28</v>
      </c>
      <c r="S65">
        <v>27.6</v>
      </c>
      <c r="T65">
        <v>27.7</v>
      </c>
      <c r="U65">
        <v>28.3</v>
      </c>
      <c r="V65">
        <v>27.9</v>
      </c>
      <c r="W65">
        <v>24.5</v>
      </c>
      <c r="X65">
        <v>22.3</v>
      </c>
      <c r="Y65">
        <v>21.2</v>
      </c>
      <c r="Z65">
        <v>17.100000000000001</v>
      </c>
      <c r="AA65">
        <v>27.3</v>
      </c>
      <c r="AB65">
        <v>20</v>
      </c>
      <c r="AC65">
        <v>16.3</v>
      </c>
      <c r="AD65">
        <v>23.1</v>
      </c>
      <c r="AE65">
        <v>21.5</v>
      </c>
      <c r="AG65">
        <f t="shared" si="3"/>
        <v>24.045161290322579</v>
      </c>
      <c r="AH65">
        <v>20.5</v>
      </c>
      <c r="AI65">
        <v>100.7</v>
      </c>
    </row>
    <row r="67" spans="1:35">
      <c r="A67">
        <v>27.4</v>
      </c>
      <c r="B67">
        <v>27</v>
      </c>
      <c r="C67">
        <v>27.3</v>
      </c>
      <c r="D67">
        <v>23.3</v>
      </c>
      <c r="E67">
        <v>21.5</v>
      </c>
      <c r="F67">
        <v>25.1</v>
      </c>
      <c r="G67">
        <v>23.7</v>
      </c>
      <c r="H67">
        <v>23.9</v>
      </c>
      <c r="I67">
        <v>32</v>
      </c>
      <c r="J67">
        <v>30.5</v>
      </c>
      <c r="K67">
        <v>32.299999999999997</v>
      </c>
      <c r="L67">
        <v>30.2</v>
      </c>
      <c r="M67">
        <v>29.8</v>
      </c>
      <c r="N67">
        <v>30.9</v>
      </c>
      <c r="O67">
        <v>27.6</v>
      </c>
      <c r="P67">
        <v>29.1</v>
      </c>
      <c r="Q67">
        <v>30.6</v>
      </c>
      <c r="R67">
        <v>32.6</v>
      </c>
      <c r="S67">
        <v>27.4</v>
      </c>
      <c r="T67">
        <v>27.9</v>
      </c>
      <c r="U67">
        <v>27.8</v>
      </c>
      <c r="V67">
        <v>31.5</v>
      </c>
      <c r="W67">
        <v>25.8</v>
      </c>
      <c r="X67">
        <v>24</v>
      </c>
      <c r="Y67">
        <v>20.8</v>
      </c>
      <c r="Z67">
        <v>16.8</v>
      </c>
      <c r="AA67">
        <v>27.4</v>
      </c>
      <c r="AB67">
        <v>19.899999999999999</v>
      </c>
      <c r="AC67">
        <v>16.899999999999999</v>
      </c>
      <c r="AD67">
        <v>24.4</v>
      </c>
      <c r="AE67">
        <v>23.6</v>
      </c>
      <c r="AG67">
        <f t="shared" ref="AG67:AG71" si="4">AVERAGE(A67:AF67)</f>
        <v>26.419354838709669</v>
      </c>
      <c r="AH67">
        <v>22.3</v>
      </c>
      <c r="AI67">
        <v>115</v>
      </c>
    </row>
    <row r="69" spans="1:35">
      <c r="A69">
        <v>27.3</v>
      </c>
      <c r="B69">
        <v>27.7</v>
      </c>
      <c r="C69">
        <v>27.9</v>
      </c>
      <c r="D69">
        <v>23.6</v>
      </c>
      <c r="E69">
        <v>20.6</v>
      </c>
      <c r="F69">
        <v>24.3</v>
      </c>
      <c r="G69">
        <v>22.6</v>
      </c>
      <c r="H69">
        <v>22.5</v>
      </c>
      <c r="I69">
        <v>31</v>
      </c>
      <c r="J69">
        <v>30.8</v>
      </c>
      <c r="K69">
        <v>31.3</v>
      </c>
      <c r="L69">
        <v>31.1</v>
      </c>
      <c r="M69">
        <v>29.6</v>
      </c>
      <c r="N69">
        <v>31.6</v>
      </c>
      <c r="O69">
        <v>28.6</v>
      </c>
      <c r="P69">
        <v>30.1</v>
      </c>
      <c r="Q69">
        <v>30.6</v>
      </c>
      <c r="R69">
        <v>32</v>
      </c>
      <c r="S69">
        <v>27.5</v>
      </c>
      <c r="T69">
        <v>27.7</v>
      </c>
      <c r="U69">
        <v>27.9</v>
      </c>
      <c r="V69">
        <v>30.5</v>
      </c>
      <c r="W69">
        <v>26.5</v>
      </c>
      <c r="X69">
        <v>23.1</v>
      </c>
      <c r="Y69">
        <v>19.899999999999999</v>
      </c>
      <c r="Z69">
        <v>15.9</v>
      </c>
      <c r="AA69">
        <v>28.3</v>
      </c>
      <c r="AB69">
        <v>21</v>
      </c>
      <c r="AC69">
        <v>18.2</v>
      </c>
      <c r="AD69">
        <v>24.4</v>
      </c>
      <c r="AE69">
        <v>22.8</v>
      </c>
      <c r="AG69">
        <f t="shared" si="4"/>
        <v>26.35161290322581</v>
      </c>
      <c r="AH69">
        <v>21.1</v>
      </c>
      <c r="AI69">
        <v>104.4</v>
      </c>
    </row>
    <row r="71" spans="1:35">
      <c r="A71">
        <v>20.7</v>
      </c>
      <c r="B71">
        <v>21.2</v>
      </c>
      <c r="C71">
        <v>21.4</v>
      </c>
      <c r="D71">
        <v>17.8</v>
      </c>
      <c r="E71">
        <v>15.1</v>
      </c>
      <c r="F71">
        <v>17.600000000000001</v>
      </c>
      <c r="G71">
        <v>16.399999999999999</v>
      </c>
      <c r="H71">
        <v>15.8</v>
      </c>
      <c r="I71">
        <v>25</v>
      </c>
      <c r="J71">
        <v>23.6</v>
      </c>
      <c r="K71">
        <v>25</v>
      </c>
      <c r="L71">
        <v>23.6</v>
      </c>
      <c r="M71">
        <v>26.8</v>
      </c>
      <c r="N71">
        <v>25.7</v>
      </c>
      <c r="O71">
        <v>22.7</v>
      </c>
      <c r="P71">
        <v>23.5</v>
      </c>
      <c r="Q71">
        <v>22.9</v>
      </c>
      <c r="R71">
        <v>24.3</v>
      </c>
      <c r="S71">
        <v>26.5</v>
      </c>
      <c r="T71">
        <v>25.4</v>
      </c>
      <c r="U71">
        <v>27</v>
      </c>
      <c r="V71">
        <v>23.4</v>
      </c>
      <c r="W71">
        <v>20.8</v>
      </c>
      <c r="X71">
        <v>19.5</v>
      </c>
      <c r="Y71">
        <v>18.2</v>
      </c>
      <c r="Z71">
        <v>13.6</v>
      </c>
      <c r="AA71">
        <v>22.7</v>
      </c>
      <c r="AB71">
        <v>14.3</v>
      </c>
      <c r="AC71">
        <v>11.4</v>
      </c>
      <c r="AD71">
        <v>17.5</v>
      </c>
      <c r="AE71">
        <v>17.5</v>
      </c>
      <c r="AG71">
        <f t="shared" si="4"/>
        <v>20.86774193548387</v>
      </c>
      <c r="AH71">
        <v>17.3</v>
      </c>
      <c r="AI71">
        <v>77.7</v>
      </c>
    </row>
    <row r="73" spans="1:35">
      <c r="A73">
        <v>13.6</v>
      </c>
      <c r="B73">
        <v>13.9</v>
      </c>
      <c r="C73">
        <v>14.7</v>
      </c>
      <c r="D73">
        <v>11.6</v>
      </c>
      <c r="E73">
        <v>7.8</v>
      </c>
      <c r="F73">
        <v>9.4</v>
      </c>
      <c r="G73">
        <v>8.3000000000000007</v>
      </c>
      <c r="H73">
        <v>7</v>
      </c>
      <c r="I73">
        <v>20</v>
      </c>
      <c r="J73">
        <v>18.399999999999999</v>
      </c>
      <c r="K73">
        <v>19.3</v>
      </c>
      <c r="L73">
        <v>18.3</v>
      </c>
      <c r="M73">
        <v>22.9</v>
      </c>
      <c r="N73">
        <v>20.8</v>
      </c>
      <c r="O73">
        <v>16.399999999999999</v>
      </c>
      <c r="P73">
        <v>17.2</v>
      </c>
      <c r="Q73">
        <v>18.2</v>
      </c>
      <c r="R73">
        <v>20.6</v>
      </c>
      <c r="S73">
        <v>22.9</v>
      </c>
      <c r="T73">
        <v>22.5</v>
      </c>
      <c r="U73">
        <v>25.3</v>
      </c>
      <c r="V73">
        <v>19.7</v>
      </c>
      <c r="W73">
        <v>17.600000000000001</v>
      </c>
      <c r="X73">
        <v>14.9</v>
      </c>
      <c r="Y73">
        <v>14.6</v>
      </c>
      <c r="Z73">
        <v>8.6999999999999993</v>
      </c>
      <c r="AA73">
        <v>16.899999999999999</v>
      </c>
      <c r="AB73">
        <v>9.3000000000000007</v>
      </c>
      <c r="AC73">
        <v>6.7</v>
      </c>
      <c r="AD73">
        <v>11.3</v>
      </c>
      <c r="AE73">
        <v>11.4</v>
      </c>
      <c r="AG73">
        <f>AVERAGE(A73:AF73)</f>
        <v>15.490322580645161</v>
      </c>
      <c r="AH73">
        <v>11.2</v>
      </c>
      <c r="AI73">
        <v>29.5</v>
      </c>
    </row>
    <row r="75" spans="1:35">
      <c r="A75">
        <v>6.3</v>
      </c>
      <c r="B75">
        <v>6.3</v>
      </c>
      <c r="C75">
        <v>8.1</v>
      </c>
      <c r="D75">
        <v>3.6</v>
      </c>
      <c r="E75">
        <v>-1.5</v>
      </c>
      <c r="F75">
        <v>1.6</v>
      </c>
      <c r="G75">
        <v>-0.8</v>
      </c>
      <c r="H75">
        <v>-2.6</v>
      </c>
      <c r="I75">
        <v>13.4</v>
      </c>
      <c r="J75">
        <v>12.1</v>
      </c>
      <c r="K75">
        <v>13.6</v>
      </c>
      <c r="L75">
        <v>11.4</v>
      </c>
      <c r="M75">
        <v>17.8</v>
      </c>
      <c r="N75">
        <v>14.8</v>
      </c>
      <c r="O75">
        <v>8.1999999999999993</v>
      </c>
      <c r="P75">
        <v>9.6999999999999993</v>
      </c>
      <c r="Q75">
        <v>11.4</v>
      </c>
      <c r="R75">
        <v>14.4</v>
      </c>
      <c r="S75">
        <v>19</v>
      </c>
      <c r="T75">
        <v>19.2</v>
      </c>
      <c r="U75">
        <v>22.8</v>
      </c>
      <c r="V75">
        <v>14.7</v>
      </c>
      <c r="W75">
        <v>12</v>
      </c>
      <c r="X75">
        <v>11.7</v>
      </c>
      <c r="Y75">
        <v>12.8</v>
      </c>
      <c r="Z75">
        <v>3.8</v>
      </c>
      <c r="AA75">
        <v>8.4</v>
      </c>
      <c r="AB75">
        <v>-0.2</v>
      </c>
      <c r="AC75">
        <v>-2</v>
      </c>
      <c r="AD75">
        <v>2.7</v>
      </c>
      <c r="AE75">
        <v>0.2</v>
      </c>
      <c r="AG75">
        <f>AVERAGE(A75:AF75)</f>
        <v>8.8032258064516125</v>
      </c>
      <c r="AH75">
        <v>3.9</v>
      </c>
      <c r="AI75">
        <v>22.6</v>
      </c>
    </row>
    <row r="77" spans="1:35">
      <c r="A77">
        <v>0.1</v>
      </c>
      <c r="B77">
        <v>-0.7</v>
      </c>
      <c r="C77">
        <v>1.7</v>
      </c>
      <c r="D77">
        <v>-3.2</v>
      </c>
      <c r="E77">
        <v>-8.1</v>
      </c>
      <c r="F77">
        <v>-8.1</v>
      </c>
      <c r="G77">
        <v>-11.2</v>
      </c>
      <c r="H77">
        <v>-14</v>
      </c>
      <c r="I77">
        <v>6.1</v>
      </c>
      <c r="J77">
        <v>4.7</v>
      </c>
      <c r="K77">
        <v>6.3</v>
      </c>
      <c r="L77">
        <v>3.6</v>
      </c>
      <c r="M77">
        <v>12</v>
      </c>
      <c r="N77">
        <v>7.8</v>
      </c>
      <c r="O77">
        <v>1.8</v>
      </c>
      <c r="P77">
        <v>3.6</v>
      </c>
      <c r="Q77">
        <v>4.5</v>
      </c>
      <c r="R77">
        <v>8.5</v>
      </c>
      <c r="S77">
        <v>11.9</v>
      </c>
      <c r="T77">
        <v>11</v>
      </c>
      <c r="U77">
        <v>16.899999999999999</v>
      </c>
      <c r="V77">
        <v>9.3000000000000007</v>
      </c>
      <c r="W77">
        <v>6</v>
      </c>
      <c r="X77">
        <v>4.9000000000000004</v>
      </c>
      <c r="Y77">
        <v>7.6</v>
      </c>
      <c r="AA77">
        <v>2.1</v>
      </c>
      <c r="AB77">
        <v>-8.3000000000000007</v>
      </c>
      <c r="AC77">
        <v>-8.3000000000000007</v>
      </c>
      <c r="AD77">
        <v>-4.5</v>
      </c>
      <c r="AE77">
        <v>-6.8</v>
      </c>
      <c r="AG77">
        <f>AVERAGE(A77:AE77)</f>
        <v>1.9066666666666667</v>
      </c>
      <c r="AH77">
        <v>-3.3</v>
      </c>
      <c r="AI77">
        <v>7.6</v>
      </c>
    </row>
    <row r="79" spans="1:35">
      <c r="A79">
        <v>2015</v>
      </c>
    </row>
    <row r="80" spans="1:35">
      <c r="A80">
        <v>-0.5</v>
      </c>
      <c r="B80">
        <v>-1</v>
      </c>
      <c r="C80">
        <v>0.4</v>
      </c>
      <c r="D80">
        <v>-2.9</v>
      </c>
      <c r="E80">
        <v>-7.7</v>
      </c>
      <c r="F80">
        <v>-8.5</v>
      </c>
      <c r="G80">
        <v>-13</v>
      </c>
      <c r="H80">
        <v>-18.3</v>
      </c>
      <c r="I80">
        <v>6.8</v>
      </c>
      <c r="J80">
        <v>5.6</v>
      </c>
      <c r="K80">
        <v>7</v>
      </c>
      <c r="L80">
        <v>5.2</v>
      </c>
      <c r="M80">
        <v>11.8</v>
      </c>
      <c r="N80">
        <v>8.6</v>
      </c>
      <c r="O80">
        <v>2.9</v>
      </c>
      <c r="P80">
        <v>4</v>
      </c>
      <c r="Q80">
        <v>5.3</v>
      </c>
      <c r="R80">
        <v>9.1999999999999993</v>
      </c>
      <c r="S80">
        <v>13</v>
      </c>
      <c r="T80">
        <v>12.6</v>
      </c>
      <c r="U80">
        <v>17.7</v>
      </c>
      <c r="V80">
        <v>8.5</v>
      </c>
      <c r="W80">
        <v>6</v>
      </c>
      <c r="X80">
        <v>6.2</v>
      </c>
      <c r="Y80">
        <v>8.9</v>
      </c>
      <c r="AA80">
        <v>2.9</v>
      </c>
      <c r="AB80">
        <v>-7.5</v>
      </c>
      <c r="AC80">
        <v>-7.5</v>
      </c>
      <c r="AD80">
        <v>-3.9</v>
      </c>
      <c r="AE80">
        <v>-10.9</v>
      </c>
      <c r="AF80">
        <v>-0.2</v>
      </c>
      <c r="AG80">
        <f>AVERAGE(A80:AE80)</f>
        <v>2.0300000000000002</v>
      </c>
      <c r="AH80">
        <v>-3.1</v>
      </c>
      <c r="AI80">
        <v>14.4</v>
      </c>
    </row>
    <row r="81" spans="1:35">
      <c r="A81">
        <v>-0.4</v>
      </c>
      <c r="C81">
        <v>0.5</v>
      </c>
      <c r="D81">
        <v>-2.2999999999999998</v>
      </c>
      <c r="E81">
        <v>-5.9</v>
      </c>
      <c r="F81">
        <v>-5.7</v>
      </c>
      <c r="G81">
        <v>-9.1</v>
      </c>
      <c r="H81">
        <v>-15.5</v>
      </c>
      <c r="I81">
        <v>6.1</v>
      </c>
      <c r="J81">
        <v>4.7</v>
      </c>
      <c r="K81">
        <v>6</v>
      </c>
      <c r="L81">
        <v>3.8</v>
      </c>
      <c r="M81">
        <v>11.5</v>
      </c>
      <c r="N81">
        <v>7.3</v>
      </c>
      <c r="O81">
        <v>1.9</v>
      </c>
      <c r="P81">
        <v>2.6</v>
      </c>
      <c r="Q81">
        <v>5.0999999999999996</v>
      </c>
      <c r="R81">
        <v>6.5</v>
      </c>
      <c r="S81">
        <v>13</v>
      </c>
      <c r="T81">
        <v>12.8</v>
      </c>
      <c r="U81">
        <v>18.100000000000001</v>
      </c>
      <c r="V81">
        <v>9.1999999999999993</v>
      </c>
      <c r="W81">
        <v>6.7</v>
      </c>
      <c r="X81">
        <v>4.3</v>
      </c>
      <c r="Y81">
        <v>12.3</v>
      </c>
      <c r="Z81">
        <v>3.7</v>
      </c>
      <c r="AA81">
        <v>2.2999999999999998</v>
      </c>
      <c r="AB81">
        <v>-3.9</v>
      </c>
      <c r="AC81">
        <v>-4</v>
      </c>
      <c r="AD81">
        <v>-2.6</v>
      </c>
      <c r="AE81">
        <v>-13.7</v>
      </c>
      <c r="AF81">
        <v>1.7</v>
      </c>
      <c r="AG81">
        <f t="shared" ref="AG81:AG91" si="5">AVERAGE(A81:AE81)</f>
        <v>2.5099999999999998</v>
      </c>
      <c r="AH81">
        <v>-0.2</v>
      </c>
      <c r="AI81">
        <v>16.3</v>
      </c>
    </row>
    <row r="82" spans="1:35">
      <c r="A82">
        <v>10.1</v>
      </c>
      <c r="B82">
        <v>9.6999999999999993</v>
      </c>
      <c r="C82">
        <v>11.3</v>
      </c>
      <c r="D82">
        <v>7.8</v>
      </c>
      <c r="E82">
        <v>3.6</v>
      </c>
      <c r="F82">
        <v>3.7</v>
      </c>
      <c r="G82">
        <v>1.2</v>
      </c>
      <c r="H82">
        <v>-1</v>
      </c>
      <c r="I82">
        <v>11.5</v>
      </c>
      <c r="J82">
        <v>11.8</v>
      </c>
      <c r="K82">
        <v>12.7</v>
      </c>
      <c r="L82">
        <v>12.1</v>
      </c>
      <c r="M82">
        <v>14.9</v>
      </c>
      <c r="N82">
        <v>13.7</v>
      </c>
      <c r="O82">
        <v>12.4</v>
      </c>
      <c r="P82">
        <v>13</v>
      </c>
      <c r="Q82">
        <v>12.9</v>
      </c>
      <c r="R82">
        <v>13.6</v>
      </c>
      <c r="S82">
        <v>17.3</v>
      </c>
      <c r="T82">
        <v>17</v>
      </c>
      <c r="U82">
        <v>22.6</v>
      </c>
      <c r="V82">
        <v>14.5</v>
      </c>
      <c r="W82">
        <v>11.9</v>
      </c>
      <c r="X82">
        <v>10.3</v>
      </c>
      <c r="Y82">
        <v>15.6</v>
      </c>
      <c r="Z82">
        <v>5.8</v>
      </c>
      <c r="AA82">
        <v>12</v>
      </c>
      <c r="AB82">
        <v>4.7</v>
      </c>
      <c r="AC82">
        <v>2.9</v>
      </c>
      <c r="AD82">
        <v>7</v>
      </c>
      <c r="AE82">
        <v>-0.2</v>
      </c>
      <c r="AF82">
        <v>8.4</v>
      </c>
      <c r="AG82">
        <f t="shared" si="5"/>
        <v>10.206451612903226</v>
      </c>
      <c r="AH82">
        <v>5.8</v>
      </c>
      <c r="AI82">
        <v>21.8</v>
      </c>
    </row>
    <row r="83" spans="1:35">
      <c r="A83">
        <v>17.100000000000001</v>
      </c>
      <c r="B83">
        <v>16.7</v>
      </c>
      <c r="C83">
        <v>16.8</v>
      </c>
      <c r="D83">
        <v>13.7</v>
      </c>
      <c r="E83">
        <v>12.1</v>
      </c>
      <c r="F83">
        <v>13.5</v>
      </c>
      <c r="G83">
        <v>11.4</v>
      </c>
      <c r="H83">
        <v>10.3</v>
      </c>
      <c r="I83">
        <v>15.7</v>
      </c>
      <c r="J83">
        <v>16.3</v>
      </c>
      <c r="K83">
        <v>17</v>
      </c>
      <c r="L83">
        <v>16.600000000000001</v>
      </c>
      <c r="M83">
        <v>19.2</v>
      </c>
      <c r="N83">
        <v>19.399999999999999</v>
      </c>
      <c r="O83">
        <v>17.2</v>
      </c>
      <c r="P83">
        <v>17.100000000000001</v>
      </c>
      <c r="Q83">
        <v>17.3</v>
      </c>
      <c r="R83">
        <v>18.8</v>
      </c>
      <c r="S83">
        <v>22.6</v>
      </c>
      <c r="T83">
        <v>23.7</v>
      </c>
      <c r="U83">
        <v>25.9</v>
      </c>
      <c r="V83">
        <v>19.7</v>
      </c>
      <c r="W83">
        <v>17.899999999999999</v>
      </c>
      <c r="X83">
        <v>16.399999999999999</v>
      </c>
      <c r="Y83">
        <v>19.3</v>
      </c>
      <c r="Z83">
        <v>9.1</v>
      </c>
      <c r="AA83">
        <v>16.100000000000001</v>
      </c>
      <c r="AB83">
        <v>10.4</v>
      </c>
      <c r="AC83">
        <v>7.9</v>
      </c>
      <c r="AD83">
        <v>14</v>
      </c>
      <c r="AE83">
        <v>10.4</v>
      </c>
      <c r="AF83">
        <v>14.7</v>
      </c>
      <c r="AG83">
        <f t="shared" si="5"/>
        <v>16.116129032258062</v>
      </c>
      <c r="AH83">
        <v>11.4</v>
      </c>
      <c r="AI83">
        <v>41.7</v>
      </c>
    </row>
    <row r="84" spans="1:35">
      <c r="A84">
        <v>22.2</v>
      </c>
      <c r="B84">
        <v>22.3</v>
      </c>
      <c r="C84">
        <v>23.9</v>
      </c>
      <c r="D84">
        <v>19.5</v>
      </c>
      <c r="E84">
        <v>15.5</v>
      </c>
      <c r="F84">
        <v>17.100000000000001</v>
      </c>
      <c r="G84">
        <v>15.2</v>
      </c>
      <c r="H84">
        <v>14.3</v>
      </c>
      <c r="I84">
        <v>21.7</v>
      </c>
      <c r="J84">
        <v>22.6</v>
      </c>
      <c r="K84">
        <v>22.5</v>
      </c>
      <c r="L84">
        <v>22.9</v>
      </c>
      <c r="M84">
        <v>22.5</v>
      </c>
      <c r="N84">
        <v>22.6</v>
      </c>
      <c r="O84">
        <v>24.1</v>
      </c>
      <c r="P84">
        <v>24.1</v>
      </c>
      <c r="Q84">
        <v>21.9</v>
      </c>
      <c r="R84">
        <v>22.6</v>
      </c>
      <c r="S84">
        <v>24.9</v>
      </c>
      <c r="T84">
        <v>26.9</v>
      </c>
      <c r="U84">
        <v>28.8</v>
      </c>
      <c r="V84">
        <v>21.2</v>
      </c>
      <c r="W84">
        <v>20.399999999999999</v>
      </c>
      <c r="X84">
        <v>18</v>
      </c>
      <c r="Y84">
        <v>21.1</v>
      </c>
      <c r="Z84">
        <v>14.5</v>
      </c>
      <c r="AA84">
        <v>21.1</v>
      </c>
      <c r="AB84">
        <v>14.7</v>
      </c>
      <c r="AC84">
        <v>11.7</v>
      </c>
      <c r="AD84">
        <v>18.5</v>
      </c>
      <c r="AE84">
        <v>17.7</v>
      </c>
      <c r="AF84">
        <v>21.5</v>
      </c>
      <c r="AG84">
        <f t="shared" si="5"/>
        <v>20.548387096774199</v>
      </c>
      <c r="AH84">
        <v>16.8</v>
      </c>
      <c r="AI84">
        <v>80</v>
      </c>
    </row>
    <row r="85" spans="1:35">
      <c r="A85">
        <v>25.1</v>
      </c>
      <c r="B85">
        <v>25.1</v>
      </c>
      <c r="C85">
        <v>26.3</v>
      </c>
      <c r="D85">
        <v>22.4</v>
      </c>
      <c r="E85">
        <v>20</v>
      </c>
      <c r="F85">
        <v>22.2</v>
      </c>
      <c r="G85">
        <v>22.4</v>
      </c>
      <c r="H85">
        <v>22.9</v>
      </c>
      <c r="I85">
        <v>23.3</v>
      </c>
      <c r="J85">
        <v>24.6</v>
      </c>
      <c r="K85">
        <v>24.7</v>
      </c>
      <c r="L85">
        <v>25.4</v>
      </c>
      <c r="M85">
        <v>26.5</v>
      </c>
      <c r="N85">
        <v>26.5</v>
      </c>
      <c r="O85">
        <v>25</v>
      </c>
      <c r="P85">
        <v>26.8</v>
      </c>
      <c r="Q85">
        <v>25.7</v>
      </c>
      <c r="R85">
        <v>26.1</v>
      </c>
      <c r="S85">
        <v>28.2</v>
      </c>
      <c r="T85">
        <v>28.2</v>
      </c>
      <c r="U85">
        <v>29.3</v>
      </c>
      <c r="V85">
        <v>24.1</v>
      </c>
      <c r="W85">
        <v>22.9</v>
      </c>
      <c r="X85">
        <v>21</v>
      </c>
      <c r="Y85">
        <v>21.2</v>
      </c>
      <c r="Z85">
        <v>18.3</v>
      </c>
      <c r="AA85">
        <v>26</v>
      </c>
      <c r="AB85">
        <v>19.3</v>
      </c>
      <c r="AC85">
        <v>15.4</v>
      </c>
      <c r="AD85">
        <v>22.6</v>
      </c>
      <c r="AE85">
        <v>22.1</v>
      </c>
      <c r="AF85">
        <v>25</v>
      </c>
      <c r="AG85">
        <f t="shared" si="5"/>
        <v>23.85806451612903</v>
      </c>
      <c r="AH85">
        <v>20.3</v>
      </c>
      <c r="AI85">
        <v>104.8</v>
      </c>
    </row>
    <row r="86" spans="1:35">
      <c r="A86">
        <v>28.1</v>
      </c>
      <c r="B86">
        <v>28</v>
      </c>
      <c r="C86">
        <v>28.1</v>
      </c>
      <c r="D86">
        <v>23.2</v>
      </c>
      <c r="E86">
        <v>21.9</v>
      </c>
      <c r="F86">
        <v>24.9</v>
      </c>
      <c r="G86">
        <v>23.5</v>
      </c>
      <c r="H86">
        <v>23.1</v>
      </c>
      <c r="I86">
        <v>27.4</v>
      </c>
      <c r="J86">
        <v>27.1</v>
      </c>
      <c r="K86">
        <v>28.4</v>
      </c>
      <c r="L86">
        <v>27.6</v>
      </c>
      <c r="M86">
        <v>30.1</v>
      </c>
      <c r="N86">
        <v>29</v>
      </c>
      <c r="O86">
        <v>27.3</v>
      </c>
      <c r="P86">
        <v>28.8</v>
      </c>
      <c r="Q86">
        <v>27.7</v>
      </c>
      <c r="R86">
        <v>29.2</v>
      </c>
      <c r="S86">
        <v>28.9</v>
      </c>
      <c r="T86">
        <v>28.2</v>
      </c>
      <c r="U86">
        <v>28.8</v>
      </c>
      <c r="V86">
        <v>29.7</v>
      </c>
      <c r="W86">
        <v>25.3</v>
      </c>
      <c r="X86">
        <v>23</v>
      </c>
      <c r="Y86">
        <v>20.7</v>
      </c>
      <c r="Z86">
        <v>16.399999999999999</v>
      </c>
      <c r="AA86">
        <v>29.1</v>
      </c>
      <c r="AB86">
        <v>20.7</v>
      </c>
      <c r="AC86">
        <v>17.100000000000001</v>
      </c>
      <c r="AD86">
        <v>24.7</v>
      </c>
      <c r="AE86">
        <v>24.3</v>
      </c>
      <c r="AF86">
        <v>26.8</v>
      </c>
      <c r="AG86">
        <f t="shared" si="5"/>
        <v>25.816129032258072</v>
      </c>
    </row>
    <row r="87" spans="1:35">
      <c r="A87">
        <v>26.3</v>
      </c>
      <c r="B87">
        <v>26.2</v>
      </c>
      <c r="C87">
        <v>26.5</v>
      </c>
      <c r="D87">
        <v>21.3</v>
      </c>
      <c r="E87">
        <v>19.399999999999999</v>
      </c>
      <c r="F87">
        <v>24.2</v>
      </c>
      <c r="G87">
        <v>22.5</v>
      </c>
      <c r="H87">
        <v>21.9</v>
      </c>
      <c r="I87">
        <v>26.3</v>
      </c>
      <c r="J87">
        <v>15.3</v>
      </c>
      <c r="K87">
        <v>26.7</v>
      </c>
      <c r="L87">
        <v>25.7</v>
      </c>
      <c r="M87">
        <v>29.1</v>
      </c>
      <c r="N87">
        <v>27.7</v>
      </c>
      <c r="O87">
        <v>25.3</v>
      </c>
      <c r="P87">
        <v>25.8</v>
      </c>
      <c r="Q87">
        <v>26.1</v>
      </c>
      <c r="R87">
        <v>27.5</v>
      </c>
      <c r="S87">
        <v>28</v>
      </c>
      <c r="T87">
        <v>27.4</v>
      </c>
      <c r="U87">
        <v>28.5</v>
      </c>
      <c r="V87">
        <v>27.5</v>
      </c>
      <c r="W87">
        <v>24</v>
      </c>
      <c r="X87">
        <v>22.7</v>
      </c>
      <c r="Y87">
        <v>20.100000000000001</v>
      </c>
      <c r="Z87">
        <v>15.4</v>
      </c>
      <c r="AA87">
        <v>25.1</v>
      </c>
      <c r="AB87">
        <v>18</v>
      </c>
      <c r="AC87">
        <v>14.8</v>
      </c>
      <c r="AD87">
        <v>21.4</v>
      </c>
      <c r="AE87">
        <v>23.4</v>
      </c>
      <c r="AF87">
        <v>27.4</v>
      </c>
      <c r="AG87">
        <f t="shared" si="5"/>
        <v>23.874193548387098</v>
      </c>
      <c r="AH87">
        <v>21.1</v>
      </c>
      <c r="AI87">
        <v>105.1</v>
      </c>
    </row>
    <row r="88" spans="1:35">
      <c r="A88">
        <v>21</v>
      </c>
      <c r="B88">
        <v>21.1</v>
      </c>
      <c r="C88">
        <v>20.9</v>
      </c>
      <c r="D88">
        <v>17.399999999999999</v>
      </c>
      <c r="E88">
        <v>14.8</v>
      </c>
      <c r="F88">
        <v>16.7</v>
      </c>
      <c r="G88">
        <v>15.9</v>
      </c>
      <c r="H88">
        <v>15.5</v>
      </c>
      <c r="I88">
        <v>24.2</v>
      </c>
      <c r="J88">
        <v>23.2</v>
      </c>
      <c r="K88">
        <v>24.6</v>
      </c>
      <c r="L88">
        <v>23.2</v>
      </c>
      <c r="M88">
        <v>28.6</v>
      </c>
      <c r="N88">
        <v>26.9</v>
      </c>
      <c r="O88">
        <v>21.1</v>
      </c>
      <c r="P88">
        <v>21.2</v>
      </c>
      <c r="Q88">
        <v>23.7</v>
      </c>
      <c r="R88">
        <v>25.2</v>
      </c>
      <c r="S88">
        <v>27.5</v>
      </c>
      <c r="T88">
        <v>27.1</v>
      </c>
      <c r="U88">
        <v>27.9</v>
      </c>
      <c r="V88">
        <v>24.7</v>
      </c>
      <c r="W88">
        <v>21.6</v>
      </c>
      <c r="X88">
        <v>21.4</v>
      </c>
      <c r="Y88">
        <v>19.8</v>
      </c>
      <c r="Z88">
        <v>14.1</v>
      </c>
      <c r="AA88">
        <v>20.3</v>
      </c>
      <c r="AB88">
        <v>14.6</v>
      </c>
      <c r="AC88">
        <v>12.6</v>
      </c>
      <c r="AD88">
        <v>18</v>
      </c>
      <c r="AE88">
        <v>16.899999999999999</v>
      </c>
      <c r="AF88">
        <v>22</v>
      </c>
      <c r="AG88">
        <f t="shared" si="5"/>
        <v>21.022580645161284</v>
      </c>
    </row>
    <row r="89" spans="1:35">
      <c r="A89">
        <v>14</v>
      </c>
      <c r="B89">
        <v>14.6</v>
      </c>
      <c r="C89">
        <v>15.3</v>
      </c>
      <c r="D89">
        <v>12.1</v>
      </c>
      <c r="E89">
        <v>9.5</v>
      </c>
      <c r="F89">
        <v>10.7</v>
      </c>
      <c r="G89">
        <v>8.6</v>
      </c>
      <c r="H89">
        <v>6.4</v>
      </c>
      <c r="I89">
        <v>20.2</v>
      </c>
      <c r="J89">
        <v>18.899999999999999</v>
      </c>
      <c r="K89">
        <v>20.3</v>
      </c>
      <c r="L89">
        <v>19</v>
      </c>
      <c r="M89">
        <v>23.3</v>
      </c>
      <c r="N89">
        <v>21.8</v>
      </c>
      <c r="O89">
        <v>16.899999999999999</v>
      </c>
      <c r="P89">
        <v>17.600000000000001</v>
      </c>
      <c r="Q89">
        <v>18.600000000000001</v>
      </c>
      <c r="R89">
        <v>21.7</v>
      </c>
      <c r="S89">
        <v>24</v>
      </c>
      <c r="T89">
        <v>23.9</v>
      </c>
      <c r="U89">
        <v>26.3</v>
      </c>
      <c r="V89">
        <v>20.399999999999999</v>
      </c>
      <c r="W89">
        <v>17.7</v>
      </c>
      <c r="X89">
        <v>17.3</v>
      </c>
      <c r="Y89">
        <v>16</v>
      </c>
      <c r="Z89">
        <v>8.9</v>
      </c>
      <c r="AA89">
        <v>16.399999999999999</v>
      </c>
      <c r="AB89">
        <v>8.8000000000000007</v>
      </c>
      <c r="AC89">
        <v>7</v>
      </c>
      <c r="AD89">
        <v>11.9</v>
      </c>
      <c r="AE89">
        <v>9.3000000000000007</v>
      </c>
      <c r="AF89">
        <v>15.8</v>
      </c>
      <c r="AG89">
        <f t="shared" si="5"/>
        <v>16.045161290322579</v>
      </c>
      <c r="AH89">
        <v>11</v>
      </c>
      <c r="AI89">
        <v>39.5</v>
      </c>
    </row>
    <row r="90" spans="1:35">
      <c r="A90">
        <v>6.4</v>
      </c>
      <c r="B90">
        <v>6.8</v>
      </c>
      <c r="C90">
        <v>7.8</v>
      </c>
      <c r="D90">
        <v>3.3</v>
      </c>
      <c r="E90">
        <v>-0.9</v>
      </c>
      <c r="F90">
        <v>1.9</v>
      </c>
      <c r="G90">
        <v>0.3</v>
      </c>
      <c r="H90">
        <v>-1.9</v>
      </c>
      <c r="I90">
        <v>14.8</v>
      </c>
      <c r="J90">
        <v>12.6</v>
      </c>
      <c r="K90">
        <v>14.1</v>
      </c>
      <c r="L90">
        <v>11.9</v>
      </c>
      <c r="M90">
        <v>19.3</v>
      </c>
      <c r="N90">
        <v>14.7</v>
      </c>
      <c r="O90">
        <v>9</v>
      </c>
      <c r="P90">
        <v>10.1</v>
      </c>
      <c r="Q90">
        <v>11.7</v>
      </c>
      <c r="R90">
        <v>14.4</v>
      </c>
      <c r="S90">
        <v>20.100000000000001</v>
      </c>
      <c r="T90">
        <v>19.3</v>
      </c>
      <c r="U90">
        <v>24.1</v>
      </c>
      <c r="V90">
        <v>14</v>
      </c>
      <c r="W90">
        <v>11.8</v>
      </c>
      <c r="X90">
        <v>10.6</v>
      </c>
      <c r="Y90">
        <v>13.1</v>
      </c>
      <c r="Z90">
        <v>4.9000000000000004</v>
      </c>
      <c r="AA90">
        <v>8.9</v>
      </c>
      <c r="AB90">
        <v>0.4</v>
      </c>
      <c r="AC90">
        <v>-1.4</v>
      </c>
      <c r="AD90">
        <v>2.2999999999999998</v>
      </c>
      <c r="AE90">
        <v>-0.1</v>
      </c>
      <c r="AF90">
        <v>4</v>
      </c>
      <c r="AG90">
        <f t="shared" si="5"/>
        <v>9.1709677419354847</v>
      </c>
      <c r="AH90">
        <v>4.0999999999999996</v>
      </c>
      <c r="AI90">
        <v>39.4</v>
      </c>
    </row>
    <row r="91" spans="1:35">
      <c r="A91">
        <v>-0.5</v>
      </c>
      <c r="B91">
        <v>-1.1000000000000001</v>
      </c>
      <c r="C91">
        <v>1.4</v>
      </c>
      <c r="D91">
        <v>-4.2</v>
      </c>
      <c r="E91">
        <v>-10.199999999999999</v>
      </c>
      <c r="F91">
        <v>-10.3</v>
      </c>
      <c r="G91">
        <v>-13.2</v>
      </c>
      <c r="H91">
        <v>-16.899999999999999</v>
      </c>
      <c r="I91">
        <v>5.7</v>
      </c>
      <c r="J91">
        <v>4.5999999999999996</v>
      </c>
      <c r="K91">
        <v>6.4</v>
      </c>
      <c r="L91">
        <v>4.5999999999999996</v>
      </c>
      <c r="M91">
        <v>12.3</v>
      </c>
      <c r="N91">
        <v>7.6</v>
      </c>
      <c r="O91">
        <v>1.5</v>
      </c>
      <c r="P91">
        <v>4.5</v>
      </c>
      <c r="Q91">
        <v>4.8</v>
      </c>
      <c r="R91">
        <v>8.4</v>
      </c>
      <c r="S91">
        <v>12.8</v>
      </c>
      <c r="T91">
        <v>12.5</v>
      </c>
      <c r="U91">
        <v>17.899999999999999</v>
      </c>
      <c r="V91">
        <v>9.1</v>
      </c>
      <c r="W91">
        <v>5.8</v>
      </c>
      <c r="X91">
        <v>5.3</v>
      </c>
      <c r="Y91">
        <v>8.5</v>
      </c>
      <c r="Z91">
        <v>1.7</v>
      </c>
      <c r="AA91">
        <v>2.2000000000000002</v>
      </c>
      <c r="AB91">
        <v>-7.8</v>
      </c>
      <c r="AC91">
        <v>-7.9</v>
      </c>
      <c r="AD91">
        <v>-5.6</v>
      </c>
      <c r="AE91">
        <v>-10.8</v>
      </c>
      <c r="AF91">
        <v>0.8</v>
      </c>
      <c r="AG91">
        <f t="shared" si="5"/>
        <v>1.5838709677419358</v>
      </c>
      <c r="AH91">
        <v>-2.1</v>
      </c>
      <c r="AI91">
        <v>23.1</v>
      </c>
    </row>
    <row r="93" spans="1:35">
      <c r="A93">
        <v>2016</v>
      </c>
    </row>
    <row r="94" spans="1:35">
      <c r="AH94">
        <v>-5.3</v>
      </c>
      <c r="AI94">
        <v>25.7</v>
      </c>
    </row>
    <row r="95" spans="1:35">
      <c r="AH95">
        <v>-1.6</v>
      </c>
      <c r="AI95">
        <v>12.3</v>
      </c>
    </row>
    <row r="96" spans="1:35">
      <c r="AH96">
        <v>5.9</v>
      </c>
      <c r="AI96">
        <v>29</v>
      </c>
    </row>
    <row r="97" spans="34:35">
      <c r="AH97">
        <v>12.3</v>
      </c>
      <c r="AI97">
        <v>58</v>
      </c>
    </row>
    <row r="98" spans="34:35">
      <c r="AH98">
        <v>16.3</v>
      </c>
      <c r="AI98">
        <v>82.8</v>
      </c>
    </row>
    <row r="99" spans="34:35">
      <c r="AH99">
        <v>20.6</v>
      </c>
      <c r="AI99">
        <v>110.9</v>
      </c>
    </row>
    <row r="100" spans="34:35">
      <c r="AH100">
        <v>22.7</v>
      </c>
      <c r="AI100">
        <v>132.80000000000001</v>
      </c>
    </row>
    <row r="101" spans="34:35">
      <c r="AH101">
        <v>22</v>
      </c>
      <c r="AI101">
        <v>93.8</v>
      </c>
    </row>
    <row r="102" spans="34:35">
      <c r="AH102">
        <v>18</v>
      </c>
      <c r="AI102">
        <v>71.599999999999994</v>
      </c>
    </row>
    <row r="103" spans="34:35">
      <c r="AH103">
        <v>10.9</v>
      </c>
      <c r="AI103">
        <v>55.4</v>
      </c>
    </row>
    <row r="104" spans="34:35">
      <c r="AH104">
        <v>2.9</v>
      </c>
      <c r="AI104">
        <v>30.7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L15" sqref="L15"/>
    </sheetView>
  </sheetViews>
  <sheetFormatPr defaultColWidth="9" defaultRowHeight="13.5"/>
  <sheetData>
    <row r="1" spans="1:11">
      <c r="A1" s="54"/>
      <c r="B1" s="55">
        <v>2012</v>
      </c>
      <c r="C1" s="55"/>
      <c r="D1" s="55">
        <v>2013</v>
      </c>
      <c r="E1" s="55"/>
      <c r="F1" s="55">
        <v>2014</v>
      </c>
      <c r="G1" s="55"/>
      <c r="H1" s="55">
        <v>2015</v>
      </c>
      <c r="I1" s="55"/>
      <c r="J1" s="55">
        <v>2016</v>
      </c>
      <c r="K1" s="55"/>
    </row>
    <row r="2" spans="1:11">
      <c r="A2" s="54"/>
      <c r="B2" s="54" t="s">
        <v>33</v>
      </c>
      <c r="C2" s="54" t="s">
        <v>34</v>
      </c>
      <c r="D2" s="54" t="s">
        <v>33</v>
      </c>
      <c r="E2" s="54" t="s">
        <v>34</v>
      </c>
      <c r="F2" s="54" t="s">
        <v>33</v>
      </c>
      <c r="G2" s="54" t="s">
        <v>34</v>
      </c>
      <c r="H2" s="54" t="s">
        <v>33</v>
      </c>
      <c r="I2" s="54" t="s">
        <v>34</v>
      </c>
      <c r="J2" s="54" t="s">
        <v>33</v>
      </c>
      <c r="K2" s="54" t="s">
        <v>34</v>
      </c>
    </row>
    <row r="3" spans="1:11">
      <c r="A3" s="54" t="s">
        <v>35</v>
      </c>
      <c r="B3" s="54">
        <v>-7.2</v>
      </c>
      <c r="C3" s="54">
        <v>16.8</v>
      </c>
      <c r="D3" s="54">
        <v>-5.2</v>
      </c>
      <c r="E3" s="54">
        <v>6.5</v>
      </c>
      <c r="F3" s="54">
        <v>-3.9</v>
      </c>
      <c r="G3" s="54">
        <v>4.8</v>
      </c>
      <c r="H3" s="54">
        <v>-3.1</v>
      </c>
      <c r="I3" s="54">
        <v>14.4</v>
      </c>
      <c r="J3" s="54">
        <v>-5.3</v>
      </c>
      <c r="K3" s="54">
        <v>25.7</v>
      </c>
    </row>
    <row r="4" spans="1:11">
      <c r="A4" s="54" t="s">
        <v>36</v>
      </c>
      <c r="B4" s="54">
        <v>-3.2</v>
      </c>
      <c r="C4" s="54">
        <v>14.5</v>
      </c>
      <c r="D4" s="54">
        <v>-1.6</v>
      </c>
      <c r="E4" s="54">
        <v>13.7</v>
      </c>
      <c r="F4" s="54">
        <v>-2.2999999999999998</v>
      </c>
      <c r="G4" s="54">
        <v>17.2</v>
      </c>
      <c r="H4" s="54">
        <v>-0.2</v>
      </c>
      <c r="I4" s="54">
        <v>16.3</v>
      </c>
      <c r="J4" s="54">
        <v>-1.6</v>
      </c>
      <c r="K4" s="54">
        <v>12.3</v>
      </c>
    </row>
    <row r="5" spans="1:11">
      <c r="A5" s="54" t="s">
        <v>37</v>
      </c>
      <c r="B5" s="54">
        <v>3.1</v>
      </c>
      <c r="C5" s="54">
        <v>28.2</v>
      </c>
      <c r="D5" s="54">
        <v>6.1</v>
      </c>
      <c r="E5" s="54">
        <v>26.1</v>
      </c>
      <c r="F5" s="54">
        <v>5.0999999999999996</v>
      </c>
      <c r="G5" s="54">
        <v>28</v>
      </c>
      <c r="H5" s="54">
        <v>5.8</v>
      </c>
      <c r="I5" s="54">
        <v>21.8</v>
      </c>
      <c r="J5" s="54">
        <v>5.9</v>
      </c>
      <c r="K5" s="54">
        <v>29</v>
      </c>
    </row>
    <row r="6" spans="1:11">
      <c r="A6" s="54" t="s">
        <v>38</v>
      </c>
      <c r="B6" s="54">
        <v>11.4</v>
      </c>
      <c r="C6" s="54">
        <v>39.799999999999997</v>
      </c>
      <c r="D6" s="54">
        <v>10.199999999999999</v>
      </c>
      <c r="E6" s="54">
        <v>32.6</v>
      </c>
      <c r="F6" s="54">
        <v>11.9</v>
      </c>
      <c r="G6" s="54">
        <v>41.4</v>
      </c>
      <c r="H6" s="54">
        <v>11.4</v>
      </c>
      <c r="I6" s="54">
        <v>41.7</v>
      </c>
      <c r="J6" s="54">
        <v>12.3</v>
      </c>
      <c r="K6" s="54">
        <v>58</v>
      </c>
    </row>
    <row r="7" spans="1:11">
      <c r="A7" s="54" t="s">
        <v>39</v>
      </c>
      <c r="B7" s="54">
        <v>16.8</v>
      </c>
      <c r="C7" s="54">
        <v>66.099999999999994</v>
      </c>
      <c r="D7" s="54">
        <v>16.8</v>
      </c>
      <c r="E7" s="54">
        <v>80.900000000000006</v>
      </c>
      <c r="F7" s="54">
        <v>16.2</v>
      </c>
      <c r="G7" s="54">
        <v>70.599999999999994</v>
      </c>
      <c r="H7" s="54">
        <v>16.8</v>
      </c>
      <c r="I7" s="54">
        <v>80</v>
      </c>
      <c r="J7" s="54">
        <v>16.3</v>
      </c>
      <c r="K7" s="54">
        <v>82.8</v>
      </c>
    </row>
    <row r="8" spans="1:11">
      <c r="A8" s="54" t="s">
        <v>40</v>
      </c>
      <c r="B8" s="54">
        <v>20.100000000000001</v>
      </c>
      <c r="C8" s="54">
        <v>101.6</v>
      </c>
      <c r="D8" s="54">
        <v>20.7</v>
      </c>
      <c r="E8" s="54">
        <v>98.2</v>
      </c>
      <c r="F8" s="54">
        <v>20.5</v>
      </c>
      <c r="G8" s="54">
        <v>100.7</v>
      </c>
      <c r="H8" s="54">
        <v>20.3</v>
      </c>
      <c r="I8" s="54">
        <v>104.8</v>
      </c>
      <c r="J8" s="54">
        <v>20.6</v>
      </c>
      <c r="K8" s="54">
        <v>110.9</v>
      </c>
    </row>
    <row r="9" spans="1:11">
      <c r="A9" s="54" t="s">
        <v>41</v>
      </c>
      <c r="B9" s="54">
        <v>24</v>
      </c>
      <c r="C9" s="54">
        <v>130.4</v>
      </c>
      <c r="D9" s="54">
        <v>22.4</v>
      </c>
      <c r="E9" s="54">
        <v>138.9</v>
      </c>
      <c r="F9" s="54">
        <v>22.3</v>
      </c>
      <c r="G9" s="54">
        <v>115</v>
      </c>
      <c r="H9" s="54">
        <v>22.1</v>
      </c>
      <c r="I9" s="54">
        <v>88.7</v>
      </c>
      <c r="J9" s="54">
        <v>22.7</v>
      </c>
      <c r="K9" s="54">
        <v>132.80000000000001</v>
      </c>
    </row>
    <row r="10" spans="1:11">
      <c r="A10" s="54" t="s">
        <v>42</v>
      </c>
      <c r="B10" s="54">
        <v>21.4</v>
      </c>
      <c r="C10" s="54">
        <v>92.1</v>
      </c>
      <c r="D10" s="54">
        <v>22.3</v>
      </c>
      <c r="E10" s="54">
        <v>89.5</v>
      </c>
      <c r="F10" s="54">
        <v>21.1</v>
      </c>
      <c r="G10" s="54">
        <v>104.4</v>
      </c>
      <c r="H10" s="54">
        <v>21.1</v>
      </c>
      <c r="I10" s="54">
        <v>105.1</v>
      </c>
      <c r="J10" s="54">
        <v>22</v>
      </c>
      <c r="K10" s="54">
        <v>93.8</v>
      </c>
    </row>
    <row r="11" spans="1:11">
      <c r="A11" s="54" t="s">
        <v>43</v>
      </c>
      <c r="B11" s="54">
        <v>16.8</v>
      </c>
      <c r="C11" s="54">
        <v>70.400000000000006</v>
      </c>
      <c r="D11" s="54">
        <v>17.2</v>
      </c>
      <c r="E11" s="54">
        <v>65.400000000000006</v>
      </c>
      <c r="F11" s="54">
        <v>17.3</v>
      </c>
      <c r="G11" s="54">
        <v>77.7</v>
      </c>
      <c r="H11" s="54">
        <v>17.2</v>
      </c>
      <c r="I11" s="54">
        <v>65.400000000000006</v>
      </c>
      <c r="J11" s="54">
        <v>18</v>
      </c>
      <c r="K11" s="54">
        <v>71.599999999999994</v>
      </c>
    </row>
    <row r="12" spans="1:11">
      <c r="A12" s="54" t="s">
        <v>44</v>
      </c>
      <c r="B12" s="54">
        <v>10.5</v>
      </c>
      <c r="C12" s="54">
        <v>29.1</v>
      </c>
      <c r="D12" s="54">
        <v>11.1</v>
      </c>
      <c r="E12" s="54">
        <v>30.8</v>
      </c>
      <c r="F12" s="54">
        <v>11.2</v>
      </c>
      <c r="G12" s="54">
        <v>29.5</v>
      </c>
      <c r="H12" s="54">
        <v>11</v>
      </c>
      <c r="I12" s="54">
        <v>39.5</v>
      </c>
      <c r="J12" s="54">
        <v>10.9</v>
      </c>
      <c r="K12" s="54">
        <v>55.4</v>
      </c>
    </row>
    <row r="13" spans="1:11">
      <c r="A13" s="54" t="s">
        <v>45</v>
      </c>
      <c r="B13" s="54">
        <v>2.2000000000000002</v>
      </c>
      <c r="C13" s="54">
        <v>30.9</v>
      </c>
      <c r="D13" s="54">
        <v>3.6</v>
      </c>
      <c r="E13" s="54">
        <v>22.5</v>
      </c>
      <c r="F13" s="54">
        <v>3.9</v>
      </c>
      <c r="G13" s="54">
        <v>22.6</v>
      </c>
      <c r="H13" s="54">
        <v>4.0999999999999996</v>
      </c>
      <c r="I13" s="54">
        <v>39.4</v>
      </c>
      <c r="J13" s="54">
        <v>2.9</v>
      </c>
      <c r="K13" s="54">
        <v>30.7</v>
      </c>
    </row>
    <row r="14" spans="1:11">
      <c r="A14" s="54" t="s">
        <v>46</v>
      </c>
      <c r="B14" s="54">
        <v>-4.0999999999999996</v>
      </c>
      <c r="C14" s="54">
        <v>15.3</v>
      </c>
      <c r="D14" s="54">
        <v>-2.8</v>
      </c>
      <c r="E14" s="54">
        <v>15.4</v>
      </c>
      <c r="F14" s="54">
        <v>-3.3</v>
      </c>
      <c r="G14" s="54">
        <v>7.6</v>
      </c>
      <c r="H14" s="54">
        <v>-2.1</v>
      </c>
      <c r="I14" s="54">
        <v>23.1</v>
      </c>
      <c r="J14" s="54"/>
      <c r="K14" s="54"/>
    </row>
  </sheetData>
  <mergeCells count="5">
    <mergeCell ref="B1:C1"/>
    <mergeCell ref="D1:E1"/>
    <mergeCell ref="F1:G1"/>
    <mergeCell ref="H1:I1"/>
    <mergeCell ref="J1:K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115" zoomScaleNormal="115" workbookViewId="0">
      <selection activeCell="H6" sqref="H6"/>
    </sheetView>
  </sheetViews>
  <sheetFormatPr defaultColWidth="9" defaultRowHeight="13.5"/>
  <cols>
    <col min="1" max="1" width="17" customWidth="1"/>
    <col min="2" max="2" width="17.875" customWidth="1"/>
    <col min="3" max="3" width="13.25" customWidth="1"/>
    <col min="4" max="4" width="16.125" customWidth="1"/>
    <col min="5" max="5" width="13" customWidth="1"/>
  </cols>
  <sheetData>
    <row r="1" spans="1:8" ht="14.25">
      <c r="A1" s="40" t="s">
        <v>47</v>
      </c>
      <c r="B1" s="40" t="s">
        <v>48</v>
      </c>
      <c r="C1" s="40" t="s">
        <v>49</v>
      </c>
      <c r="D1" s="40" t="s">
        <v>50</v>
      </c>
      <c r="E1" s="40" t="s">
        <v>51</v>
      </c>
      <c r="F1" s="40" t="s">
        <v>52</v>
      </c>
      <c r="G1" s="40" t="s">
        <v>183</v>
      </c>
    </row>
    <row r="2" spans="1:8" ht="14.25">
      <c r="A2" s="46">
        <v>40909</v>
      </c>
      <c r="B2" s="47">
        <v>26858255</v>
      </c>
      <c r="C2" s="47">
        <v>844290</v>
      </c>
      <c r="D2" s="47">
        <v>74364</v>
      </c>
      <c r="E2" s="48">
        <v>-0.56469999999999998</v>
      </c>
      <c r="F2" s="49">
        <v>0</v>
      </c>
      <c r="G2">
        <f>B2/SUM($B$2:$B$13)</f>
        <v>2.6219065156207609E-2</v>
      </c>
      <c r="H2">
        <v>2.6219065156207609E-2</v>
      </c>
    </row>
    <row r="3" spans="1:8" ht="14.25">
      <c r="A3" s="50">
        <v>40940</v>
      </c>
      <c r="B3" s="51">
        <v>45656637</v>
      </c>
      <c r="C3" s="51">
        <v>1466620</v>
      </c>
      <c r="D3" s="51">
        <v>90648</v>
      </c>
      <c r="E3" s="52">
        <v>0.69989999999999997</v>
      </c>
      <c r="F3" s="53">
        <v>0</v>
      </c>
      <c r="G3">
        <f t="shared" ref="G3:G12" si="0">B3/SUM($B$2:$B$13)</f>
        <v>4.4570071298984951E-2</v>
      </c>
      <c r="H3">
        <v>4.4570071298984951E-2</v>
      </c>
    </row>
    <row r="4" spans="1:8" ht="14.25">
      <c r="A4" s="46">
        <v>40969</v>
      </c>
      <c r="B4" s="47">
        <v>63699755</v>
      </c>
      <c r="C4" s="47">
        <v>2169129</v>
      </c>
      <c r="D4" s="47">
        <v>105121</v>
      </c>
      <c r="E4" s="48">
        <v>0.3952</v>
      </c>
      <c r="F4" s="49">
        <v>0</v>
      </c>
      <c r="G4">
        <f t="shared" si="0"/>
        <v>6.2183787695047996E-2</v>
      </c>
      <c r="H4">
        <v>6.2183787695047996E-2</v>
      </c>
    </row>
    <row r="5" spans="1:8" ht="14.25">
      <c r="A5" s="50">
        <v>41000</v>
      </c>
      <c r="B5" s="51">
        <v>60640471</v>
      </c>
      <c r="C5" s="51">
        <v>2167437</v>
      </c>
      <c r="D5" s="51">
        <v>111851</v>
      </c>
      <c r="E5" s="52">
        <v>-4.8000000000000001E-2</v>
      </c>
      <c r="F5" s="52">
        <v>1.5391999999999999</v>
      </c>
      <c r="G5">
        <f t="shared" si="0"/>
        <v>5.9197310482461275E-2</v>
      </c>
      <c r="H5">
        <v>5.9197310482461275E-2</v>
      </c>
    </row>
    <row r="6" spans="1:8" ht="14.25">
      <c r="A6" s="46">
        <v>41030</v>
      </c>
      <c r="B6" s="47">
        <v>68835473</v>
      </c>
      <c r="C6" s="47">
        <v>2449316</v>
      </c>
      <c r="D6" s="47">
        <v>118086</v>
      </c>
      <c r="E6" s="48">
        <v>0.1351</v>
      </c>
      <c r="F6" s="48">
        <v>1.1587000000000001</v>
      </c>
      <c r="G6">
        <f t="shared" si="0"/>
        <v>6.7197282609959941E-2</v>
      </c>
      <c r="H6">
        <v>6.7197282609959941E-2</v>
      </c>
    </row>
    <row r="7" spans="1:8" ht="14.25">
      <c r="A7" s="50">
        <v>41061</v>
      </c>
      <c r="B7" s="51">
        <v>77281218</v>
      </c>
      <c r="C7" s="51">
        <v>2680205</v>
      </c>
      <c r="D7" s="51">
        <v>129279</v>
      </c>
      <c r="E7" s="52">
        <v>0.1227</v>
      </c>
      <c r="F7" s="52">
        <v>1.0079</v>
      </c>
      <c r="G7">
        <f t="shared" si="0"/>
        <v>7.5442030395983808E-2</v>
      </c>
      <c r="H7">
        <v>7.5442030395983808E-2</v>
      </c>
    </row>
    <row r="8" spans="1:8" ht="14.25">
      <c r="A8" s="46">
        <v>41091</v>
      </c>
      <c r="B8" s="47">
        <v>82895218</v>
      </c>
      <c r="C8" s="47">
        <v>2826141</v>
      </c>
      <c r="D8" s="47">
        <v>132813</v>
      </c>
      <c r="E8" s="48">
        <v>7.2599999999999998E-2</v>
      </c>
      <c r="F8" s="48">
        <v>0.71179999999999999</v>
      </c>
      <c r="G8">
        <f t="shared" si="0"/>
        <v>8.0922424851504082E-2</v>
      </c>
      <c r="H8">
        <v>8.0922424851504082E-2</v>
      </c>
    </row>
    <row r="9" spans="1:8" ht="14.25">
      <c r="A9" s="50">
        <v>41122</v>
      </c>
      <c r="B9" s="51">
        <v>105723594</v>
      </c>
      <c r="C9" s="51">
        <v>3068940</v>
      </c>
      <c r="D9" s="51">
        <v>126362</v>
      </c>
      <c r="E9" s="52">
        <v>0.27539999999999998</v>
      </c>
      <c r="F9" s="52">
        <v>1.6954</v>
      </c>
      <c r="G9">
        <f t="shared" si="0"/>
        <v>0.10320751663257496</v>
      </c>
      <c r="H9">
        <v>0.10320751663257496</v>
      </c>
    </row>
    <row r="10" spans="1:8" ht="14.25">
      <c r="A10" s="46">
        <v>41153</v>
      </c>
      <c r="B10" s="47">
        <v>105390272</v>
      </c>
      <c r="C10" s="47">
        <v>3295543</v>
      </c>
      <c r="D10" s="47">
        <v>138891</v>
      </c>
      <c r="E10" s="48">
        <v>-3.2000000000000002E-3</v>
      </c>
      <c r="F10" s="48">
        <v>1.6362000000000001</v>
      </c>
      <c r="G10">
        <f t="shared" si="0"/>
        <v>0.10288212724164106</v>
      </c>
      <c r="H10">
        <v>0.10288212724164106</v>
      </c>
    </row>
    <row r="11" spans="1:8" ht="14.25">
      <c r="A11" s="50">
        <v>41183</v>
      </c>
      <c r="B11" s="51">
        <v>102577913</v>
      </c>
      <c r="C11" s="51">
        <v>3305242</v>
      </c>
      <c r="D11" s="51">
        <v>142172</v>
      </c>
      <c r="E11" s="52">
        <v>-2.6700000000000002E-2</v>
      </c>
      <c r="F11" s="52">
        <v>1.5249999999999999</v>
      </c>
      <c r="G11">
        <f t="shared" si="0"/>
        <v>0.10013669855077315</v>
      </c>
      <c r="H11">
        <v>0.10013669855077315</v>
      </c>
    </row>
    <row r="12" spans="1:8" ht="14.25">
      <c r="A12" s="46">
        <v>41214</v>
      </c>
      <c r="B12" s="47">
        <v>147479006</v>
      </c>
      <c r="C12" s="47">
        <v>4119299</v>
      </c>
      <c r="D12" s="47">
        <v>156395</v>
      </c>
      <c r="E12" s="48">
        <v>0.43769999999999998</v>
      </c>
      <c r="F12" s="48">
        <v>1.3927</v>
      </c>
      <c r="G12">
        <f t="shared" si="0"/>
        <v>0.14396920676666197</v>
      </c>
      <c r="H12">
        <v>0.14396920676666197</v>
      </c>
    </row>
    <row r="13" spans="1:8" ht="14.25">
      <c r="A13" s="50">
        <v>41244</v>
      </c>
      <c r="B13" s="51">
        <v>137341007</v>
      </c>
      <c r="C13" s="51">
        <v>4201049</v>
      </c>
      <c r="D13" s="51">
        <v>149995</v>
      </c>
      <c r="E13" s="52">
        <v>-6.8699999999999997E-2</v>
      </c>
      <c r="F13" s="52">
        <v>1.226</v>
      </c>
      <c r="G13">
        <f>B13/SUM($B$2:$B$13)</f>
        <v>0.13407247831819918</v>
      </c>
      <c r="H13">
        <v>0.13407247831819918</v>
      </c>
    </row>
    <row r="14" spans="1:8" ht="14.25">
      <c r="A14" s="46">
        <v>41275</v>
      </c>
      <c r="B14" s="47">
        <v>137942082</v>
      </c>
      <c r="C14" s="47">
        <v>3918053</v>
      </c>
      <c r="D14" s="47">
        <v>148924</v>
      </c>
      <c r="E14" s="48">
        <v>4.4000000000000003E-3</v>
      </c>
      <c r="F14" s="48">
        <v>4.1359000000000004</v>
      </c>
      <c r="G14">
        <f>B14/SUM($B$14:$B$25)</f>
        <v>5.61653562806309E-2</v>
      </c>
      <c r="H14">
        <v>5.61653562806309E-2</v>
      </c>
    </row>
    <row r="15" spans="1:8" ht="14.25">
      <c r="A15" s="50">
        <v>41306</v>
      </c>
      <c r="B15" s="51">
        <v>98748510</v>
      </c>
      <c r="C15" s="51">
        <v>2519530</v>
      </c>
      <c r="D15" s="51">
        <v>127003</v>
      </c>
      <c r="E15" s="52">
        <v>-0.28410000000000002</v>
      </c>
      <c r="F15" s="52">
        <v>1.1629</v>
      </c>
      <c r="G15">
        <f t="shared" ref="G15:G25" si="1">B15/SUM($B$14:$B$25)</f>
        <v>4.0207057671722279E-2</v>
      </c>
      <c r="H15">
        <v>4.0207057671722279E-2</v>
      </c>
    </row>
    <row r="16" spans="1:8" ht="14.25">
      <c r="A16" s="46">
        <v>41334</v>
      </c>
      <c r="B16" s="47">
        <v>165033518</v>
      </c>
      <c r="C16" s="47">
        <v>4486313</v>
      </c>
      <c r="D16" s="47">
        <v>166272</v>
      </c>
      <c r="E16" s="48">
        <v>0.67130000000000001</v>
      </c>
      <c r="F16" s="48">
        <v>1.5908</v>
      </c>
      <c r="G16">
        <f t="shared" si="1"/>
        <v>6.7196073905248968E-2</v>
      </c>
      <c r="H16">
        <v>6.7196073905248968E-2</v>
      </c>
    </row>
    <row r="17" spans="1:8" ht="14.25">
      <c r="A17" s="50">
        <v>41365</v>
      </c>
      <c r="B17" s="51">
        <v>149167809</v>
      </c>
      <c r="C17" s="51">
        <v>4174055</v>
      </c>
      <c r="D17" s="51">
        <v>70466</v>
      </c>
      <c r="E17" s="52">
        <v>-9.6100000000000005E-2</v>
      </c>
      <c r="F17" s="52">
        <v>1.4599</v>
      </c>
      <c r="G17">
        <f t="shared" si="1"/>
        <v>6.0736093124113502E-2</v>
      </c>
      <c r="H17">
        <v>6.0736093124113502E-2</v>
      </c>
    </row>
    <row r="18" spans="1:8" ht="14.25">
      <c r="A18" s="46">
        <v>41395</v>
      </c>
      <c r="B18" s="47">
        <v>180430624</v>
      </c>
      <c r="C18" s="47">
        <v>4917328</v>
      </c>
      <c r="D18" s="47">
        <v>75011</v>
      </c>
      <c r="E18" s="48">
        <v>0.20960000000000001</v>
      </c>
      <c r="F18" s="48">
        <v>1.6212</v>
      </c>
      <c r="G18">
        <f t="shared" si="1"/>
        <v>7.3465255373603489E-2</v>
      </c>
      <c r="H18">
        <v>7.3465255373603489E-2</v>
      </c>
    </row>
    <row r="19" spans="1:8" ht="14.25">
      <c r="A19" s="50">
        <v>41426</v>
      </c>
      <c r="B19" s="51">
        <v>198853504</v>
      </c>
      <c r="C19" s="51">
        <v>5252983</v>
      </c>
      <c r="D19" s="51">
        <v>77975</v>
      </c>
      <c r="E19" s="52">
        <v>0.1021</v>
      </c>
      <c r="F19" s="52">
        <v>1.5730999999999999</v>
      </c>
      <c r="G19">
        <f t="shared" si="1"/>
        <v>8.0966429807923748E-2</v>
      </c>
      <c r="H19">
        <v>8.0966429807923748E-2</v>
      </c>
    </row>
    <row r="20" spans="1:8" ht="14.25">
      <c r="A20" s="46">
        <v>41456</v>
      </c>
      <c r="B20" s="47">
        <v>223521552</v>
      </c>
      <c r="C20" s="47">
        <v>5640550</v>
      </c>
      <c r="D20" s="47">
        <v>79736</v>
      </c>
      <c r="E20" s="48">
        <v>0.1241</v>
      </c>
      <c r="F20" s="48">
        <v>1.6963999999999999</v>
      </c>
      <c r="G20">
        <f t="shared" si="1"/>
        <v>9.1010425697935798E-2</v>
      </c>
      <c r="H20">
        <v>9.1010425697935798E-2</v>
      </c>
    </row>
    <row r="21" spans="1:8" ht="14.25">
      <c r="A21" s="50">
        <v>41487</v>
      </c>
      <c r="B21" s="51">
        <v>241897885</v>
      </c>
      <c r="C21" s="51">
        <v>6080053</v>
      </c>
      <c r="D21" s="51">
        <v>82985</v>
      </c>
      <c r="E21" s="52">
        <v>8.2199999999999995E-2</v>
      </c>
      <c r="F21" s="52">
        <v>1.288</v>
      </c>
      <c r="G21">
        <f t="shared" si="1"/>
        <v>9.8492647766155086E-2</v>
      </c>
      <c r="H21">
        <v>9.8492647766155086E-2</v>
      </c>
    </row>
    <row r="22" spans="1:8" ht="14.25">
      <c r="A22" s="46">
        <v>41518</v>
      </c>
      <c r="B22" s="47">
        <v>222025058</v>
      </c>
      <c r="C22" s="47">
        <v>5993796</v>
      </c>
      <c r="D22" s="47">
        <v>85374</v>
      </c>
      <c r="E22" s="48">
        <v>-8.2199999999999995E-2</v>
      </c>
      <c r="F22" s="48">
        <v>1.1067</v>
      </c>
      <c r="G22">
        <f t="shared" si="1"/>
        <v>9.0401103890818027E-2</v>
      </c>
      <c r="H22">
        <v>9.0401103890818027E-2</v>
      </c>
    </row>
    <row r="23" spans="1:8" ht="14.25">
      <c r="A23" s="50">
        <v>41548</v>
      </c>
      <c r="B23" s="51">
        <v>235656765</v>
      </c>
      <c r="C23" s="51">
        <v>6288447</v>
      </c>
      <c r="D23" s="51">
        <v>86852</v>
      </c>
      <c r="E23" s="52">
        <v>6.1400000000000003E-2</v>
      </c>
      <c r="F23" s="52">
        <v>1.2972999999999999</v>
      </c>
      <c r="G23">
        <f t="shared" si="1"/>
        <v>9.5951474519326965E-2</v>
      </c>
      <c r="H23">
        <v>9.5951474519326965E-2</v>
      </c>
    </row>
    <row r="24" spans="1:8" ht="14.25">
      <c r="A24" s="46">
        <v>41579</v>
      </c>
      <c r="B24" s="47">
        <v>316691413</v>
      </c>
      <c r="C24" s="47">
        <v>7666640</v>
      </c>
      <c r="D24" s="47">
        <v>96260</v>
      </c>
      <c r="E24" s="48">
        <v>0.34389999999999998</v>
      </c>
      <c r="F24" s="48">
        <v>1.1474</v>
      </c>
      <c r="G24">
        <f t="shared" si="1"/>
        <v>0.12894604593659406</v>
      </c>
      <c r="H24">
        <v>0.12894604593659406</v>
      </c>
    </row>
    <row r="25" spans="1:8" ht="14.25">
      <c r="A25" s="50">
        <v>41609</v>
      </c>
      <c r="B25" s="51">
        <v>286030692</v>
      </c>
      <c r="C25" s="51">
        <v>7354059</v>
      </c>
      <c r="D25" s="51">
        <v>91844</v>
      </c>
      <c r="E25" s="52">
        <v>-9.6799999999999997E-2</v>
      </c>
      <c r="F25" s="52">
        <v>1.0826</v>
      </c>
      <c r="G25">
        <f t="shared" si="1"/>
        <v>0.1164620360259272</v>
      </c>
      <c r="H25">
        <v>0.1164620360259272</v>
      </c>
    </row>
    <row r="26" spans="1:8" ht="14.25">
      <c r="A26" s="46">
        <v>41640</v>
      </c>
      <c r="B26" s="47">
        <v>216790012</v>
      </c>
      <c r="C26" s="47">
        <v>5184286</v>
      </c>
      <c r="D26" s="47">
        <v>75627</v>
      </c>
      <c r="E26" s="48">
        <v>-0.24210000000000001</v>
      </c>
      <c r="F26" s="48">
        <v>0.5716</v>
      </c>
      <c r="G26">
        <f>B26/SUM($B$26:$B$37)</f>
        <v>3.5479504676415224E-2</v>
      </c>
      <c r="H26">
        <v>3.5479504676415224E-2</v>
      </c>
    </row>
    <row r="27" spans="1:8" ht="14.25">
      <c r="A27" s="50">
        <v>41671</v>
      </c>
      <c r="B27" s="51">
        <v>248843275</v>
      </c>
      <c r="C27" s="51">
        <v>5898677</v>
      </c>
      <c r="D27" s="51">
        <v>82785</v>
      </c>
      <c r="E27" s="52">
        <v>0.1479</v>
      </c>
      <c r="F27" s="53">
        <v>1.52</v>
      </c>
      <c r="G27">
        <f t="shared" ref="G27:G37" si="2">B27/SUM($B$26:$B$37)</f>
        <v>4.0725290144164851E-2</v>
      </c>
      <c r="H27">
        <v>4.0725290144164851E-2</v>
      </c>
    </row>
    <row r="28" spans="1:8" ht="14.25">
      <c r="A28" s="46">
        <v>41699</v>
      </c>
      <c r="B28" s="47">
        <v>347671050</v>
      </c>
      <c r="C28" s="47">
        <v>8257162</v>
      </c>
      <c r="D28" s="47">
        <v>102802</v>
      </c>
      <c r="E28" s="48">
        <v>0.39710000000000001</v>
      </c>
      <c r="F28" s="48">
        <v>1.1067</v>
      </c>
      <c r="G28">
        <f t="shared" si="2"/>
        <v>5.6899284844954899E-2</v>
      </c>
      <c r="H28">
        <v>5.6899284844954899E-2</v>
      </c>
    </row>
    <row r="29" spans="1:8" ht="14.25">
      <c r="A29" s="50">
        <v>41730</v>
      </c>
      <c r="B29" s="51">
        <v>380084395</v>
      </c>
      <c r="C29" s="51">
        <v>9019341</v>
      </c>
      <c r="D29" s="51">
        <v>103852</v>
      </c>
      <c r="E29" s="52">
        <v>9.3200000000000005E-2</v>
      </c>
      <c r="F29" s="52">
        <v>1.548</v>
      </c>
      <c r="G29">
        <f t="shared" si="2"/>
        <v>6.2204000753664571E-2</v>
      </c>
      <c r="H29">
        <v>6.2204000753664571E-2</v>
      </c>
    </row>
    <row r="30" spans="1:8" ht="14.25">
      <c r="A30" s="46">
        <v>41760</v>
      </c>
      <c r="B30" s="47">
        <v>446451772</v>
      </c>
      <c r="C30" s="47">
        <v>10331736</v>
      </c>
      <c r="D30" s="47">
        <v>113199</v>
      </c>
      <c r="E30" s="48">
        <v>0.17460000000000001</v>
      </c>
      <c r="F30" s="48">
        <v>1.4743999999999999</v>
      </c>
      <c r="G30">
        <f t="shared" si="2"/>
        <v>7.3065578927445529E-2</v>
      </c>
      <c r="H30">
        <v>7.3065578927445529E-2</v>
      </c>
    </row>
    <row r="31" spans="1:8" ht="14.25">
      <c r="A31" s="50">
        <v>41791</v>
      </c>
      <c r="B31" s="51">
        <v>494165317</v>
      </c>
      <c r="C31" s="51">
        <v>10872787</v>
      </c>
      <c r="D31" s="51">
        <v>116667</v>
      </c>
      <c r="E31" s="52">
        <v>0.1069</v>
      </c>
      <c r="F31" s="52">
        <v>1.4851000000000001</v>
      </c>
      <c r="G31">
        <f t="shared" si="2"/>
        <v>8.0874300959140638E-2</v>
      </c>
      <c r="H31">
        <v>8.0874300959140638E-2</v>
      </c>
    </row>
    <row r="32" spans="1:8" ht="14.25">
      <c r="A32" s="46">
        <v>41821</v>
      </c>
      <c r="B32" s="47">
        <v>526826126</v>
      </c>
      <c r="C32" s="47">
        <v>11614561</v>
      </c>
      <c r="D32" s="47">
        <v>121645</v>
      </c>
      <c r="E32" s="48">
        <v>6.6100000000000006E-2</v>
      </c>
      <c r="F32" s="48">
        <v>1.3569</v>
      </c>
      <c r="G32">
        <f t="shared" si="2"/>
        <v>8.6219516428066412E-2</v>
      </c>
      <c r="H32">
        <v>8.6219516428066412E-2</v>
      </c>
    </row>
    <row r="33" spans="1:8" ht="14.25">
      <c r="A33" s="50">
        <v>41852</v>
      </c>
      <c r="B33" s="51">
        <v>568846967</v>
      </c>
      <c r="C33" s="51">
        <v>12057771</v>
      </c>
      <c r="D33" s="51">
        <v>123034</v>
      </c>
      <c r="E33" s="52">
        <v>7.9799999999999996E-2</v>
      </c>
      <c r="F33" s="52">
        <v>1.3515999999999999</v>
      </c>
      <c r="G33">
        <f t="shared" si="2"/>
        <v>9.3096579679330965E-2</v>
      </c>
      <c r="H33">
        <v>9.3096579679330965E-2</v>
      </c>
    </row>
    <row r="34" spans="1:8" ht="14.25">
      <c r="A34" s="46">
        <v>41883</v>
      </c>
      <c r="B34" s="47">
        <v>645901353</v>
      </c>
      <c r="C34" s="47">
        <v>13497890</v>
      </c>
      <c r="D34" s="47">
        <v>129474</v>
      </c>
      <c r="E34" s="48">
        <v>0.13550000000000001</v>
      </c>
      <c r="F34" s="48">
        <v>1.9091</v>
      </c>
      <c r="G34">
        <f t="shared" si="2"/>
        <v>0.10570717655694589</v>
      </c>
      <c r="H34">
        <v>0.10570717655694589</v>
      </c>
    </row>
    <row r="35" spans="1:8" ht="14.25">
      <c r="A35" s="50">
        <v>41913</v>
      </c>
      <c r="B35" s="51">
        <v>696606846</v>
      </c>
      <c r="C35" s="51">
        <v>13686965</v>
      </c>
      <c r="D35" s="51">
        <v>128815</v>
      </c>
      <c r="E35" s="52">
        <v>7.85E-2</v>
      </c>
      <c r="F35" s="52">
        <v>1.956</v>
      </c>
      <c r="G35">
        <f t="shared" si="2"/>
        <v>0.11400555598603804</v>
      </c>
      <c r="H35">
        <v>0.11400555598603804</v>
      </c>
    </row>
    <row r="36" spans="1:8" ht="14.25">
      <c r="A36" s="46">
        <v>41944</v>
      </c>
      <c r="B36" s="47">
        <v>780101324</v>
      </c>
      <c r="C36" s="47">
        <v>15504611</v>
      </c>
      <c r="D36" s="47">
        <v>142083</v>
      </c>
      <c r="E36" s="48">
        <v>0.11990000000000001</v>
      </c>
      <c r="F36" s="48">
        <v>1.4633</v>
      </c>
      <c r="G36">
        <f t="shared" si="2"/>
        <v>0.12767012796205623</v>
      </c>
      <c r="H36">
        <v>0.12767012796205623</v>
      </c>
    </row>
    <row r="37" spans="1:8" ht="14.25">
      <c r="A37" s="50">
        <v>41974</v>
      </c>
      <c r="B37" s="51">
        <v>758000136</v>
      </c>
      <c r="C37" s="51">
        <v>15579026</v>
      </c>
      <c r="D37" s="51">
        <v>136357</v>
      </c>
      <c r="E37" s="52">
        <v>-2.8299999999999999E-2</v>
      </c>
      <c r="F37" s="52">
        <v>1.6500999999999999</v>
      </c>
      <c r="G37">
        <f t="shared" si="2"/>
        <v>0.12405308308177673</v>
      </c>
      <c r="H37">
        <v>0.12405308308177673</v>
      </c>
    </row>
    <row r="38" spans="1:8" ht="14.25">
      <c r="A38" s="46">
        <v>42005</v>
      </c>
      <c r="B38" s="47">
        <v>786697055</v>
      </c>
      <c r="C38" s="47">
        <v>14451833</v>
      </c>
      <c r="D38" s="47">
        <v>127804</v>
      </c>
      <c r="E38" s="48">
        <v>3.7900000000000003E-2</v>
      </c>
      <c r="F38" s="48">
        <v>2.6288</v>
      </c>
      <c r="G38">
        <f>B38/SUM($B$38:$B$49)</f>
        <v>3.5461454307694797E-2</v>
      </c>
      <c r="H38">
        <v>3.5461454307694797E-2</v>
      </c>
    </row>
    <row r="39" spans="1:8" ht="14.25">
      <c r="A39" s="50">
        <v>42036</v>
      </c>
      <c r="B39" s="51">
        <v>428796895</v>
      </c>
      <c r="C39" s="51">
        <v>7992107</v>
      </c>
      <c r="D39" s="51">
        <v>66294</v>
      </c>
      <c r="E39" s="52">
        <v>-0.45490000000000003</v>
      </c>
      <c r="F39" s="52">
        <v>0.72319999999999995</v>
      </c>
      <c r="G39">
        <f t="shared" ref="G39:G49" si="3">B39/SUM($B$38:$B$49)</f>
        <v>1.9328611188615549E-2</v>
      </c>
      <c r="H39">
        <v>1.9328611188615549E-2</v>
      </c>
    </row>
    <row r="40" spans="1:8" ht="14.25">
      <c r="A40" s="46">
        <v>42064</v>
      </c>
      <c r="B40" s="47">
        <v>972526842</v>
      </c>
      <c r="C40" s="47">
        <v>18370183</v>
      </c>
      <c r="D40" s="47">
        <v>144992</v>
      </c>
      <c r="E40" s="48">
        <v>1.268</v>
      </c>
      <c r="F40" s="48">
        <v>1.7972999999999999</v>
      </c>
      <c r="G40">
        <f t="shared" si="3"/>
        <v>4.3837988144737258E-2</v>
      </c>
      <c r="H40">
        <v>4.3837988144737258E-2</v>
      </c>
    </row>
    <row r="41" spans="1:8" ht="14.25">
      <c r="A41" s="50">
        <v>42095</v>
      </c>
      <c r="B41" s="51">
        <v>946371705</v>
      </c>
      <c r="C41" s="51">
        <v>17381431</v>
      </c>
      <c r="D41" s="51">
        <v>140142</v>
      </c>
      <c r="E41" s="52">
        <v>-2.69E-2</v>
      </c>
      <c r="F41" s="52">
        <v>1.4899</v>
      </c>
      <c r="G41">
        <f t="shared" si="3"/>
        <v>4.2659009286557859E-2</v>
      </c>
      <c r="H41">
        <v>4.2659009286557859E-2</v>
      </c>
    </row>
    <row r="42" spans="1:8" ht="14.25">
      <c r="A42" s="46">
        <v>42125</v>
      </c>
      <c r="B42" s="47">
        <v>2041075945</v>
      </c>
      <c r="C42" s="47">
        <v>18840763</v>
      </c>
      <c r="D42" s="47">
        <v>144077</v>
      </c>
      <c r="E42" s="48">
        <v>1.1567000000000001</v>
      </c>
      <c r="F42" s="48">
        <v>3.5718000000000001</v>
      </c>
      <c r="G42">
        <f t="shared" si="3"/>
        <v>9.200431208192647E-2</v>
      </c>
      <c r="H42">
        <v>9.200431208192647E-2</v>
      </c>
    </row>
    <row r="43" spans="1:8" ht="14.25">
      <c r="A43" s="50">
        <v>42156</v>
      </c>
      <c r="B43" s="51">
        <v>2375692045</v>
      </c>
      <c r="C43" s="51">
        <v>20331208</v>
      </c>
      <c r="D43" s="51">
        <v>144726</v>
      </c>
      <c r="E43" s="52">
        <v>0.16389999999999999</v>
      </c>
      <c r="F43" s="52">
        <v>3.8075000000000001</v>
      </c>
      <c r="G43">
        <f t="shared" si="3"/>
        <v>0.10708759409671555</v>
      </c>
      <c r="H43">
        <v>0.10708759409671555</v>
      </c>
    </row>
    <row r="44" spans="1:8" ht="14.25">
      <c r="A44" s="46">
        <v>42186</v>
      </c>
      <c r="B44" s="47">
        <v>1224590715</v>
      </c>
      <c r="C44" s="47">
        <v>21541228</v>
      </c>
      <c r="D44" s="47">
        <v>146967</v>
      </c>
      <c r="E44" s="48">
        <v>-0.48449999999999999</v>
      </c>
      <c r="F44" s="48">
        <v>1.3245</v>
      </c>
      <c r="G44">
        <f t="shared" si="3"/>
        <v>5.5200114719636005E-2</v>
      </c>
      <c r="H44">
        <v>5.5200114719636005E-2</v>
      </c>
    </row>
    <row r="45" spans="1:8" ht="14.25">
      <c r="A45" s="50">
        <v>42217</v>
      </c>
      <c r="B45" s="51">
        <v>2639795550</v>
      </c>
      <c r="C45" s="51">
        <v>23261267</v>
      </c>
      <c r="D45" s="51">
        <v>150306</v>
      </c>
      <c r="E45" s="52">
        <v>1.1556999999999999</v>
      </c>
      <c r="F45" s="52">
        <v>3.6406000000000001</v>
      </c>
      <c r="G45">
        <f t="shared" si="3"/>
        <v>0.11899242368205007</v>
      </c>
      <c r="H45">
        <v>0.11899242368205007</v>
      </c>
    </row>
    <row r="46" spans="1:8" ht="14.25">
      <c r="A46" s="46">
        <v>42248</v>
      </c>
      <c r="B46" s="47">
        <v>2850565095</v>
      </c>
      <c r="C46" s="47">
        <v>24263308</v>
      </c>
      <c r="D46" s="47">
        <v>156754</v>
      </c>
      <c r="E46" s="48">
        <v>7.9799999999999996E-2</v>
      </c>
      <c r="F46" s="48">
        <v>3.4133</v>
      </c>
      <c r="G46">
        <f t="shared" si="3"/>
        <v>0.12849315149330534</v>
      </c>
      <c r="H46">
        <v>0.12849315149330534</v>
      </c>
    </row>
    <row r="47" spans="1:8" ht="14.25">
      <c r="A47" s="50">
        <v>42278</v>
      </c>
      <c r="B47" s="51">
        <v>2987671680</v>
      </c>
      <c r="C47" s="51">
        <v>26114857</v>
      </c>
      <c r="D47" s="51">
        <v>159583</v>
      </c>
      <c r="E47" s="52">
        <v>4.8099999999999997E-2</v>
      </c>
      <c r="F47" s="52">
        <v>3.2888999999999999</v>
      </c>
      <c r="G47">
        <f t="shared" si="3"/>
        <v>0.13467341982958578</v>
      </c>
      <c r="H47">
        <v>0.13467341982958578</v>
      </c>
    </row>
    <row r="48" spans="1:8" ht="14.25">
      <c r="A48" s="46">
        <v>42309</v>
      </c>
      <c r="B48" s="47">
        <v>3307872165</v>
      </c>
      <c r="C48" s="47">
        <v>29474524</v>
      </c>
      <c r="D48" s="47">
        <v>173485</v>
      </c>
      <c r="E48" s="48">
        <v>0.1072</v>
      </c>
      <c r="F48" s="48">
        <v>3.2403</v>
      </c>
      <c r="G48">
        <f t="shared" si="3"/>
        <v>0.14910689812464462</v>
      </c>
      <c r="H48">
        <v>0.14910689812464462</v>
      </c>
    </row>
    <row r="49" spans="1:8" ht="14.25">
      <c r="A49" s="50">
        <v>42339</v>
      </c>
      <c r="B49" s="51">
        <v>1622912605</v>
      </c>
      <c r="C49" s="51">
        <v>29571813</v>
      </c>
      <c r="D49" s="51">
        <v>6973</v>
      </c>
      <c r="E49" s="52">
        <v>-0.50939999999999996</v>
      </c>
      <c r="F49" s="52">
        <v>1.141</v>
      </c>
      <c r="G49">
        <f t="shared" si="3"/>
        <v>7.3155023044530698E-2</v>
      </c>
      <c r="H49">
        <v>7.3155023044530698E-2</v>
      </c>
    </row>
    <row r="50" spans="1:8" ht="14.25">
      <c r="A50" s="46">
        <v>42370</v>
      </c>
      <c r="B50" s="47">
        <v>1553405840</v>
      </c>
      <c r="C50" s="47">
        <v>25822668</v>
      </c>
      <c r="D50" s="47">
        <v>6817</v>
      </c>
      <c r="E50" s="48">
        <v>-4.2799999999999998E-2</v>
      </c>
      <c r="F50" s="48">
        <v>0.97460000000000002</v>
      </c>
      <c r="G50">
        <f>B50/SUM($B$50:$B$60)</f>
        <v>6.634656414902794E-2</v>
      </c>
      <c r="H50">
        <v>6.634656414902794E-2</v>
      </c>
    </row>
    <row r="51" spans="1:8" ht="14.25">
      <c r="A51" s="50">
        <v>42401</v>
      </c>
      <c r="B51" s="51">
        <v>1017550970</v>
      </c>
      <c r="C51" s="51">
        <v>17527729</v>
      </c>
      <c r="D51" s="51">
        <v>5177</v>
      </c>
      <c r="E51" s="52">
        <v>-0.34499999999999997</v>
      </c>
      <c r="F51" s="52">
        <v>1.373</v>
      </c>
      <c r="G51">
        <f t="shared" ref="G51:G60" si="4">B51/SUM($B$50:$B$60)</f>
        <v>4.3459995429147226E-2</v>
      </c>
      <c r="H51">
        <v>4.3459995429147226E-2</v>
      </c>
    </row>
    <row r="52" spans="1:8" ht="14.25">
      <c r="A52" s="46">
        <v>42430</v>
      </c>
      <c r="B52" s="47">
        <v>1987857760</v>
      </c>
      <c r="C52" s="47">
        <v>33553580</v>
      </c>
      <c r="D52" s="47">
        <v>7750</v>
      </c>
      <c r="E52" s="48">
        <v>0.9536</v>
      </c>
      <c r="F52" s="48">
        <v>1.044</v>
      </c>
      <c r="G52">
        <f t="shared" si="4"/>
        <v>8.4902173660543853E-2</v>
      </c>
      <c r="H52">
        <v>8.4902173660543853E-2</v>
      </c>
    </row>
    <row r="53" spans="1:8" ht="14.25">
      <c r="A53" s="50">
        <v>42461</v>
      </c>
      <c r="B53" s="51">
        <v>1837843595</v>
      </c>
      <c r="C53" s="51">
        <v>31592423</v>
      </c>
      <c r="D53" s="51">
        <v>5212</v>
      </c>
      <c r="E53" s="52">
        <v>-7.5499999999999998E-2</v>
      </c>
      <c r="F53" s="52">
        <v>0.94199999999999995</v>
      </c>
      <c r="G53">
        <f t="shared" si="4"/>
        <v>7.8495010660927886E-2</v>
      </c>
      <c r="H53">
        <v>7.8495010660927886E-2</v>
      </c>
    </row>
    <row r="54" spans="1:8" ht="14.25">
      <c r="A54" s="46">
        <v>42491</v>
      </c>
      <c r="B54" s="47">
        <v>2204432375</v>
      </c>
      <c r="C54" s="47">
        <v>37783276</v>
      </c>
      <c r="D54" s="47">
        <v>8392</v>
      </c>
      <c r="E54" s="48">
        <v>0.19950000000000001</v>
      </c>
      <c r="F54" s="49">
        <v>0.08</v>
      </c>
      <c r="G54">
        <f t="shared" si="4"/>
        <v>9.4152159219468054E-2</v>
      </c>
      <c r="H54">
        <v>9.4152159219468054E-2</v>
      </c>
    </row>
    <row r="55" spans="1:8" ht="14.25">
      <c r="A55" s="50">
        <v>42522</v>
      </c>
      <c r="B55" s="51">
        <v>2298639535</v>
      </c>
      <c r="C55" s="51">
        <v>39467626</v>
      </c>
      <c r="D55" s="51">
        <v>8396</v>
      </c>
      <c r="E55" s="52">
        <v>4.2700000000000002E-2</v>
      </c>
      <c r="F55" s="52">
        <v>-3.2399999999999998E-2</v>
      </c>
      <c r="G55">
        <f t="shared" si="4"/>
        <v>9.8175783454225493E-2</v>
      </c>
      <c r="H55">
        <v>9.8175783454225493E-2</v>
      </c>
    </row>
    <row r="56" spans="1:8" ht="14.25">
      <c r="A56" s="46">
        <v>42552</v>
      </c>
      <c r="B56" s="47">
        <v>2188716450</v>
      </c>
      <c r="C56" s="47">
        <v>38441738</v>
      </c>
      <c r="D56" s="47">
        <v>7351</v>
      </c>
      <c r="E56" s="48">
        <v>-4.7800000000000002E-2</v>
      </c>
      <c r="F56" s="48">
        <v>0.7873</v>
      </c>
      <c r="G56">
        <f t="shared" si="4"/>
        <v>9.3480925985161556E-2</v>
      </c>
      <c r="H56">
        <v>9.3480925985161556E-2</v>
      </c>
    </row>
    <row r="57" spans="1:8" ht="14.25">
      <c r="A57" s="50">
        <v>42583</v>
      </c>
      <c r="B57" s="51">
        <v>2209583300</v>
      </c>
      <c r="C57" s="51">
        <v>36511742</v>
      </c>
      <c r="D57" s="51">
        <v>8121</v>
      </c>
      <c r="E57" s="52">
        <v>9.4999999999999998E-3</v>
      </c>
      <c r="F57" s="52">
        <v>-0.16300000000000001</v>
      </c>
      <c r="G57">
        <f t="shared" si="4"/>
        <v>9.4372157218149025E-2</v>
      </c>
      <c r="H57">
        <v>9.4372157218149025E-2</v>
      </c>
    </row>
    <row r="58" spans="1:8" ht="14.25">
      <c r="A58" s="46">
        <v>42614</v>
      </c>
      <c r="B58" s="47">
        <v>2555400675</v>
      </c>
      <c r="C58" s="47">
        <v>44511457</v>
      </c>
      <c r="D58" s="47">
        <v>8401</v>
      </c>
      <c r="E58" s="48">
        <v>0.1565</v>
      </c>
      <c r="F58" s="48">
        <v>-0.10349999999999999</v>
      </c>
      <c r="G58">
        <f t="shared" si="4"/>
        <v>0.10914215103656158</v>
      </c>
      <c r="H58">
        <v>0.10914215103656158</v>
      </c>
    </row>
    <row r="59" spans="1:8" ht="14.25">
      <c r="A59" s="50">
        <v>42644</v>
      </c>
      <c r="B59" s="51">
        <v>2568716715</v>
      </c>
      <c r="C59" s="51">
        <v>45654178</v>
      </c>
      <c r="D59" s="51">
        <v>202055</v>
      </c>
      <c r="E59" s="52">
        <v>5.1999999999999998E-3</v>
      </c>
      <c r="F59" s="52">
        <v>-0.14019999999999999</v>
      </c>
      <c r="G59">
        <f t="shared" si="4"/>
        <v>0.10971088425445075</v>
      </c>
      <c r="H59">
        <v>0.10971088425445075</v>
      </c>
    </row>
    <row r="60" spans="1:8" ht="14.25">
      <c r="A60" s="46">
        <v>42675</v>
      </c>
      <c r="B60" s="47">
        <v>2991361230</v>
      </c>
      <c r="C60" s="47">
        <v>50684200</v>
      </c>
      <c r="D60" s="47">
        <v>213393</v>
      </c>
      <c r="E60" s="48">
        <v>0.16450000000000001</v>
      </c>
      <c r="F60" s="48">
        <v>-9.5699999999999993E-2</v>
      </c>
      <c r="G60">
        <f t="shared" si="4"/>
        <v>0.12776219493233665</v>
      </c>
      <c r="H60">
        <v>0.12776219493233665</v>
      </c>
    </row>
  </sheetData>
  <sortState ref="A2:F60">
    <sortCondition ref="A2:A60"/>
  </sortState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tabSelected="1" workbookViewId="0">
      <selection activeCell="H18" sqref="H18"/>
    </sheetView>
  </sheetViews>
  <sheetFormatPr defaultColWidth="9" defaultRowHeight="13.5"/>
  <sheetData>
    <row r="1" spans="1:61" ht="15" thickBot="1">
      <c r="A1" s="40" t="s">
        <v>53</v>
      </c>
      <c r="B1" s="41">
        <v>40909</v>
      </c>
      <c r="C1" s="41">
        <v>40940</v>
      </c>
      <c r="D1" s="41">
        <v>40969</v>
      </c>
      <c r="E1" s="41">
        <v>41000</v>
      </c>
      <c r="F1" s="41">
        <v>41030</v>
      </c>
      <c r="G1" s="41">
        <v>41061</v>
      </c>
      <c r="H1" s="41">
        <v>41091</v>
      </c>
      <c r="I1" s="41">
        <v>41122</v>
      </c>
      <c r="J1" s="41">
        <v>41153</v>
      </c>
      <c r="K1" s="41">
        <v>41183</v>
      </c>
      <c r="L1" s="41">
        <v>41214</v>
      </c>
      <c r="M1" s="41">
        <v>41244</v>
      </c>
      <c r="N1" s="41">
        <v>41275</v>
      </c>
      <c r="O1" s="41">
        <v>41306</v>
      </c>
      <c r="P1" s="41">
        <v>41334</v>
      </c>
      <c r="Q1" s="41">
        <v>41365</v>
      </c>
      <c r="R1" s="41">
        <v>41395</v>
      </c>
      <c r="S1" s="41">
        <v>41426</v>
      </c>
      <c r="T1" s="41">
        <v>41456</v>
      </c>
      <c r="U1" s="41">
        <v>41487</v>
      </c>
      <c r="V1" s="41">
        <v>41518</v>
      </c>
      <c r="W1" s="41">
        <v>41548</v>
      </c>
      <c r="X1" s="41">
        <v>41579</v>
      </c>
      <c r="Y1" s="41">
        <v>41609</v>
      </c>
      <c r="Z1" s="41">
        <v>41640</v>
      </c>
      <c r="AA1" s="41">
        <v>41671</v>
      </c>
      <c r="AB1" s="41">
        <v>41699</v>
      </c>
      <c r="AC1" s="41">
        <v>41730</v>
      </c>
      <c r="AD1" s="41">
        <v>41760</v>
      </c>
      <c r="AE1" s="41">
        <v>41791</v>
      </c>
      <c r="AF1" s="41">
        <v>41821</v>
      </c>
      <c r="AG1" s="41">
        <v>41852</v>
      </c>
      <c r="AH1" s="41">
        <v>41883</v>
      </c>
      <c r="AI1" s="41">
        <v>41913</v>
      </c>
      <c r="AJ1" s="41">
        <v>41944</v>
      </c>
      <c r="AK1" s="41">
        <v>41974</v>
      </c>
      <c r="AL1" s="41">
        <v>42005</v>
      </c>
      <c r="AN1" s="41">
        <v>42036</v>
      </c>
      <c r="AO1" s="41">
        <v>42064</v>
      </c>
      <c r="AP1" s="41">
        <v>42095</v>
      </c>
      <c r="AQ1" s="41">
        <v>42125</v>
      </c>
      <c r="AR1" s="41">
        <v>42156</v>
      </c>
      <c r="AS1" s="41">
        <v>42186</v>
      </c>
      <c r="AT1" s="41">
        <v>42217</v>
      </c>
      <c r="AU1" s="41">
        <v>42248</v>
      </c>
      <c r="AV1" s="41">
        <v>42278</v>
      </c>
      <c r="AW1" s="41">
        <v>42309</v>
      </c>
      <c r="AX1" s="41">
        <v>42339</v>
      </c>
      <c r="AY1" s="41">
        <v>42370</v>
      </c>
      <c r="AZ1" s="41">
        <v>42401</v>
      </c>
      <c r="BA1" s="41">
        <v>42430</v>
      </c>
      <c r="BB1" s="41">
        <v>42461</v>
      </c>
      <c r="BC1" s="41">
        <v>42491</v>
      </c>
      <c r="BD1" s="41">
        <v>42522</v>
      </c>
      <c r="BE1" s="41">
        <v>42552</v>
      </c>
      <c r="BF1" s="41">
        <v>42583</v>
      </c>
      <c r="BG1" s="41">
        <v>42614</v>
      </c>
      <c r="BH1" s="41">
        <v>42644</v>
      </c>
      <c r="BI1" s="41">
        <v>42675</v>
      </c>
    </row>
    <row r="2" spans="1:61" ht="28.5">
      <c r="A2" s="42" t="s">
        <v>54</v>
      </c>
      <c r="B2" s="43">
        <v>0.43740000000000001</v>
      </c>
      <c r="C2" s="43">
        <v>0.44</v>
      </c>
      <c r="D2" s="43">
        <v>0.44729999999999998</v>
      </c>
      <c r="E2" s="43">
        <v>0.46970000000000001</v>
      </c>
      <c r="F2" s="43">
        <v>0.46929999999999999</v>
      </c>
      <c r="G2" s="43">
        <v>0.43930000000000002</v>
      </c>
      <c r="H2" s="43">
        <v>0.439</v>
      </c>
      <c r="I2" s="43">
        <v>0.44790000000000002</v>
      </c>
      <c r="J2" s="43">
        <v>0.44109999999999999</v>
      </c>
      <c r="K2" s="43">
        <v>0.45519999999999999</v>
      </c>
      <c r="L2" s="43">
        <v>0.4541</v>
      </c>
      <c r="M2" s="43">
        <v>0.43480000000000002</v>
      </c>
      <c r="N2" s="43">
        <v>0.43519999999999998</v>
      </c>
      <c r="O2" s="43">
        <v>0.45069999999999999</v>
      </c>
      <c r="P2" s="43">
        <v>0.43890000000000001</v>
      </c>
      <c r="Q2" s="43">
        <v>0.43390000000000001</v>
      </c>
      <c r="R2" s="43">
        <v>0.43619999999999998</v>
      </c>
      <c r="S2" s="43">
        <v>0.41589999999999999</v>
      </c>
      <c r="T2" s="43">
        <v>0.42209999999999998</v>
      </c>
      <c r="U2" s="43">
        <v>0.42599999999999999</v>
      </c>
      <c r="V2" s="43">
        <v>0.40310000000000001</v>
      </c>
      <c r="W2" s="43">
        <v>0.40660000000000002</v>
      </c>
      <c r="X2" s="43">
        <v>0.40570000000000001</v>
      </c>
      <c r="Y2" s="43">
        <v>0.38269999999999998</v>
      </c>
      <c r="Z2" s="43">
        <v>0.37769999999999998</v>
      </c>
      <c r="AA2" s="43">
        <v>0.3997</v>
      </c>
      <c r="AB2" s="43">
        <v>0.3785</v>
      </c>
      <c r="AC2" s="43">
        <v>0.38080000000000003</v>
      </c>
      <c r="AD2" s="43">
        <v>0.37280000000000002</v>
      </c>
      <c r="AE2" s="43">
        <v>0.37030000000000002</v>
      </c>
      <c r="AF2" s="43">
        <v>0.37080000000000002</v>
      </c>
      <c r="AG2" s="43">
        <v>0.37540000000000001</v>
      </c>
      <c r="AH2" s="43">
        <v>0.36580000000000001</v>
      </c>
      <c r="AI2" s="43">
        <v>0.37190000000000001</v>
      </c>
      <c r="AJ2" s="43">
        <v>0.3841</v>
      </c>
      <c r="AK2" s="43">
        <v>0.35630000000000001</v>
      </c>
      <c r="AL2" s="43">
        <v>0.36159999999999998</v>
      </c>
      <c r="AM2" s="7" t="s">
        <v>54</v>
      </c>
      <c r="AN2" s="43">
        <v>0.3372</v>
      </c>
      <c r="AO2" s="43">
        <v>0.37790000000000001</v>
      </c>
      <c r="AP2" s="43">
        <v>0.36580000000000001</v>
      </c>
      <c r="AQ2" s="43">
        <v>0.37240000000000001</v>
      </c>
      <c r="AR2" s="43">
        <v>0.37109999999999999</v>
      </c>
      <c r="AS2" s="43">
        <v>0.37190000000000001</v>
      </c>
      <c r="AT2" s="43">
        <v>0.36870000000000003</v>
      </c>
      <c r="AU2" s="43">
        <v>0.37240000000000001</v>
      </c>
      <c r="AV2" s="43">
        <v>0.35620000000000002</v>
      </c>
      <c r="AW2" s="43">
        <v>0.35320000000000001</v>
      </c>
      <c r="AX2" s="43">
        <v>0.34189999999999998</v>
      </c>
      <c r="AY2" s="43">
        <v>0.34899999999999998</v>
      </c>
      <c r="AZ2" s="43">
        <v>0.35520000000000002</v>
      </c>
      <c r="BA2" s="43">
        <v>0.35110000000000002</v>
      </c>
      <c r="BB2" s="43">
        <v>0.32869999999999999</v>
      </c>
      <c r="BC2" s="43">
        <v>0.34449999999999997</v>
      </c>
      <c r="BD2" s="43">
        <v>0.34</v>
      </c>
      <c r="BE2" s="43">
        <v>0.35110000000000002</v>
      </c>
      <c r="BF2" s="43">
        <v>0.36840000000000001</v>
      </c>
      <c r="BG2" s="43">
        <v>0.3483</v>
      </c>
      <c r="BH2" s="43">
        <v>0.33510000000000001</v>
      </c>
      <c r="BI2" s="43">
        <v>0.32729999999999998</v>
      </c>
    </row>
    <row r="3" spans="1:61" ht="28.5">
      <c r="A3" s="44" t="s">
        <v>55</v>
      </c>
      <c r="B3" s="45">
        <v>0.10349999999999999</v>
      </c>
      <c r="C3" s="45">
        <v>0.1043</v>
      </c>
      <c r="D3" s="45">
        <v>0.1026</v>
      </c>
      <c r="E3" s="45">
        <v>7.9000000000000001E-2</v>
      </c>
      <c r="F3" s="45">
        <v>7.3999999999999996E-2</v>
      </c>
      <c r="G3" s="45">
        <v>8.1799999999999998E-2</v>
      </c>
      <c r="H3" s="45">
        <v>8.9200000000000002E-2</v>
      </c>
      <c r="I3" s="45">
        <v>9.6799999999999997E-2</v>
      </c>
      <c r="J3" s="45">
        <v>8.5800000000000001E-2</v>
      </c>
      <c r="K3" s="45">
        <v>7.7600000000000002E-2</v>
      </c>
      <c r="L3" s="45">
        <v>8.6800000000000002E-2</v>
      </c>
      <c r="M3" s="45">
        <v>8.9300000000000004E-2</v>
      </c>
      <c r="N3" s="45">
        <v>8.8800000000000004E-2</v>
      </c>
      <c r="O3" s="45">
        <v>9.4E-2</v>
      </c>
      <c r="P3" s="45">
        <v>9.3899999999999997E-2</v>
      </c>
      <c r="Q3" s="45">
        <v>7.8600000000000003E-2</v>
      </c>
      <c r="R3" s="45">
        <v>7.4499999999999997E-2</v>
      </c>
      <c r="S3" s="45">
        <v>7.6600000000000001E-2</v>
      </c>
      <c r="T3" s="45">
        <v>8.1799999999999998E-2</v>
      </c>
      <c r="U3" s="45">
        <v>8.2100000000000006E-2</v>
      </c>
      <c r="V3" s="45">
        <v>8.8499999999999995E-2</v>
      </c>
      <c r="W3" s="45">
        <v>8.7900000000000006E-2</v>
      </c>
      <c r="X3" s="45">
        <v>9.69E-2</v>
      </c>
      <c r="Y3" s="45">
        <v>0.1023</v>
      </c>
      <c r="Z3" s="45">
        <v>0.1047</v>
      </c>
      <c r="AA3" s="45">
        <v>0.1109</v>
      </c>
      <c r="AB3" s="45">
        <v>0.1069</v>
      </c>
      <c r="AC3" s="45">
        <v>8.7999999999999995E-2</v>
      </c>
      <c r="AD3" s="45">
        <v>8.5000000000000006E-2</v>
      </c>
      <c r="AE3" s="45">
        <v>8.6699999999999999E-2</v>
      </c>
      <c r="AF3" s="45">
        <v>0.09</v>
      </c>
      <c r="AG3" s="45">
        <v>9.4200000000000006E-2</v>
      </c>
      <c r="AH3" s="45">
        <v>9.1800000000000007E-2</v>
      </c>
      <c r="AI3" s="45">
        <v>9.5100000000000004E-2</v>
      </c>
      <c r="AJ3" s="45">
        <v>9.7199999999999995E-2</v>
      </c>
      <c r="AK3" s="45">
        <v>9.9000000000000005E-2</v>
      </c>
      <c r="AL3" s="45">
        <v>0.10100000000000001</v>
      </c>
      <c r="AM3" s="12" t="s">
        <v>60</v>
      </c>
      <c r="AN3" s="45">
        <v>0.1067</v>
      </c>
      <c r="AO3" s="45">
        <v>0.1188</v>
      </c>
      <c r="AP3" s="45">
        <v>8.4500000000000006E-2</v>
      </c>
      <c r="AQ3" s="45">
        <v>8.0399999999999999E-2</v>
      </c>
      <c r="AR3" s="45">
        <v>8.6199999999999999E-2</v>
      </c>
      <c r="AS3" s="45">
        <v>8.7099999999999997E-2</v>
      </c>
      <c r="AT3" s="45">
        <v>8.6999999999999994E-2</v>
      </c>
      <c r="AU3" s="45">
        <v>9.1800000000000007E-2</v>
      </c>
      <c r="AV3" s="45">
        <v>8.6900000000000005E-2</v>
      </c>
      <c r="AW3" s="45">
        <v>9.2200000000000004E-2</v>
      </c>
      <c r="AX3" s="45">
        <v>9.35E-2</v>
      </c>
      <c r="AY3" s="45">
        <v>9.7000000000000003E-2</v>
      </c>
      <c r="AZ3" s="45">
        <v>9.7799999999999998E-2</v>
      </c>
      <c r="BA3" s="45">
        <v>0.1037</v>
      </c>
      <c r="BB3" s="45">
        <v>7.1099999999999997E-2</v>
      </c>
      <c r="BC3" s="45">
        <v>7.5899999999999995E-2</v>
      </c>
      <c r="BD3" s="45">
        <v>7.8700000000000006E-2</v>
      </c>
      <c r="BE3" s="45">
        <v>7.7200000000000005E-2</v>
      </c>
      <c r="BF3" s="45">
        <v>7.6399999999999996E-2</v>
      </c>
      <c r="BG3" s="45">
        <v>8.48E-2</v>
      </c>
      <c r="BH3" s="45">
        <v>8.6400000000000005E-2</v>
      </c>
      <c r="BI3" s="45">
        <v>8.9399999999999993E-2</v>
      </c>
    </row>
    <row r="4" spans="1:61" ht="28.5">
      <c r="A4" s="42" t="s">
        <v>56</v>
      </c>
      <c r="B4" s="43">
        <v>3.5200000000000002E-2</v>
      </c>
      <c r="C4" s="43">
        <v>3.7900000000000003E-2</v>
      </c>
      <c r="D4" s="43">
        <v>3.1300000000000001E-2</v>
      </c>
      <c r="E4" s="43">
        <v>3.2599999999999997E-2</v>
      </c>
      <c r="F4" s="43">
        <v>3.32E-2</v>
      </c>
      <c r="G4" s="43">
        <v>3.1300000000000001E-2</v>
      </c>
      <c r="H4" s="43">
        <v>3.0200000000000001E-2</v>
      </c>
      <c r="I4" s="43">
        <v>3.09E-2</v>
      </c>
      <c r="J4" s="43">
        <v>3.2899999999999999E-2</v>
      </c>
      <c r="K4" s="43">
        <v>3.2199999999999999E-2</v>
      </c>
      <c r="L4" s="43">
        <v>3.6200000000000003E-2</v>
      </c>
      <c r="M4" s="43">
        <v>3.9699999999999999E-2</v>
      </c>
      <c r="N4" s="43">
        <v>3.9899999999999998E-2</v>
      </c>
      <c r="O4" s="43">
        <v>3.6799999999999999E-2</v>
      </c>
      <c r="P4" s="43">
        <v>3.5000000000000003E-2</v>
      </c>
      <c r="Q4" s="43">
        <v>3.2300000000000002E-2</v>
      </c>
      <c r="R4" s="43">
        <v>3.4000000000000002E-2</v>
      </c>
      <c r="S4" s="43">
        <v>3.44E-2</v>
      </c>
      <c r="T4" s="43">
        <v>3.7600000000000001E-2</v>
      </c>
      <c r="U4" s="43">
        <v>4.07E-2</v>
      </c>
      <c r="V4" s="43">
        <v>4.8000000000000001E-2</v>
      </c>
      <c r="W4" s="43">
        <v>5.0200000000000002E-2</v>
      </c>
      <c r="X4" s="43">
        <v>5.8099999999999999E-2</v>
      </c>
      <c r="Y4" s="43">
        <v>6.6900000000000001E-2</v>
      </c>
      <c r="Z4" s="43">
        <v>5.57E-2</v>
      </c>
      <c r="AA4" s="43">
        <v>5.4800000000000001E-2</v>
      </c>
      <c r="AB4" s="43">
        <v>6.2199999999999998E-2</v>
      </c>
      <c r="AC4" s="43">
        <v>6.6000000000000003E-2</v>
      </c>
      <c r="AD4" s="43">
        <v>6.3299999999999995E-2</v>
      </c>
      <c r="AE4" s="43">
        <v>6.8000000000000005E-2</v>
      </c>
      <c r="AF4" s="43">
        <v>6.7699999999999996E-2</v>
      </c>
      <c r="AG4" s="43">
        <v>7.8299999999999995E-2</v>
      </c>
      <c r="AH4" s="43">
        <v>8.0699999999999994E-2</v>
      </c>
      <c r="AI4" s="43">
        <v>7.8799999999999995E-2</v>
      </c>
      <c r="AJ4" s="43">
        <v>8.6499999999999994E-2</v>
      </c>
      <c r="AK4" s="43">
        <v>0.10340000000000001</v>
      </c>
      <c r="AL4" s="43">
        <v>8.0799999999999997E-2</v>
      </c>
      <c r="AM4" s="4" t="s">
        <v>56</v>
      </c>
      <c r="AN4" s="43">
        <v>7.5200000000000003E-2</v>
      </c>
      <c r="AO4" s="43">
        <v>7.3599999999999999E-2</v>
      </c>
      <c r="AP4" s="43">
        <v>8.0399999999999999E-2</v>
      </c>
      <c r="AQ4" s="43">
        <v>7.6600000000000001E-2</v>
      </c>
      <c r="AR4" s="43">
        <v>7.4300000000000005E-2</v>
      </c>
      <c r="AS4" s="43">
        <v>7.8600000000000003E-2</v>
      </c>
      <c r="AT4" s="43">
        <v>8.4599999999999995E-2</v>
      </c>
      <c r="AU4" s="43">
        <v>8.1000000000000003E-2</v>
      </c>
      <c r="AV4" s="43">
        <v>8.8900000000000007E-2</v>
      </c>
      <c r="AW4" s="43">
        <v>0.1</v>
      </c>
      <c r="AX4" s="43">
        <v>0.1051</v>
      </c>
      <c r="AY4" s="43">
        <v>8.8800000000000004E-2</v>
      </c>
      <c r="AZ4" s="43">
        <v>9.2999999999999999E-2</v>
      </c>
      <c r="BA4" s="43">
        <v>8.9800000000000005E-2</v>
      </c>
      <c r="BB4" s="43">
        <v>9.9199999999999997E-2</v>
      </c>
      <c r="BC4" s="43">
        <v>9.0800000000000006E-2</v>
      </c>
      <c r="BD4" s="43">
        <v>8.5900000000000004E-2</v>
      </c>
      <c r="BE4" s="43">
        <v>8.7900000000000006E-2</v>
      </c>
      <c r="BF4" s="43">
        <v>8.43E-2</v>
      </c>
      <c r="BG4" s="43">
        <v>9.6799999999999997E-2</v>
      </c>
      <c r="BH4" s="43">
        <v>9.7799999999999998E-2</v>
      </c>
      <c r="BI4" s="43">
        <v>0.1084</v>
      </c>
    </row>
    <row r="5" spans="1:61" ht="28.5">
      <c r="A5" s="44" t="s">
        <v>57</v>
      </c>
      <c r="B5" s="45">
        <v>3.9800000000000002E-2</v>
      </c>
      <c r="C5" s="45">
        <v>4.3900000000000002E-2</v>
      </c>
      <c r="D5" s="45">
        <v>3.44E-2</v>
      </c>
      <c r="E5" s="45">
        <v>5.0299999999999997E-2</v>
      </c>
      <c r="F5" s="45">
        <v>8.4099999999999994E-2</v>
      </c>
      <c r="G5" s="45">
        <v>0.1079</v>
      </c>
      <c r="H5" s="45">
        <v>0.10730000000000001</v>
      </c>
      <c r="I5" s="45">
        <v>9.8699999999999996E-2</v>
      </c>
      <c r="J5" s="45">
        <v>9.5000000000000001E-2</v>
      </c>
      <c r="K5" s="45">
        <v>7.2099999999999997E-2</v>
      </c>
      <c r="L5" s="45">
        <v>4.4900000000000002E-2</v>
      </c>
      <c r="M5" s="45">
        <v>3.1699999999999999E-2</v>
      </c>
      <c r="N5" s="45">
        <v>2.63E-2</v>
      </c>
      <c r="O5" s="45">
        <v>3.4099999999999998E-2</v>
      </c>
      <c r="P5" s="45">
        <v>4.2099999999999999E-2</v>
      </c>
      <c r="Q5" s="45">
        <v>4.7399999999999998E-2</v>
      </c>
      <c r="R5" s="45">
        <v>8.2699999999999996E-2</v>
      </c>
      <c r="S5" s="45">
        <v>9.7799999999999998E-2</v>
      </c>
      <c r="T5" s="45">
        <v>9.1899999999999996E-2</v>
      </c>
      <c r="U5" s="45">
        <v>8.2500000000000004E-2</v>
      </c>
      <c r="V5" s="45">
        <v>7.7299999999999994E-2</v>
      </c>
      <c r="W5" s="45">
        <v>6.3299999999999995E-2</v>
      </c>
      <c r="X5" s="45">
        <v>4.02E-2</v>
      </c>
      <c r="Y5" s="45">
        <v>3.2000000000000001E-2</v>
      </c>
      <c r="Z5" s="45">
        <v>3.2099999999999997E-2</v>
      </c>
      <c r="AA5" s="45">
        <v>4.3999999999999997E-2</v>
      </c>
      <c r="AB5" s="45">
        <v>4.6100000000000002E-2</v>
      </c>
      <c r="AC5" s="45">
        <v>5.67E-2</v>
      </c>
      <c r="AD5" s="45">
        <v>9.2899999999999996E-2</v>
      </c>
      <c r="AE5" s="45">
        <v>0.1061</v>
      </c>
      <c r="AF5" s="45">
        <v>9.1899999999999996E-2</v>
      </c>
      <c r="AG5" s="45">
        <v>7.6799999999999993E-2</v>
      </c>
      <c r="AH5" s="45">
        <v>6.9699999999999998E-2</v>
      </c>
      <c r="AI5" s="45">
        <v>5.8500000000000003E-2</v>
      </c>
      <c r="AJ5" s="45">
        <v>3.3599999999999998E-2</v>
      </c>
      <c r="AK5" s="45">
        <v>2.6200000000000001E-2</v>
      </c>
      <c r="AL5" s="45">
        <v>2.5600000000000001E-2</v>
      </c>
      <c r="AM5" s="12" t="s">
        <v>62</v>
      </c>
      <c r="AN5" s="45">
        <v>2.5000000000000001E-2</v>
      </c>
      <c r="AO5" s="45">
        <v>3.9899999999999998E-2</v>
      </c>
      <c r="AP5" s="45">
        <v>7.1300000000000002E-2</v>
      </c>
      <c r="AQ5" s="45">
        <v>9.6299999999999997E-2</v>
      </c>
      <c r="AR5" s="45">
        <v>0.1052</v>
      </c>
      <c r="AS5" s="45">
        <v>8.4099999999999994E-2</v>
      </c>
      <c r="AT5" s="45">
        <v>6.8199999999999997E-2</v>
      </c>
      <c r="AU5" s="45">
        <v>6.0900000000000003E-2</v>
      </c>
      <c r="AV5" s="45">
        <v>4.7800000000000002E-2</v>
      </c>
      <c r="AW5" s="45">
        <v>3.0099999999999998E-2</v>
      </c>
      <c r="AX5" s="45">
        <v>2.23E-2</v>
      </c>
      <c r="AY5" s="45">
        <v>1.9900000000000001E-2</v>
      </c>
      <c r="AZ5" s="45">
        <v>2.1999999999999999E-2</v>
      </c>
      <c r="BA5" s="45">
        <v>3.3399999999999999E-2</v>
      </c>
      <c r="BB5" s="45">
        <v>7.0400000000000004E-2</v>
      </c>
      <c r="BC5" s="45">
        <v>0.10639999999999999</v>
      </c>
      <c r="BD5" s="45">
        <v>0.11409999999999999</v>
      </c>
      <c r="BE5" s="45">
        <v>8.5199999999999998E-2</v>
      </c>
      <c r="BF5" s="45">
        <v>6.93E-2</v>
      </c>
      <c r="BG5" s="45">
        <v>5.45E-2</v>
      </c>
      <c r="BH5" s="45">
        <v>4.5100000000000001E-2</v>
      </c>
      <c r="BI5" s="45">
        <v>2.86E-2</v>
      </c>
    </row>
    <row r="6" spans="1:61" ht="28.5">
      <c r="A6" s="42" t="s">
        <v>58</v>
      </c>
      <c r="B6" s="43">
        <v>8.8499999999999995E-2</v>
      </c>
      <c r="C6" s="43">
        <v>0.1066</v>
      </c>
      <c r="D6" s="43">
        <v>9.0499999999999997E-2</v>
      </c>
      <c r="E6" s="43">
        <v>9.11E-2</v>
      </c>
      <c r="F6" s="43">
        <v>8.6199999999999999E-2</v>
      </c>
      <c r="G6" s="43">
        <v>8.5099999999999995E-2</v>
      </c>
      <c r="H6" s="43">
        <v>7.2499999999999995E-2</v>
      </c>
      <c r="I6" s="43">
        <v>7.5999999999999998E-2</v>
      </c>
      <c r="J6" s="43">
        <v>8.2699999999999996E-2</v>
      </c>
      <c r="K6" s="43">
        <v>8.0299999999999996E-2</v>
      </c>
      <c r="L6" s="43">
        <v>7.4200000000000002E-2</v>
      </c>
      <c r="M6" s="43">
        <v>6.7799999999999999E-2</v>
      </c>
      <c r="N6" s="43">
        <v>6.8199999999999997E-2</v>
      </c>
      <c r="O6" s="43">
        <v>7.4700000000000003E-2</v>
      </c>
      <c r="P6" s="43">
        <v>8.4900000000000003E-2</v>
      </c>
      <c r="Q6" s="43">
        <v>9.0399999999999994E-2</v>
      </c>
      <c r="R6" s="43">
        <v>8.4099999999999994E-2</v>
      </c>
      <c r="S6" s="43">
        <v>8.0699999999999994E-2</v>
      </c>
      <c r="T6" s="43">
        <v>6.7900000000000002E-2</v>
      </c>
      <c r="U6" s="43">
        <v>6.7900000000000002E-2</v>
      </c>
      <c r="V6" s="43">
        <v>7.2499999999999995E-2</v>
      </c>
      <c r="W6" s="43">
        <v>6.8900000000000003E-2</v>
      </c>
      <c r="X6" s="43">
        <v>6.8099999999999994E-2</v>
      </c>
      <c r="Y6" s="43">
        <v>5.9400000000000001E-2</v>
      </c>
      <c r="Z6" s="43">
        <v>6.0900000000000003E-2</v>
      </c>
      <c r="AA6" s="43">
        <v>6.3600000000000004E-2</v>
      </c>
      <c r="AB6" s="43">
        <v>6.4899999999999999E-2</v>
      </c>
      <c r="AC6" s="43">
        <v>6.7599999999999993E-2</v>
      </c>
      <c r="AD6" s="43">
        <v>6.4500000000000002E-2</v>
      </c>
      <c r="AE6" s="43">
        <v>5.6300000000000003E-2</v>
      </c>
      <c r="AF6" s="43">
        <v>5.5199999999999999E-2</v>
      </c>
      <c r="AG6" s="43">
        <v>5.2999999999999999E-2</v>
      </c>
      <c r="AH6" s="43">
        <v>5.79E-2</v>
      </c>
      <c r="AI6" s="43">
        <v>5.28E-2</v>
      </c>
      <c r="AJ6" s="43">
        <v>5.1900000000000002E-2</v>
      </c>
      <c r="AK6" s="43">
        <v>4.6100000000000002E-2</v>
      </c>
      <c r="AL6" s="43">
        <v>4.8000000000000001E-2</v>
      </c>
      <c r="AM6" s="4" t="s">
        <v>55</v>
      </c>
      <c r="AN6" s="43">
        <v>5.1499999999999997E-2</v>
      </c>
      <c r="AO6" s="43">
        <v>5.2400000000000002E-2</v>
      </c>
      <c r="AP6" s="43">
        <v>5.1200000000000002E-2</v>
      </c>
      <c r="AQ6" s="43">
        <v>4.36E-2</v>
      </c>
      <c r="AR6" s="43">
        <v>4.1000000000000002E-2</v>
      </c>
      <c r="AS6" s="43">
        <v>3.8100000000000002E-2</v>
      </c>
      <c r="AT6" s="43">
        <v>3.7400000000000003E-2</v>
      </c>
      <c r="AU6" s="43">
        <v>3.9300000000000002E-2</v>
      </c>
      <c r="AV6" s="43">
        <v>3.8600000000000002E-2</v>
      </c>
      <c r="AW6" s="43">
        <v>3.5900000000000001E-2</v>
      </c>
      <c r="AX6" s="43">
        <v>3.32E-2</v>
      </c>
      <c r="AY6" s="43">
        <v>3.5200000000000002E-2</v>
      </c>
      <c r="AZ6" s="43">
        <v>3.1099999999999999E-2</v>
      </c>
      <c r="BA6" s="43">
        <v>3.2199999999999999E-2</v>
      </c>
      <c r="BB6" s="43">
        <v>3.3300000000000003E-2</v>
      </c>
      <c r="BC6" s="43">
        <v>3.0099999999999998E-2</v>
      </c>
      <c r="BD6" s="43">
        <v>2.9600000000000001E-2</v>
      </c>
      <c r="BE6" s="43">
        <v>2.86E-2</v>
      </c>
      <c r="BF6" s="43">
        <v>3.2399999999999998E-2</v>
      </c>
      <c r="BG6" s="43">
        <v>2.9899999999999999E-2</v>
      </c>
      <c r="BH6" s="43">
        <v>3.32E-2</v>
      </c>
      <c r="BI6" s="43">
        <v>2.81E-2</v>
      </c>
    </row>
    <row r="7" spans="1:61" ht="28.5">
      <c r="A7" s="44" t="s">
        <v>59</v>
      </c>
      <c r="B7" s="45">
        <v>9.64E-2</v>
      </c>
      <c r="C7" s="45">
        <v>7.9500000000000001E-2</v>
      </c>
      <c r="D7" s="45">
        <v>6.3200000000000006E-2</v>
      </c>
      <c r="E7" s="45">
        <v>5.3499999999999999E-2</v>
      </c>
      <c r="F7" s="45">
        <v>3.3700000000000001E-2</v>
      </c>
      <c r="G7" s="45">
        <v>2.4799999999999999E-2</v>
      </c>
      <c r="H7" s="45">
        <v>2.3400000000000001E-2</v>
      </c>
      <c r="I7" s="45">
        <v>2.4799999999999999E-2</v>
      </c>
      <c r="J7" s="45">
        <v>3.4500000000000003E-2</v>
      </c>
      <c r="K7" s="45">
        <v>5.7599999999999998E-2</v>
      </c>
      <c r="L7" s="45">
        <v>8.3000000000000004E-2</v>
      </c>
      <c r="M7" s="45">
        <v>9.4299999999999995E-2</v>
      </c>
      <c r="N7" s="45">
        <v>9.2799999999999994E-2</v>
      </c>
      <c r="O7" s="45">
        <v>7.6899999999999996E-2</v>
      </c>
      <c r="P7" s="45">
        <v>6.3700000000000007E-2</v>
      </c>
      <c r="Q7" s="45">
        <v>5.1900000000000002E-2</v>
      </c>
      <c r="R7" s="45">
        <v>3.4599999999999999E-2</v>
      </c>
      <c r="S7" s="45">
        <v>2.29E-2</v>
      </c>
      <c r="T7" s="45">
        <v>2.1399999999999999E-2</v>
      </c>
      <c r="U7" s="45">
        <v>2.2599999999999999E-2</v>
      </c>
      <c r="V7" s="45">
        <v>3.0499999999999999E-2</v>
      </c>
      <c r="W7" s="45">
        <v>4.7899999999999998E-2</v>
      </c>
      <c r="X7" s="45">
        <v>6.6600000000000006E-2</v>
      </c>
      <c r="Y7" s="45">
        <v>7.5999999999999998E-2</v>
      </c>
      <c r="Z7" s="45">
        <v>8.2100000000000006E-2</v>
      </c>
      <c r="AA7" s="45">
        <v>5.5399999999999998E-2</v>
      </c>
      <c r="AB7" s="45">
        <v>5.2600000000000001E-2</v>
      </c>
      <c r="AC7" s="45">
        <v>3.6600000000000001E-2</v>
      </c>
      <c r="AD7" s="45">
        <v>2.3099999999999999E-2</v>
      </c>
      <c r="AE7" s="45">
        <v>1.9900000000000001E-2</v>
      </c>
      <c r="AF7" s="45">
        <v>1.8599999999999998E-2</v>
      </c>
      <c r="AG7" s="45">
        <v>2.0199999999999999E-2</v>
      </c>
      <c r="AH7" s="45">
        <v>2.7E-2</v>
      </c>
      <c r="AI7" s="45">
        <v>3.9199999999999999E-2</v>
      </c>
      <c r="AJ7" s="45">
        <v>5.45E-2</v>
      </c>
      <c r="AK7" s="45">
        <v>5.9499999999999997E-2</v>
      </c>
      <c r="AL7" s="45">
        <v>6.2199999999999998E-2</v>
      </c>
      <c r="AM7" s="12" t="s">
        <v>61</v>
      </c>
      <c r="AN7" s="45">
        <v>5.3199999999999997E-2</v>
      </c>
      <c r="AO7" s="45">
        <v>4.1500000000000002E-2</v>
      </c>
      <c r="AP7" s="45">
        <v>3.0099999999999998E-2</v>
      </c>
      <c r="AQ7" s="45">
        <v>1.7500000000000002E-2</v>
      </c>
      <c r="AR7" s="45">
        <v>1.49E-2</v>
      </c>
      <c r="AS7" s="45">
        <v>1.3599999999999999E-2</v>
      </c>
      <c r="AT7" s="45">
        <v>1.49E-2</v>
      </c>
      <c r="AU7" s="45">
        <v>2.3199999999999998E-2</v>
      </c>
      <c r="AV7" s="45">
        <v>3.4599999999999999E-2</v>
      </c>
      <c r="AW7" s="45">
        <v>3.5299999999999998E-2</v>
      </c>
      <c r="AX7" s="45">
        <v>3.7699999999999997E-2</v>
      </c>
      <c r="AY7" s="45">
        <v>3.9699999999999999E-2</v>
      </c>
      <c r="AZ7" s="45">
        <v>2.9899999999999999E-2</v>
      </c>
      <c r="BA7" s="45">
        <v>3.1899999999999998E-2</v>
      </c>
      <c r="BB7" s="45">
        <v>3.6299999999999999E-2</v>
      </c>
      <c r="BC7" s="45">
        <v>2.5399999999999999E-2</v>
      </c>
      <c r="BD7" s="45">
        <v>1.9599999999999999E-2</v>
      </c>
      <c r="BE7" s="45">
        <v>1.5299999999999999E-2</v>
      </c>
      <c r="BF7" s="45">
        <v>1.9099999999999999E-2</v>
      </c>
      <c r="BG7" s="45">
        <v>2.41E-2</v>
      </c>
      <c r="BH7" s="45">
        <v>3.1E-2</v>
      </c>
      <c r="BI7" s="45">
        <v>3.5700000000000003E-2</v>
      </c>
    </row>
    <row r="8" spans="1:61" ht="14.25">
      <c r="A8" s="42" t="s">
        <v>60</v>
      </c>
      <c r="B8" s="43">
        <v>8.5099999999999995E-2</v>
      </c>
      <c r="C8" s="43">
        <v>8.8200000000000001E-2</v>
      </c>
      <c r="D8" s="43">
        <v>8.4900000000000003E-2</v>
      </c>
      <c r="E8" s="43">
        <v>8.5999999999999993E-2</v>
      </c>
      <c r="F8" s="43">
        <v>7.9299999999999995E-2</v>
      </c>
      <c r="G8" s="43">
        <v>8.5099999999999995E-2</v>
      </c>
      <c r="H8" s="43">
        <v>8.9499999999999996E-2</v>
      </c>
      <c r="I8" s="43">
        <v>8.8700000000000001E-2</v>
      </c>
      <c r="J8" s="43">
        <v>9.3799999999999994E-2</v>
      </c>
      <c r="K8" s="43">
        <v>9.8699999999999996E-2</v>
      </c>
      <c r="L8" s="43">
        <v>0.1024</v>
      </c>
      <c r="M8" s="43">
        <v>0.1246</v>
      </c>
      <c r="N8" s="43">
        <v>0.1215</v>
      </c>
      <c r="O8" s="43">
        <v>0.1099</v>
      </c>
      <c r="P8" s="43">
        <v>0.1144</v>
      </c>
      <c r="Q8" s="43">
        <v>0.1249</v>
      </c>
      <c r="R8" s="43">
        <v>0.115</v>
      </c>
      <c r="S8" s="43">
        <v>0.1195</v>
      </c>
      <c r="T8" s="43">
        <v>0.12839999999999999</v>
      </c>
      <c r="U8" s="43">
        <v>0.13339999999999999</v>
      </c>
      <c r="V8" s="43">
        <v>0.14180000000000001</v>
      </c>
      <c r="W8" s="43">
        <v>0.1391</v>
      </c>
      <c r="X8" s="43">
        <v>0.14729999999999999</v>
      </c>
      <c r="Y8" s="43">
        <v>0.16880000000000001</v>
      </c>
      <c r="Z8" s="43">
        <v>0.1696</v>
      </c>
      <c r="AA8" s="43">
        <v>0.16139999999999999</v>
      </c>
      <c r="AB8" s="43">
        <v>0.16950000000000001</v>
      </c>
      <c r="AC8" s="43">
        <v>0.17299999999999999</v>
      </c>
      <c r="AD8" s="43">
        <v>0.16439999999999999</v>
      </c>
      <c r="AE8" s="43">
        <v>0.14430000000000001</v>
      </c>
      <c r="AF8" s="43">
        <v>0.15129999999999999</v>
      </c>
      <c r="AG8" s="43">
        <v>0.15709999999999999</v>
      </c>
      <c r="AH8" s="43">
        <v>0.1656</v>
      </c>
      <c r="AI8" s="43">
        <v>0.17330000000000001</v>
      </c>
      <c r="AJ8" s="43">
        <v>0.17829999999999999</v>
      </c>
      <c r="AK8" s="43">
        <v>0.19600000000000001</v>
      </c>
      <c r="AL8" s="43">
        <v>0.1953</v>
      </c>
      <c r="AM8" s="4" t="s">
        <v>57</v>
      </c>
      <c r="AN8" s="43">
        <v>0.2165</v>
      </c>
      <c r="AO8" s="43">
        <v>0.17730000000000001</v>
      </c>
      <c r="AP8" s="43">
        <v>0.18329999999999999</v>
      </c>
      <c r="AQ8" s="43">
        <v>0.1903</v>
      </c>
      <c r="AR8" s="43">
        <v>0.17730000000000001</v>
      </c>
      <c r="AS8" s="43">
        <v>0.1923</v>
      </c>
      <c r="AT8" s="43">
        <v>0.20810000000000001</v>
      </c>
      <c r="AU8" s="43">
        <v>0.20799999999999999</v>
      </c>
      <c r="AV8" s="43">
        <v>0.21870000000000001</v>
      </c>
      <c r="AW8" s="43">
        <v>0.23860000000000001</v>
      </c>
      <c r="AX8" s="43">
        <v>0.25679999999999997</v>
      </c>
      <c r="AY8" s="43">
        <v>0.245</v>
      </c>
      <c r="AZ8" s="43">
        <v>0.26440000000000002</v>
      </c>
      <c r="BA8" s="43">
        <v>0.25080000000000002</v>
      </c>
      <c r="BB8" s="43">
        <v>0.23880000000000001</v>
      </c>
      <c r="BC8" s="43">
        <v>0.21190000000000001</v>
      </c>
      <c r="BD8" s="43">
        <v>0.21049999999999999</v>
      </c>
      <c r="BE8" s="43">
        <v>0.22120000000000001</v>
      </c>
      <c r="BF8" s="43">
        <v>0.21959999999999999</v>
      </c>
      <c r="BG8" s="43">
        <v>0.2349</v>
      </c>
      <c r="BH8" s="43">
        <v>0.24460000000000001</v>
      </c>
      <c r="BI8" s="43">
        <v>0.26869999999999999</v>
      </c>
    </row>
    <row r="9" spans="1:61" ht="28.5">
      <c r="A9" s="44" t="s">
        <v>61</v>
      </c>
      <c r="B9" s="45">
        <v>8.8599999999999998E-2</v>
      </c>
      <c r="C9" s="45">
        <v>7.46E-2</v>
      </c>
      <c r="D9" s="45">
        <v>0.1162</v>
      </c>
      <c r="E9" s="45">
        <v>0.1069</v>
      </c>
      <c r="F9" s="45">
        <v>0.1062</v>
      </c>
      <c r="G9" s="45">
        <v>0.1056</v>
      </c>
      <c r="H9" s="45">
        <v>0.1106</v>
      </c>
      <c r="I9" s="45">
        <v>0.10150000000000001</v>
      </c>
      <c r="J9" s="45">
        <v>9.8699999999999996E-2</v>
      </c>
      <c r="K9" s="45">
        <v>9.7299999999999998E-2</v>
      </c>
      <c r="L9" s="45">
        <v>9.1300000000000006E-2</v>
      </c>
      <c r="M9" s="45">
        <v>9.0800000000000006E-2</v>
      </c>
      <c r="N9" s="45">
        <v>0.1</v>
      </c>
      <c r="O9" s="45">
        <v>9.3799999999999994E-2</v>
      </c>
      <c r="P9" s="45">
        <v>9.2999999999999999E-2</v>
      </c>
      <c r="Q9" s="45">
        <v>0.1042</v>
      </c>
      <c r="R9" s="45">
        <v>9.69E-2</v>
      </c>
      <c r="S9" s="45">
        <v>0.1022</v>
      </c>
      <c r="T9" s="45">
        <v>0.1026</v>
      </c>
      <c r="U9" s="45">
        <v>0.1032</v>
      </c>
      <c r="V9" s="45">
        <v>9.7699999999999995E-2</v>
      </c>
      <c r="W9" s="45">
        <v>0.10050000000000001</v>
      </c>
      <c r="X9" s="45">
        <v>8.8800000000000004E-2</v>
      </c>
      <c r="Y9" s="45">
        <v>8.6599999999999996E-2</v>
      </c>
      <c r="Z9" s="45">
        <v>9.0700000000000003E-2</v>
      </c>
      <c r="AA9" s="45">
        <v>7.7700000000000005E-2</v>
      </c>
      <c r="AB9" s="45">
        <v>8.4900000000000003E-2</v>
      </c>
      <c r="AC9" s="45">
        <v>9.2100000000000001E-2</v>
      </c>
      <c r="AD9" s="45">
        <v>9.1200000000000003E-2</v>
      </c>
      <c r="AE9" s="45">
        <v>0.1041</v>
      </c>
      <c r="AF9" s="45">
        <v>0.1081</v>
      </c>
      <c r="AG9" s="45">
        <v>0.1046</v>
      </c>
      <c r="AH9" s="45">
        <v>9.8400000000000001E-2</v>
      </c>
      <c r="AI9" s="45">
        <v>9.3600000000000003E-2</v>
      </c>
      <c r="AJ9" s="45">
        <v>8.3699999999999997E-2</v>
      </c>
      <c r="AK9" s="45">
        <v>8.5199999999999998E-2</v>
      </c>
      <c r="AL9" s="45">
        <v>9.5299999999999996E-2</v>
      </c>
      <c r="AM9" s="12" t="s">
        <v>58</v>
      </c>
      <c r="AN9" s="45">
        <v>0.1043</v>
      </c>
      <c r="AO9" s="45">
        <v>8.1699999999999995E-2</v>
      </c>
      <c r="AP9" s="45">
        <v>9.0899999999999995E-2</v>
      </c>
      <c r="AQ9" s="45">
        <v>8.2199999999999995E-2</v>
      </c>
      <c r="AR9" s="45">
        <v>8.2299999999999998E-2</v>
      </c>
      <c r="AS9" s="45">
        <v>8.8200000000000001E-2</v>
      </c>
      <c r="AT9" s="45">
        <v>9.0800000000000006E-2</v>
      </c>
      <c r="AU9" s="45">
        <v>8.14E-2</v>
      </c>
      <c r="AV9" s="45">
        <v>9.06E-2</v>
      </c>
      <c r="AW9" s="45">
        <v>8.3000000000000004E-2</v>
      </c>
      <c r="AX9" s="45">
        <v>8.2600000000000007E-2</v>
      </c>
      <c r="AY9" s="45">
        <v>9.6500000000000002E-2</v>
      </c>
      <c r="AZ9" s="45">
        <v>7.9500000000000001E-2</v>
      </c>
      <c r="BA9" s="45">
        <v>7.5200000000000003E-2</v>
      </c>
      <c r="BB9" s="45">
        <v>8.0799999999999997E-2</v>
      </c>
      <c r="BC9" s="45">
        <v>7.7799999999999994E-2</v>
      </c>
      <c r="BD9" s="45">
        <v>8.0699999999999994E-2</v>
      </c>
      <c r="BE9" s="45">
        <v>8.9700000000000002E-2</v>
      </c>
      <c r="BF9" s="45">
        <v>8.7999999999999995E-2</v>
      </c>
      <c r="BG9" s="45">
        <v>8.5900000000000004E-2</v>
      </c>
      <c r="BH9" s="45">
        <v>8.43E-2</v>
      </c>
      <c r="BI9" s="45">
        <v>8.0500000000000002E-2</v>
      </c>
    </row>
    <row r="10" spans="1:61" ht="29.25" thickBot="1">
      <c r="A10" s="42" t="s">
        <v>62</v>
      </c>
      <c r="B10" s="43">
        <v>2.5600000000000001E-2</v>
      </c>
      <c r="C10" s="43">
        <v>2.5000000000000001E-2</v>
      </c>
      <c r="D10" s="43">
        <v>2.9600000000000001E-2</v>
      </c>
      <c r="E10" s="43">
        <v>3.09E-2</v>
      </c>
      <c r="F10" s="43">
        <v>3.4000000000000002E-2</v>
      </c>
      <c r="G10" s="43">
        <v>3.9199999999999999E-2</v>
      </c>
      <c r="H10" s="43">
        <v>3.8399999999999997E-2</v>
      </c>
      <c r="I10" s="43">
        <v>3.4700000000000002E-2</v>
      </c>
      <c r="J10" s="43">
        <v>3.5499999999999997E-2</v>
      </c>
      <c r="K10" s="43">
        <v>2.9000000000000001E-2</v>
      </c>
      <c r="L10" s="43">
        <v>2.7199999999999998E-2</v>
      </c>
      <c r="M10" s="43">
        <v>2.7E-2</v>
      </c>
      <c r="N10" s="43">
        <v>2.7199999999999998E-2</v>
      </c>
      <c r="O10" s="43">
        <v>2.9100000000000001E-2</v>
      </c>
      <c r="P10" s="43">
        <v>3.4200000000000001E-2</v>
      </c>
      <c r="Q10" s="43">
        <v>3.6400000000000002E-2</v>
      </c>
      <c r="R10" s="43">
        <v>4.19E-2</v>
      </c>
      <c r="S10" s="43">
        <v>0.05</v>
      </c>
      <c r="T10" s="43">
        <v>4.6300000000000001E-2</v>
      </c>
      <c r="U10" s="43">
        <v>4.1599999999999998E-2</v>
      </c>
      <c r="V10" s="43">
        <v>4.07E-2</v>
      </c>
      <c r="W10" s="43">
        <v>3.56E-2</v>
      </c>
      <c r="X10" s="43">
        <v>2.8400000000000002E-2</v>
      </c>
      <c r="Y10" s="43">
        <v>2.53E-2</v>
      </c>
      <c r="Z10" s="43">
        <v>2.6499999999999999E-2</v>
      </c>
      <c r="AA10" s="43">
        <v>3.2399999999999998E-2</v>
      </c>
      <c r="AB10" s="43">
        <v>3.44E-2</v>
      </c>
      <c r="AC10" s="43">
        <v>3.9100000000000003E-2</v>
      </c>
      <c r="AD10" s="43">
        <v>4.2999999999999997E-2</v>
      </c>
      <c r="AE10" s="43">
        <v>4.4200000000000003E-2</v>
      </c>
      <c r="AF10" s="43">
        <v>4.6399999999999997E-2</v>
      </c>
      <c r="AG10" s="43">
        <v>4.0599999999999997E-2</v>
      </c>
      <c r="AH10" s="43">
        <v>4.3200000000000002E-2</v>
      </c>
      <c r="AI10" s="43">
        <v>3.6700000000000003E-2</v>
      </c>
      <c r="AJ10" s="43">
        <v>3.0200000000000001E-2</v>
      </c>
      <c r="AK10" s="43">
        <v>2.8299999999999999E-2</v>
      </c>
      <c r="AL10" s="43">
        <v>3.0200000000000001E-2</v>
      </c>
      <c r="AM10" s="17" t="s">
        <v>59</v>
      </c>
      <c r="AN10" s="43">
        <v>3.04E-2</v>
      </c>
      <c r="AO10" s="43">
        <v>3.6900000000000002E-2</v>
      </c>
      <c r="AP10" s="43">
        <v>4.24E-2</v>
      </c>
      <c r="AQ10" s="43">
        <v>4.0599999999999997E-2</v>
      </c>
      <c r="AR10" s="43">
        <v>4.7699999999999999E-2</v>
      </c>
      <c r="AS10" s="43">
        <v>4.6199999999999998E-2</v>
      </c>
      <c r="AT10" s="43">
        <v>4.0300000000000002E-2</v>
      </c>
      <c r="AU10" s="43">
        <v>4.19E-2</v>
      </c>
      <c r="AV10" s="43">
        <v>3.7699999999999997E-2</v>
      </c>
      <c r="AW10" s="43">
        <v>3.1600000000000003E-2</v>
      </c>
      <c r="AX10" s="43">
        <v>2.69E-2</v>
      </c>
      <c r="AY10" s="43">
        <v>2.8899999999999999E-2</v>
      </c>
      <c r="AZ10" s="43">
        <v>2.7099999999999999E-2</v>
      </c>
      <c r="BA10" s="43">
        <v>3.1899999999999998E-2</v>
      </c>
      <c r="BB10" s="43">
        <v>4.1399999999999999E-2</v>
      </c>
      <c r="BC10" s="43">
        <v>3.7199999999999997E-2</v>
      </c>
      <c r="BD10" s="43">
        <v>4.1000000000000002E-2</v>
      </c>
      <c r="BE10" s="43">
        <v>4.3799999999999999E-2</v>
      </c>
      <c r="BF10" s="43">
        <v>4.2500000000000003E-2</v>
      </c>
      <c r="BG10" s="43">
        <v>4.07E-2</v>
      </c>
      <c r="BH10" s="43">
        <v>4.2599999999999999E-2</v>
      </c>
      <c r="BI10" s="43">
        <v>3.32E-2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"/>
  <sheetViews>
    <sheetView topLeftCell="FL1" workbookViewId="0">
      <selection activeCell="FM3" sqref="FM3:FM11"/>
    </sheetView>
  </sheetViews>
  <sheetFormatPr defaultColWidth="9" defaultRowHeight="13.5"/>
  <cols>
    <col min="2" max="2" width="9.125"/>
    <col min="5" max="5" width="9.125"/>
    <col min="8" max="8" width="9.125"/>
    <col min="11" max="11" width="9.125"/>
    <col min="14" max="14" width="9.125"/>
    <col min="17" max="17" width="9.125"/>
    <col min="20" max="20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10"/>
    <col min="71" max="71" width="10"/>
    <col min="74" max="74" width="9.125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1.375"/>
    <col min="125" max="125" width="11.375"/>
    <col min="128" max="128" width="11.375"/>
    <col min="131" max="131" width="11.375"/>
    <col min="134" max="134" width="11.375"/>
    <col min="137" max="137" width="11.375"/>
    <col min="140" max="140" width="11.375"/>
    <col min="143" max="143" width="10"/>
    <col min="146" max="146" width="10"/>
    <col min="149" max="149" width="10"/>
    <col min="152" max="152" width="10"/>
    <col min="155" max="155" width="10"/>
    <col min="158" max="158" width="10"/>
    <col min="161" max="161" width="10"/>
    <col min="164" max="164" width="10"/>
    <col min="167" max="167" width="10"/>
    <col min="170" max="170" width="10"/>
    <col min="173" max="173" width="10"/>
    <col min="176" max="176" width="11.375"/>
  </cols>
  <sheetData>
    <row r="1" spans="1:178">
      <c r="B1" s="1">
        <v>40909</v>
      </c>
      <c r="E1" s="1">
        <v>40940</v>
      </c>
      <c r="H1" s="1">
        <v>40969</v>
      </c>
      <c r="K1" s="1">
        <v>41000</v>
      </c>
      <c r="N1" s="1">
        <v>41030</v>
      </c>
      <c r="Q1" s="1">
        <v>41061</v>
      </c>
      <c r="T1" s="1">
        <v>41091</v>
      </c>
      <c r="W1" s="1">
        <v>41122</v>
      </c>
      <c r="Z1" s="1">
        <v>41153</v>
      </c>
      <c r="AC1" s="1">
        <v>41183</v>
      </c>
      <c r="AF1" s="1">
        <v>41214</v>
      </c>
      <c r="AI1" s="1">
        <v>41244</v>
      </c>
      <c r="AL1" s="1">
        <v>41275</v>
      </c>
      <c r="AO1" s="1">
        <v>41306</v>
      </c>
      <c r="AR1" s="1">
        <v>41334</v>
      </c>
      <c r="AU1" s="1">
        <v>41365</v>
      </c>
      <c r="AX1" s="1">
        <v>41395</v>
      </c>
      <c r="BA1" s="1">
        <v>41426</v>
      </c>
      <c r="BD1" s="1">
        <v>41456</v>
      </c>
      <c r="BG1" s="1">
        <v>41487</v>
      </c>
      <c r="BJ1" s="1">
        <v>41518</v>
      </c>
      <c r="BM1" s="1">
        <v>41548</v>
      </c>
      <c r="BP1" s="1">
        <v>41579</v>
      </c>
      <c r="BS1" s="1">
        <v>41609</v>
      </c>
      <c r="BV1" s="1">
        <v>41640</v>
      </c>
      <c r="BY1" s="1">
        <v>41671</v>
      </c>
      <c r="CB1" s="1">
        <v>41699</v>
      </c>
      <c r="CE1" s="1">
        <v>41730</v>
      </c>
      <c r="CH1" s="1">
        <v>41760</v>
      </c>
      <c r="CK1" s="1">
        <v>41791</v>
      </c>
      <c r="CN1" s="1">
        <v>41821</v>
      </c>
      <c r="CQ1" s="1">
        <v>41852</v>
      </c>
      <c r="CT1" s="1">
        <v>41883</v>
      </c>
      <c r="CW1" s="1">
        <v>41913</v>
      </c>
      <c r="CZ1" s="1">
        <v>41944</v>
      </c>
      <c r="DC1" s="1">
        <v>41974</v>
      </c>
      <c r="DF1" s="1">
        <v>42005</v>
      </c>
      <c r="DI1" s="1">
        <v>42036</v>
      </c>
      <c r="DL1" s="1">
        <v>42064</v>
      </c>
      <c r="DO1" s="1">
        <v>42095</v>
      </c>
      <c r="DR1" s="1">
        <v>42125</v>
      </c>
      <c r="DU1" s="1">
        <v>42156</v>
      </c>
      <c r="DX1" s="1">
        <v>42186</v>
      </c>
      <c r="EA1" s="1">
        <v>42217</v>
      </c>
      <c r="ED1" s="1">
        <v>42248</v>
      </c>
      <c r="EG1" s="1">
        <v>42278</v>
      </c>
      <c r="EJ1" s="1">
        <v>42309</v>
      </c>
      <c r="EM1" s="1">
        <v>42339</v>
      </c>
      <c r="EP1" s="1">
        <v>42370</v>
      </c>
      <c r="ES1" s="1">
        <v>42401</v>
      </c>
      <c r="EV1" s="1">
        <v>42430</v>
      </c>
      <c r="EY1" s="1">
        <v>42461</v>
      </c>
      <c r="FB1" s="1">
        <v>42491</v>
      </c>
      <c r="FE1" s="1">
        <v>42522</v>
      </c>
      <c r="FH1" s="1">
        <v>42552</v>
      </c>
      <c r="FK1" s="1">
        <v>42583</v>
      </c>
      <c r="FN1" s="1">
        <v>42614</v>
      </c>
      <c r="FQ1" s="1">
        <v>42644</v>
      </c>
      <c r="FT1" s="1">
        <v>42675</v>
      </c>
      <c r="FV1" s="1"/>
    </row>
    <row r="2" spans="1:178" ht="21">
      <c r="A2" s="2" t="s">
        <v>53</v>
      </c>
      <c r="B2" s="3" t="s">
        <v>48</v>
      </c>
      <c r="C2" s="3" t="s">
        <v>63</v>
      </c>
      <c r="D2" s="2" t="s">
        <v>53</v>
      </c>
      <c r="E2" s="3" t="s">
        <v>48</v>
      </c>
      <c r="F2" s="3" t="s">
        <v>63</v>
      </c>
      <c r="G2" s="2" t="s">
        <v>53</v>
      </c>
      <c r="H2" s="3" t="s">
        <v>48</v>
      </c>
      <c r="I2" s="3" t="s">
        <v>63</v>
      </c>
      <c r="J2" s="2" t="s">
        <v>53</v>
      </c>
      <c r="K2" s="3" t="s">
        <v>48</v>
      </c>
      <c r="L2" s="3" t="s">
        <v>63</v>
      </c>
      <c r="M2" s="2" t="s">
        <v>53</v>
      </c>
      <c r="N2" s="3" t="s">
        <v>48</v>
      </c>
      <c r="O2" s="3" t="s">
        <v>63</v>
      </c>
      <c r="P2" s="2" t="s">
        <v>53</v>
      </c>
      <c r="Q2" s="3" t="s">
        <v>48</v>
      </c>
      <c r="R2" s="3" t="s">
        <v>63</v>
      </c>
      <c r="S2" s="2" t="s">
        <v>53</v>
      </c>
      <c r="T2" s="3" t="s">
        <v>48</v>
      </c>
      <c r="U2" s="3" t="s">
        <v>63</v>
      </c>
      <c r="V2" s="2" t="s">
        <v>53</v>
      </c>
      <c r="W2" s="3" t="s">
        <v>48</v>
      </c>
      <c r="X2" s="3" t="s">
        <v>63</v>
      </c>
      <c r="Y2" s="2" t="s">
        <v>53</v>
      </c>
      <c r="Z2" s="3" t="s">
        <v>48</v>
      </c>
      <c r="AA2" s="3" t="s">
        <v>63</v>
      </c>
      <c r="AB2" s="2" t="s">
        <v>53</v>
      </c>
      <c r="AC2" s="3" t="s">
        <v>48</v>
      </c>
      <c r="AD2" s="3" t="s">
        <v>63</v>
      </c>
      <c r="AE2" s="2" t="s">
        <v>53</v>
      </c>
      <c r="AF2" s="3" t="s">
        <v>48</v>
      </c>
      <c r="AG2" s="3" t="s">
        <v>63</v>
      </c>
      <c r="AH2" s="2" t="s">
        <v>53</v>
      </c>
      <c r="AI2" s="3" t="s">
        <v>48</v>
      </c>
      <c r="AJ2" s="3" t="s">
        <v>63</v>
      </c>
      <c r="AK2" s="2" t="s">
        <v>53</v>
      </c>
      <c r="AL2" s="3" t="s">
        <v>48</v>
      </c>
      <c r="AM2" s="3" t="s">
        <v>63</v>
      </c>
      <c r="AN2" s="2" t="s">
        <v>53</v>
      </c>
      <c r="AO2" s="3" t="s">
        <v>48</v>
      </c>
      <c r="AP2" s="3" t="s">
        <v>63</v>
      </c>
      <c r="AQ2" s="2" t="s">
        <v>53</v>
      </c>
      <c r="AR2" s="3" t="s">
        <v>48</v>
      </c>
      <c r="AS2" s="3" t="s">
        <v>63</v>
      </c>
      <c r="AT2" s="2" t="s">
        <v>53</v>
      </c>
      <c r="AU2" s="3" t="s">
        <v>48</v>
      </c>
      <c r="AV2" s="3" t="s">
        <v>63</v>
      </c>
      <c r="AW2" s="2" t="s">
        <v>53</v>
      </c>
      <c r="AX2" s="3" t="s">
        <v>48</v>
      </c>
      <c r="AY2" s="3" t="s">
        <v>63</v>
      </c>
      <c r="AZ2" s="2" t="s">
        <v>53</v>
      </c>
      <c r="BA2" s="3" t="s">
        <v>48</v>
      </c>
      <c r="BB2" s="3" t="s">
        <v>63</v>
      </c>
      <c r="BC2" s="2" t="s">
        <v>53</v>
      </c>
      <c r="BD2" s="3" t="s">
        <v>48</v>
      </c>
      <c r="BE2" s="3" t="s">
        <v>63</v>
      </c>
      <c r="BF2" s="2" t="s">
        <v>53</v>
      </c>
      <c r="BG2" s="3" t="s">
        <v>48</v>
      </c>
      <c r="BH2" s="3" t="s">
        <v>63</v>
      </c>
      <c r="BI2" s="2" t="s">
        <v>53</v>
      </c>
      <c r="BJ2" s="3" t="s">
        <v>48</v>
      </c>
      <c r="BK2" s="3" t="s">
        <v>63</v>
      </c>
      <c r="BL2" s="2" t="s">
        <v>53</v>
      </c>
      <c r="BM2" s="3" t="s">
        <v>48</v>
      </c>
      <c r="BN2" s="3" t="s">
        <v>63</v>
      </c>
      <c r="BO2" s="2" t="s">
        <v>53</v>
      </c>
      <c r="BP2" s="3" t="s">
        <v>48</v>
      </c>
      <c r="BQ2" s="3" t="s">
        <v>63</v>
      </c>
      <c r="BR2" s="2" t="s">
        <v>53</v>
      </c>
      <c r="BS2" s="3" t="s">
        <v>48</v>
      </c>
      <c r="BT2" s="3" t="s">
        <v>63</v>
      </c>
      <c r="BU2" s="2" t="s">
        <v>53</v>
      </c>
      <c r="BV2" s="3" t="s">
        <v>48</v>
      </c>
      <c r="BW2" s="3" t="s">
        <v>63</v>
      </c>
      <c r="BX2" s="2" t="s">
        <v>53</v>
      </c>
      <c r="BY2" s="3" t="s">
        <v>48</v>
      </c>
      <c r="BZ2" s="3" t="s">
        <v>63</v>
      </c>
      <c r="CA2" s="2" t="s">
        <v>53</v>
      </c>
      <c r="CB2" s="3" t="s">
        <v>48</v>
      </c>
      <c r="CC2" s="3" t="s">
        <v>63</v>
      </c>
      <c r="CD2" s="2" t="s">
        <v>53</v>
      </c>
      <c r="CE2" s="3" t="s">
        <v>48</v>
      </c>
      <c r="CF2" s="3" t="s">
        <v>63</v>
      </c>
      <c r="CG2" s="2" t="s">
        <v>53</v>
      </c>
      <c r="CH2" s="3" t="s">
        <v>48</v>
      </c>
      <c r="CI2" s="3" t="s">
        <v>63</v>
      </c>
      <c r="CJ2" s="2" t="s">
        <v>53</v>
      </c>
      <c r="CK2" s="3" t="s">
        <v>48</v>
      </c>
      <c r="CL2" s="3" t="s">
        <v>63</v>
      </c>
      <c r="CM2" s="2" t="s">
        <v>53</v>
      </c>
      <c r="CN2" s="3" t="s">
        <v>48</v>
      </c>
      <c r="CO2" s="3" t="s">
        <v>63</v>
      </c>
      <c r="CP2" s="2" t="s">
        <v>53</v>
      </c>
      <c r="CQ2" s="3" t="s">
        <v>48</v>
      </c>
      <c r="CR2" s="3" t="s">
        <v>63</v>
      </c>
      <c r="CS2" s="2" t="s">
        <v>53</v>
      </c>
      <c r="CT2" s="3" t="s">
        <v>48</v>
      </c>
      <c r="CU2" s="3" t="s">
        <v>63</v>
      </c>
      <c r="CV2" s="2" t="s">
        <v>53</v>
      </c>
      <c r="CW2" s="3" t="s">
        <v>48</v>
      </c>
      <c r="CX2" s="3" t="s">
        <v>63</v>
      </c>
      <c r="CY2" s="2" t="s">
        <v>53</v>
      </c>
      <c r="CZ2" s="3" t="s">
        <v>48</v>
      </c>
      <c r="DA2" s="3" t="s">
        <v>63</v>
      </c>
      <c r="DB2" s="2" t="s">
        <v>53</v>
      </c>
      <c r="DC2" s="3" t="s">
        <v>48</v>
      </c>
      <c r="DD2" s="3" t="s">
        <v>63</v>
      </c>
      <c r="DE2" s="2" t="s">
        <v>53</v>
      </c>
      <c r="DF2" s="3" t="s">
        <v>48</v>
      </c>
      <c r="DG2" s="3" t="s">
        <v>63</v>
      </c>
      <c r="DH2" s="2" t="s">
        <v>53</v>
      </c>
      <c r="DI2" s="3" t="s">
        <v>48</v>
      </c>
      <c r="DJ2" s="3" t="s">
        <v>63</v>
      </c>
      <c r="DK2" s="2" t="s">
        <v>53</v>
      </c>
      <c r="DL2" s="3" t="s">
        <v>48</v>
      </c>
      <c r="DM2" s="3" t="s">
        <v>63</v>
      </c>
      <c r="DN2" s="2" t="s">
        <v>53</v>
      </c>
      <c r="DO2" s="3" t="s">
        <v>48</v>
      </c>
      <c r="DP2" s="3" t="s">
        <v>63</v>
      </c>
      <c r="DQ2" s="2" t="s">
        <v>53</v>
      </c>
      <c r="DR2" s="3" t="s">
        <v>48</v>
      </c>
      <c r="DS2" s="3" t="s">
        <v>63</v>
      </c>
      <c r="DT2" s="2" t="s">
        <v>53</v>
      </c>
      <c r="DU2" s="3" t="s">
        <v>48</v>
      </c>
      <c r="DV2" s="3" t="s">
        <v>63</v>
      </c>
      <c r="DW2" s="2" t="s">
        <v>53</v>
      </c>
      <c r="DX2" s="3" t="s">
        <v>48</v>
      </c>
      <c r="DY2" s="3" t="s">
        <v>63</v>
      </c>
      <c r="DZ2" s="2" t="s">
        <v>53</v>
      </c>
      <c r="EA2" s="3" t="s">
        <v>48</v>
      </c>
      <c r="EB2" s="3" t="s">
        <v>63</v>
      </c>
      <c r="EC2" s="2" t="s">
        <v>53</v>
      </c>
      <c r="ED2" s="3" t="s">
        <v>48</v>
      </c>
      <c r="EE2" s="3" t="s">
        <v>63</v>
      </c>
      <c r="EF2" s="2" t="s">
        <v>53</v>
      </c>
      <c r="EG2" s="3" t="s">
        <v>48</v>
      </c>
      <c r="EH2" s="3" t="s">
        <v>63</v>
      </c>
      <c r="EI2" s="2" t="s">
        <v>53</v>
      </c>
      <c r="EJ2" s="3" t="s">
        <v>48</v>
      </c>
      <c r="EK2" s="3" t="s">
        <v>63</v>
      </c>
      <c r="EL2" s="2" t="s">
        <v>53</v>
      </c>
      <c r="EM2" s="3" t="s">
        <v>48</v>
      </c>
      <c r="EN2" s="3" t="s">
        <v>63</v>
      </c>
      <c r="EO2" s="2" t="s">
        <v>53</v>
      </c>
      <c r="EP2" s="3" t="s">
        <v>48</v>
      </c>
      <c r="EQ2" s="3" t="s">
        <v>63</v>
      </c>
      <c r="ER2" s="2" t="s">
        <v>53</v>
      </c>
      <c r="ES2" s="3" t="s">
        <v>48</v>
      </c>
      <c r="ET2" s="3" t="s">
        <v>63</v>
      </c>
      <c r="EU2" s="2" t="s">
        <v>53</v>
      </c>
      <c r="EV2" s="3" t="s">
        <v>48</v>
      </c>
      <c r="EW2" s="3" t="s">
        <v>63</v>
      </c>
      <c r="EX2" s="2" t="s">
        <v>53</v>
      </c>
      <c r="EY2" s="3" t="s">
        <v>48</v>
      </c>
      <c r="EZ2" s="3" t="s">
        <v>63</v>
      </c>
      <c r="FA2" s="2" t="s">
        <v>53</v>
      </c>
      <c r="FB2" s="3" t="s">
        <v>48</v>
      </c>
      <c r="FC2" s="3" t="s">
        <v>63</v>
      </c>
      <c r="FD2" s="2" t="s">
        <v>53</v>
      </c>
      <c r="FE2" s="3" t="s">
        <v>48</v>
      </c>
      <c r="FF2" s="3" t="s">
        <v>63</v>
      </c>
      <c r="FG2" s="2" t="s">
        <v>53</v>
      </c>
      <c r="FH2" s="3" t="s">
        <v>48</v>
      </c>
      <c r="FI2" s="3" t="s">
        <v>63</v>
      </c>
      <c r="FJ2" s="2" t="s">
        <v>53</v>
      </c>
      <c r="FK2" s="3" t="s">
        <v>48</v>
      </c>
      <c r="FL2" s="3" t="s">
        <v>63</v>
      </c>
      <c r="FM2" s="2" t="s">
        <v>53</v>
      </c>
      <c r="FN2" s="3" t="s">
        <v>48</v>
      </c>
      <c r="FO2" s="3" t="s">
        <v>63</v>
      </c>
      <c r="FP2" s="2" t="s">
        <v>53</v>
      </c>
      <c r="FQ2" s="3" t="s">
        <v>48</v>
      </c>
      <c r="FR2" s="3" t="s">
        <v>63</v>
      </c>
      <c r="FS2" s="2" t="s">
        <v>53</v>
      </c>
      <c r="FT2" s="3" t="s">
        <v>48</v>
      </c>
      <c r="FU2" s="3" t="s">
        <v>63</v>
      </c>
    </row>
    <row r="3" spans="1:178" ht="28.5">
      <c r="A3" s="4" t="s">
        <v>54</v>
      </c>
      <c r="B3" s="5">
        <v>13439622</v>
      </c>
      <c r="C3" s="6">
        <v>0.50039999999999996</v>
      </c>
      <c r="D3" s="23" t="s">
        <v>54</v>
      </c>
      <c r="E3" s="33">
        <v>22764128</v>
      </c>
      <c r="F3" s="34">
        <v>0.49859999999999999</v>
      </c>
      <c r="G3" s="23" t="s">
        <v>54</v>
      </c>
      <c r="H3" s="33">
        <v>32050415</v>
      </c>
      <c r="I3" s="34">
        <v>0.50309999999999999</v>
      </c>
      <c r="J3" s="23" t="s">
        <v>54</v>
      </c>
      <c r="K3" s="33">
        <v>32285303</v>
      </c>
      <c r="L3" s="34">
        <v>0.53239999999999998</v>
      </c>
      <c r="M3" s="23" t="s">
        <v>54</v>
      </c>
      <c r="N3" s="33">
        <v>36949144</v>
      </c>
      <c r="O3" s="34">
        <v>0.53680000000000005</v>
      </c>
      <c r="P3" s="23" t="s">
        <v>54</v>
      </c>
      <c r="Q3" s="33">
        <v>39496019</v>
      </c>
      <c r="R3" s="34">
        <v>0.5111</v>
      </c>
      <c r="S3" s="7" t="s">
        <v>54</v>
      </c>
      <c r="T3" s="8">
        <v>42092119</v>
      </c>
      <c r="U3" s="9">
        <v>0.50780000000000003</v>
      </c>
      <c r="V3" s="23" t="s">
        <v>54</v>
      </c>
      <c r="W3" s="33">
        <v>56077380</v>
      </c>
      <c r="X3" s="34">
        <v>0.53039999999999998</v>
      </c>
      <c r="Y3" s="23" t="s">
        <v>54</v>
      </c>
      <c r="Z3" s="33">
        <v>55573493</v>
      </c>
      <c r="AA3" s="34">
        <v>0.52729999999999999</v>
      </c>
      <c r="AB3" s="23" t="s">
        <v>54</v>
      </c>
      <c r="AC3" s="33">
        <v>56199628</v>
      </c>
      <c r="AD3" s="34">
        <v>0.54790000000000005</v>
      </c>
      <c r="AE3" s="7" t="s">
        <v>54</v>
      </c>
      <c r="AF3" s="8">
        <v>85785156</v>
      </c>
      <c r="AG3" s="9">
        <v>0.58169999999999999</v>
      </c>
      <c r="AH3" s="7" t="s">
        <v>54</v>
      </c>
      <c r="AI3" s="8">
        <v>72641718</v>
      </c>
      <c r="AJ3" s="9">
        <v>0.52890000000000004</v>
      </c>
      <c r="AK3" s="7" t="s">
        <v>54</v>
      </c>
      <c r="AL3" s="8">
        <v>71800868</v>
      </c>
      <c r="AM3" s="9">
        <v>0.52049999999999996</v>
      </c>
      <c r="AN3" s="7" t="s">
        <v>54</v>
      </c>
      <c r="AO3" s="8">
        <v>50868747</v>
      </c>
      <c r="AP3" s="9">
        <v>0.5151</v>
      </c>
      <c r="AQ3" s="7" t="s">
        <v>54</v>
      </c>
      <c r="AR3" s="8">
        <v>81728233</v>
      </c>
      <c r="AS3" s="9">
        <v>0.49519999999999997</v>
      </c>
      <c r="AT3" s="7" t="s">
        <v>54</v>
      </c>
      <c r="AU3" s="8">
        <v>75646551</v>
      </c>
      <c r="AV3" s="9">
        <v>0.5071</v>
      </c>
      <c r="AW3" s="23" t="s">
        <v>54</v>
      </c>
      <c r="AX3" s="33">
        <v>95349880</v>
      </c>
      <c r="AY3" s="34">
        <v>0.52849999999999997</v>
      </c>
      <c r="AZ3" s="23" t="s">
        <v>54</v>
      </c>
      <c r="BA3" s="33">
        <v>100067145</v>
      </c>
      <c r="BB3" s="34">
        <v>0.50319999999999998</v>
      </c>
      <c r="BC3" s="23" t="s">
        <v>54</v>
      </c>
      <c r="BD3" s="33">
        <v>118730736</v>
      </c>
      <c r="BE3" s="34">
        <v>0.53120000000000001</v>
      </c>
      <c r="BF3" s="7" t="s">
        <v>54</v>
      </c>
      <c r="BG3" s="8">
        <v>128534482</v>
      </c>
      <c r="BH3" s="9">
        <v>0.53139999999999998</v>
      </c>
      <c r="BI3" s="7" t="s">
        <v>54</v>
      </c>
      <c r="BJ3" s="8">
        <v>106626406</v>
      </c>
      <c r="BK3" s="9">
        <v>0.48020000000000002</v>
      </c>
      <c r="BL3" s="7" t="s">
        <v>54</v>
      </c>
      <c r="BM3" s="8">
        <v>112166885</v>
      </c>
      <c r="BN3" s="9">
        <v>0.47599999999999998</v>
      </c>
      <c r="BO3" s="7" t="s">
        <v>54</v>
      </c>
      <c r="BP3" s="8">
        <v>149851157</v>
      </c>
      <c r="BQ3" s="9">
        <v>0.47320000000000001</v>
      </c>
      <c r="BR3" s="7" t="s">
        <v>54</v>
      </c>
      <c r="BS3" s="8">
        <v>130061189</v>
      </c>
      <c r="BT3" s="9">
        <v>0.45469999999999999</v>
      </c>
      <c r="BU3" s="7" t="s">
        <v>54</v>
      </c>
      <c r="BV3" s="8">
        <v>95523096</v>
      </c>
      <c r="BW3" s="9">
        <v>0.44059999999999999</v>
      </c>
      <c r="BX3" s="7" t="s">
        <v>54</v>
      </c>
      <c r="BY3" s="8">
        <v>112659832</v>
      </c>
      <c r="BZ3" s="9">
        <v>0.45269999999999999</v>
      </c>
      <c r="CA3" s="7" t="s">
        <v>54</v>
      </c>
      <c r="CB3" s="8">
        <v>150433677</v>
      </c>
      <c r="CC3" s="9">
        <v>0.43269999999999997</v>
      </c>
      <c r="CD3" s="7" t="s">
        <v>54</v>
      </c>
      <c r="CE3" s="8">
        <v>167725568</v>
      </c>
      <c r="CF3" s="9">
        <v>0.44130000000000003</v>
      </c>
      <c r="CG3" s="7" t="s">
        <v>54</v>
      </c>
      <c r="CH3" s="8">
        <v>196741065</v>
      </c>
      <c r="CI3" s="9">
        <v>0.44069999999999998</v>
      </c>
      <c r="CJ3" s="7" t="s">
        <v>54</v>
      </c>
      <c r="CK3" s="8">
        <v>206835733</v>
      </c>
      <c r="CL3" s="9">
        <v>0.41860000000000003</v>
      </c>
      <c r="CM3" s="7" t="s">
        <v>54</v>
      </c>
      <c r="CN3" s="8">
        <v>217197478</v>
      </c>
      <c r="CO3" s="9">
        <v>0.4123</v>
      </c>
      <c r="CP3" s="7" t="s">
        <v>54</v>
      </c>
      <c r="CQ3" s="8">
        <v>242625241</v>
      </c>
      <c r="CR3" s="9">
        <v>0.42649999999999999</v>
      </c>
      <c r="CS3" s="7" t="s">
        <v>54</v>
      </c>
      <c r="CT3" s="8">
        <v>273172415</v>
      </c>
      <c r="CU3" s="9">
        <v>0.4229</v>
      </c>
      <c r="CV3" s="7" t="s">
        <v>54</v>
      </c>
      <c r="CW3" s="8">
        <v>306850614</v>
      </c>
      <c r="CX3" s="9">
        <v>0.4405</v>
      </c>
      <c r="CY3" s="7" t="s">
        <v>54</v>
      </c>
      <c r="CZ3" s="8">
        <v>362861412</v>
      </c>
      <c r="DA3" s="9">
        <v>0.46510000000000001</v>
      </c>
      <c r="DB3" s="7" t="s">
        <v>54</v>
      </c>
      <c r="DC3" s="8">
        <v>324940638</v>
      </c>
      <c r="DD3" s="9">
        <v>0.42870000000000003</v>
      </c>
      <c r="DE3" s="7" t="s">
        <v>58</v>
      </c>
      <c r="DF3" s="8">
        <v>786697055</v>
      </c>
      <c r="DG3" s="38">
        <v>1</v>
      </c>
      <c r="DH3" s="7" t="s">
        <v>58</v>
      </c>
      <c r="DI3" s="8">
        <v>428796895</v>
      </c>
      <c r="DJ3" s="38">
        <v>1</v>
      </c>
      <c r="DK3" s="7" t="s">
        <v>54</v>
      </c>
      <c r="DL3" s="8">
        <v>437648094</v>
      </c>
      <c r="DM3" s="38">
        <v>0.45</v>
      </c>
      <c r="DN3" s="7" t="s">
        <v>54</v>
      </c>
      <c r="DO3" s="8">
        <v>403328345</v>
      </c>
      <c r="DP3" s="9">
        <v>0.42620000000000002</v>
      </c>
      <c r="DQ3" s="7" t="s">
        <v>58</v>
      </c>
      <c r="DR3" s="8">
        <v>1038890905</v>
      </c>
      <c r="DS3" s="9">
        <v>0.50900000000000001</v>
      </c>
      <c r="DT3" s="7" t="s">
        <v>58</v>
      </c>
      <c r="DU3" s="8">
        <v>1207368120</v>
      </c>
      <c r="DV3" s="9">
        <v>0.50819999999999999</v>
      </c>
      <c r="DW3" s="7" t="s">
        <v>58</v>
      </c>
      <c r="DX3" s="8">
        <v>1224590715</v>
      </c>
      <c r="DY3" s="38">
        <v>1</v>
      </c>
      <c r="DZ3" s="7" t="s">
        <v>58</v>
      </c>
      <c r="EA3" s="8">
        <v>1343167680</v>
      </c>
      <c r="EB3" s="9">
        <v>0.50880000000000003</v>
      </c>
      <c r="EC3" s="7" t="s">
        <v>58</v>
      </c>
      <c r="ED3" s="8">
        <v>1449742685</v>
      </c>
      <c r="EE3" s="9">
        <v>0.50860000000000005</v>
      </c>
      <c r="EF3" s="7" t="s">
        <v>58</v>
      </c>
      <c r="EG3" s="8">
        <v>1518051745</v>
      </c>
      <c r="EH3" s="9">
        <v>0.5081</v>
      </c>
      <c r="EI3" s="7" t="s">
        <v>58</v>
      </c>
      <c r="EJ3" s="8">
        <v>1681539500</v>
      </c>
      <c r="EK3" s="9">
        <v>0.50829999999999997</v>
      </c>
      <c r="EL3" s="7" t="s">
        <v>54</v>
      </c>
      <c r="EM3" s="8">
        <v>665443555</v>
      </c>
      <c r="EN3" s="38">
        <v>0.41</v>
      </c>
      <c r="EO3" s="23" t="s">
        <v>54</v>
      </c>
      <c r="EP3" s="33">
        <v>635333980</v>
      </c>
      <c r="EQ3" s="34">
        <v>0.40899999999999997</v>
      </c>
      <c r="ER3" s="7" t="s">
        <v>54</v>
      </c>
      <c r="ES3" s="8">
        <v>429528600</v>
      </c>
      <c r="ET3" s="9">
        <v>0.42209999999999998</v>
      </c>
      <c r="EU3" s="7" t="s">
        <v>54</v>
      </c>
      <c r="EV3" s="8">
        <v>829778120</v>
      </c>
      <c r="EW3" s="9">
        <v>0.41739999999999999</v>
      </c>
      <c r="EX3" s="7" t="s">
        <v>54</v>
      </c>
      <c r="EY3" s="8">
        <v>720749120</v>
      </c>
      <c r="EZ3" s="9">
        <v>0.39219999999999999</v>
      </c>
      <c r="FA3" s="23" t="s">
        <v>54</v>
      </c>
      <c r="FB3" s="33">
        <v>915068155</v>
      </c>
      <c r="FC3" s="34">
        <v>0.41510000000000002</v>
      </c>
      <c r="FD3" s="23" t="s">
        <v>54</v>
      </c>
      <c r="FE3" s="33">
        <v>900662800</v>
      </c>
      <c r="FF3" s="34">
        <v>0.39179999999999998</v>
      </c>
      <c r="FG3" s="23" t="s">
        <v>54</v>
      </c>
      <c r="FH3" s="33">
        <v>830459220</v>
      </c>
      <c r="FI3" s="34">
        <v>0.37940000000000002</v>
      </c>
      <c r="FJ3" s="23" t="s">
        <v>54</v>
      </c>
      <c r="FK3" s="33">
        <v>859138420</v>
      </c>
      <c r="FL3" s="34">
        <v>0.38879999999999998</v>
      </c>
      <c r="FM3" s="7" t="s">
        <v>54</v>
      </c>
      <c r="FN3" s="8">
        <v>949714150</v>
      </c>
      <c r="FO3" s="9">
        <v>0.37159999999999999</v>
      </c>
      <c r="FP3" s="7" t="s">
        <v>54</v>
      </c>
      <c r="FQ3" s="8">
        <v>915368015</v>
      </c>
      <c r="FR3" s="9">
        <v>0.35639999999999999</v>
      </c>
      <c r="FS3" s="7" t="s">
        <v>54</v>
      </c>
      <c r="FT3" s="8">
        <v>1048133865</v>
      </c>
      <c r="FU3" s="9">
        <v>0.35039999999999999</v>
      </c>
    </row>
    <row r="4" spans="1:178" ht="28.5">
      <c r="A4" s="12" t="s">
        <v>55</v>
      </c>
      <c r="B4" s="13">
        <v>3091276</v>
      </c>
      <c r="C4" s="14">
        <v>0.11509999999999999</v>
      </c>
      <c r="D4" s="12" t="s">
        <v>55</v>
      </c>
      <c r="E4" s="13">
        <v>5158437</v>
      </c>
      <c r="F4" s="14">
        <v>0.113</v>
      </c>
      <c r="G4" s="12" t="s">
        <v>55</v>
      </c>
      <c r="H4" s="13">
        <v>8288773</v>
      </c>
      <c r="I4" s="14">
        <v>0.13009999999999999</v>
      </c>
      <c r="J4" s="12" t="s">
        <v>55</v>
      </c>
      <c r="K4" s="13">
        <v>5395522</v>
      </c>
      <c r="L4" s="14">
        <v>8.8999999999999996E-2</v>
      </c>
      <c r="M4" s="12" t="s">
        <v>55</v>
      </c>
      <c r="N4" s="13">
        <v>5961466</v>
      </c>
      <c r="O4" s="14">
        <v>8.6599999999999996E-2</v>
      </c>
      <c r="P4" s="12" t="s">
        <v>55</v>
      </c>
      <c r="Q4" s="13">
        <v>7866100</v>
      </c>
      <c r="R4" s="14">
        <v>0.1018</v>
      </c>
      <c r="S4" s="12" t="s">
        <v>55</v>
      </c>
      <c r="T4" s="13">
        <v>9011637</v>
      </c>
      <c r="U4" s="14">
        <v>0.1087</v>
      </c>
      <c r="V4" s="12" t="s">
        <v>55</v>
      </c>
      <c r="W4" s="13">
        <v>14387025</v>
      </c>
      <c r="X4" s="14">
        <v>0.1361</v>
      </c>
      <c r="Y4" s="12" t="s">
        <v>55</v>
      </c>
      <c r="Z4" s="13">
        <v>11791502</v>
      </c>
      <c r="AA4" s="14">
        <v>0.1119</v>
      </c>
      <c r="AB4" s="12" t="s">
        <v>55</v>
      </c>
      <c r="AC4" s="13">
        <v>9283178</v>
      </c>
      <c r="AD4" s="14">
        <v>9.0499999999999997E-2</v>
      </c>
      <c r="AE4" s="12" t="s">
        <v>55</v>
      </c>
      <c r="AF4" s="13">
        <v>13496245</v>
      </c>
      <c r="AG4" s="14">
        <v>9.1499999999999998E-2</v>
      </c>
      <c r="AH4" s="12" t="s">
        <v>55</v>
      </c>
      <c r="AI4" s="13">
        <v>13394551</v>
      </c>
      <c r="AJ4" s="14">
        <v>9.7500000000000003E-2</v>
      </c>
      <c r="AK4" s="12" t="s">
        <v>55</v>
      </c>
      <c r="AL4" s="13">
        <v>13977879</v>
      </c>
      <c r="AM4" s="14">
        <v>0.1013</v>
      </c>
      <c r="AN4" s="12" t="s">
        <v>55</v>
      </c>
      <c r="AO4" s="13">
        <v>12346792</v>
      </c>
      <c r="AP4" s="14">
        <v>0.125</v>
      </c>
      <c r="AQ4" s="12" t="s">
        <v>55</v>
      </c>
      <c r="AR4" s="13">
        <v>21513036</v>
      </c>
      <c r="AS4" s="14">
        <v>0.13039999999999999</v>
      </c>
      <c r="AT4" s="12" t="s">
        <v>55</v>
      </c>
      <c r="AU4" s="13">
        <v>15202741</v>
      </c>
      <c r="AV4" s="14">
        <v>0.1019</v>
      </c>
      <c r="AW4" s="12" t="s">
        <v>55</v>
      </c>
      <c r="AX4" s="13">
        <v>16352984</v>
      </c>
      <c r="AY4" s="14">
        <v>9.06E-2</v>
      </c>
      <c r="AZ4" s="12" t="s">
        <v>55</v>
      </c>
      <c r="BA4" s="13">
        <v>19488522</v>
      </c>
      <c r="BB4" s="14">
        <v>9.8000000000000004E-2</v>
      </c>
      <c r="BC4" s="12" t="s">
        <v>55</v>
      </c>
      <c r="BD4" s="13">
        <v>20134594</v>
      </c>
      <c r="BE4" s="14">
        <v>9.01E-2</v>
      </c>
      <c r="BF4" s="12" t="s">
        <v>55</v>
      </c>
      <c r="BG4" s="13">
        <v>23473875</v>
      </c>
      <c r="BH4" s="14">
        <v>9.7000000000000003E-2</v>
      </c>
      <c r="BI4" s="12" t="s">
        <v>55</v>
      </c>
      <c r="BJ4" s="13">
        <v>24526807</v>
      </c>
      <c r="BK4" s="14">
        <v>0.1105</v>
      </c>
      <c r="BL4" s="12" t="s">
        <v>55</v>
      </c>
      <c r="BM4" s="13">
        <v>25643355</v>
      </c>
      <c r="BN4" s="14">
        <v>0.10879999999999999</v>
      </c>
      <c r="BO4" s="12" t="s">
        <v>55</v>
      </c>
      <c r="BP4" s="13">
        <v>38643022</v>
      </c>
      <c r="BQ4" s="14">
        <v>0.122</v>
      </c>
      <c r="BR4" s="12" t="s">
        <v>55</v>
      </c>
      <c r="BS4" s="13">
        <v>33141456</v>
      </c>
      <c r="BT4" s="14">
        <v>0.1159</v>
      </c>
      <c r="BU4" s="12" t="s">
        <v>55</v>
      </c>
      <c r="BV4" s="13">
        <v>26870631</v>
      </c>
      <c r="BW4" s="14">
        <v>0.1239</v>
      </c>
      <c r="BX4" s="12" t="s">
        <v>55</v>
      </c>
      <c r="BY4" s="13">
        <v>35897246</v>
      </c>
      <c r="BZ4" s="14">
        <v>0.14430000000000001</v>
      </c>
      <c r="CA4" s="12" t="s">
        <v>55</v>
      </c>
      <c r="CB4" s="13">
        <v>44944268</v>
      </c>
      <c r="CC4" s="14">
        <v>0.1293</v>
      </c>
      <c r="CD4" s="12" t="s">
        <v>55</v>
      </c>
      <c r="CE4" s="13">
        <v>39666001</v>
      </c>
      <c r="CF4" s="14">
        <v>0.10440000000000001</v>
      </c>
      <c r="CG4" s="12" t="s">
        <v>60</v>
      </c>
      <c r="CH4" s="13">
        <v>44773216</v>
      </c>
      <c r="CI4" s="14">
        <v>0.1003</v>
      </c>
      <c r="CJ4" s="12" t="s">
        <v>55</v>
      </c>
      <c r="CK4" s="13">
        <v>51724202</v>
      </c>
      <c r="CL4" s="14">
        <v>0.1047</v>
      </c>
      <c r="CM4" s="12" t="s">
        <v>55</v>
      </c>
      <c r="CN4" s="13">
        <v>53700921</v>
      </c>
      <c r="CO4" s="14">
        <v>0.1019</v>
      </c>
      <c r="CP4" s="12" t="s">
        <v>55</v>
      </c>
      <c r="CQ4" s="13">
        <v>60102262</v>
      </c>
      <c r="CR4" s="14">
        <v>0.1057</v>
      </c>
      <c r="CS4" s="12" t="s">
        <v>55</v>
      </c>
      <c r="CT4" s="13">
        <v>64985726</v>
      </c>
      <c r="CU4" s="14">
        <v>0.10059999999999999</v>
      </c>
      <c r="CV4" s="12" t="s">
        <v>60</v>
      </c>
      <c r="CW4" s="13">
        <v>82657374</v>
      </c>
      <c r="CX4" s="14">
        <v>0.1187</v>
      </c>
      <c r="CY4" s="12" t="s">
        <v>60</v>
      </c>
      <c r="CZ4" s="13">
        <v>89195642</v>
      </c>
      <c r="DA4" s="14">
        <v>0.1143</v>
      </c>
      <c r="DB4" s="12" t="s">
        <v>60</v>
      </c>
      <c r="DC4" s="13">
        <v>91867330</v>
      </c>
      <c r="DD4" s="14">
        <v>0.1212</v>
      </c>
      <c r="DE4" s="12" t="s">
        <v>55</v>
      </c>
      <c r="DF4" s="12">
        <v>0</v>
      </c>
      <c r="DG4" s="35">
        <v>0</v>
      </c>
      <c r="DH4" s="12" t="s">
        <v>55</v>
      </c>
      <c r="DI4" s="12">
        <v>0</v>
      </c>
      <c r="DJ4" s="35">
        <v>0</v>
      </c>
      <c r="DK4" s="12" t="s">
        <v>55</v>
      </c>
      <c r="DL4" s="13">
        <v>132349678</v>
      </c>
      <c r="DM4" s="14">
        <v>0.1361</v>
      </c>
      <c r="DN4" s="12" t="s">
        <v>60</v>
      </c>
      <c r="DO4" s="13">
        <v>122734210</v>
      </c>
      <c r="DP4" s="14">
        <v>0.12970000000000001</v>
      </c>
      <c r="DQ4" s="12" t="s">
        <v>54</v>
      </c>
      <c r="DR4" s="13">
        <v>458176115</v>
      </c>
      <c r="DS4" s="14">
        <v>0.22450000000000001</v>
      </c>
      <c r="DT4" s="12" t="s">
        <v>54</v>
      </c>
      <c r="DU4" s="13">
        <v>524533255</v>
      </c>
      <c r="DV4" s="14">
        <v>0.2208</v>
      </c>
      <c r="DW4" s="12" t="s">
        <v>55</v>
      </c>
      <c r="DX4" s="12">
        <v>0</v>
      </c>
      <c r="DY4" s="35">
        <v>0</v>
      </c>
      <c r="DZ4" s="12" t="s">
        <v>54</v>
      </c>
      <c r="EA4" s="13">
        <v>599744070</v>
      </c>
      <c r="EB4" s="14">
        <v>0.22720000000000001</v>
      </c>
      <c r="EC4" s="12" t="s">
        <v>54</v>
      </c>
      <c r="ED4" s="13">
        <v>686419005</v>
      </c>
      <c r="EE4" s="14">
        <v>0.24079999999999999</v>
      </c>
      <c r="EF4" s="12" t="s">
        <v>54</v>
      </c>
      <c r="EG4" s="13">
        <v>697005680</v>
      </c>
      <c r="EH4" s="14">
        <v>0.23330000000000001</v>
      </c>
      <c r="EI4" s="12" t="s">
        <v>54</v>
      </c>
      <c r="EJ4" s="13">
        <v>721039330</v>
      </c>
      <c r="EK4" s="14">
        <v>0.218</v>
      </c>
      <c r="EL4" s="12" t="s">
        <v>60</v>
      </c>
      <c r="EM4" s="13">
        <v>320687895</v>
      </c>
      <c r="EN4" s="14">
        <v>0.1976</v>
      </c>
      <c r="EO4" s="12" t="s">
        <v>60</v>
      </c>
      <c r="EP4" s="13">
        <v>297083785</v>
      </c>
      <c r="EQ4" s="14">
        <v>0.19120000000000001</v>
      </c>
      <c r="ER4" s="12" t="s">
        <v>60</v>
      </c>
      <c r="ES4" s="13">
        <v>213447805</v>
      </c>
      <c r="ET4" s="14">
        <v>0.20979999999999999</v>
      </c>
      <c r="EU4" s="12" t="s">
        <v>60</v>
      </c>
      <c r="EV4" s="13">
        <v>418278685</v>
      </c>
      <c r="EW4" s="14">
        <v>0.2104</v>
      </c>
      <c r="EX4" s="12" t="s">
        <v>60</v>
      </c>
      <c r="EY4" s="13">
        <v>369660180</v>
      </c>
      <c r="EZ4" s="14">
        <v>0.2011</v>
      </c>
      <c r="FA4" s="12" t="s">
        <v>60</v>
      </c>
      <c r="FB4" s="13">
        <v>402955130</v>
      </c>
      <c r="FC4" s="14">
        <v>0.18279999999999999</v>
      </c>
      <c r="FD4" s="12" t="s">
        <v>60</v>
      </c>
      <c r="FE4" s="13">
        <v>448678540</v>
      </c>
      <c r="FF4" s="14">
        <v>0.19520000000000001</v>
      </c>
      <c r="FG4" s="12" t="s">
        <v>60</v>
      </c>
      <c r="FH4" s="13">
        <v>475928280</v>
      </c>
      <c r="FI4" s="14">
        <v>0.21740000000000001</v>
      </c>
      <c r="FJ4" s="12" t="s">
        <v>60</v>
      </c>
      <c r="FK4" s="13">
        <v>465426265</v>
      </c>
      <c r="FL4" s="14">
        <v>0.21060000000000001</v>
      </c>
      <c r="FM4" s="12" t="s">
        <v>60</v>
      </c>
      <c r="FN4" s="13">
        <v>553260730</v>
      </c>
      <c r="FO4" s="14">
        <v>0.2165</v>
      </c>
      <c r="FP4" s="12" t="s">
        <v>60</v>
      </c>
      <c r="FQ4" s="13">
        <v>606186250</v>
      </c>
      <c r="FR4" s="14">
        <v>0.23599999999999999</v>
      </c>
      <c r="FS4" s="12" t="s">
        <v>60</v>
      </c>
      <c r="FT4" s="13">
        <v>823322155</v>
      </c>
      <c r="FU4" s="14">
        <v>0.2752</v>
      </c>
    </row>
    <row r="5" spans="1:178" ht="28.5">
      <c r="A5" s="4" t="s">
        <v>59</v>
      </c>
      <c r="B5" s="5">
        <v>2289807</v>
      </c>
      <c r="C5" s="6">
        <v>8.5300000000000001E-2</v>
      </c>
      <c r="D5" s="4" t="s">
        <v>58</v>
      </c>
      <c r="E5" s="5">
        <v>3888431</v>
      </c>
      <c r="F5" s="6">
        <v>8.5199999999999998E-2</v>
      </c>
      <c r="G5" s="4" t="s">
        <v>61</v>
      </c>
      <c r="H5" s="5">
        <v>4794474</v>
      </c>
      <c r="I5" s="6">
        <v>7.5300000000000006E-2</v>
      </c>
      <c r="J5" s="4" t="s">
        <v>60</v>
      </c>
      <c r="K5" s="5">
        <v>4383300</v>
      </c>
      <c r="L5" s="6">
        <v>7.2300000000000003E-2</v>
      </c>
      <c r="M5" s="4" t="s">
        <v>61</v>
      </c>
      <c r="N5" s="5">
        <v>4837108</v>
      </c>
      <c r="O5" s="6">
        <v>7.0300000000000001E-2</v>
      </c>
      <c r="P5" s="4" t="s">
        <v>57</v>
      </c>
      <c r="Q5" s="5">
        <v>6220319</v>
      </c>
      <c r="R5" s="6">
        <v>8.0500000000000002E-2</v>
      </c>
      <c r="S5" s="4" t="s">
        <v>61</v>
      </c>
      <c r="T5" s="5">
        <v>6389271</v>
      </c>
      <c r="U5" s="6">
        <v>7.7100000000000002E-2</v>
      </c>
      <c r="V5" s="4" t="s">
        <v>61</v>
      </c>
      <c r="W5" s="5">
        <v>6923547</v>
      </c>
      <c r="X5" s="6">
        <v>6.5500000000000003E-2</v>
      </c>
      <c r="Y5" s="4" t="s">
        <v>60</v>
      </c>
      <c r="Z5" s="5">
        <v>7213638</v>
      </c>
      <c r="AA5" s="6">
        <v>6.8400000000000002E-2</v>
      </c>
      <c r="AB5" s="4" t="s">
        <v>60</v>
      </c>
      <c r="AC5" s="5">
        <v>7177597</v>
      </c>
      <c r="AD5" s="25">
        <v>7.0000000000000007E-2</v>
      </c>
      <c r="AE5" s="4" t="s">
        <v>59</v>
      </c>
      <c r="AF5" s="5">
        <v>9857561</v>
      </c>
      <c r="AG5" s="6">
        <v>6.6799999999999998E-2</v>
      </c>
      <c r="AH5" s="4" t="s">
        <v>59</v>
      </c>
      <c r="AI5" s="5">
        <v>11731022</v>
      </c>
      <c r="AJ5" s="6">
        <v>8.5400000000000004E-2</v>
      </c>
      <c r="AK5" s="4" t="s">
        <v>59</v>
      </c>
      <c r="AL5" s="5">
        <v>11954555</v>
      </c>
      <c r="AM5" s="6">
        <v>8.6699999999999999E-2</v>
      </c>
      <c r="AN5" s="4" t="s">
        <v>60</v>
      </c>
      <c r="AO5" s="5">
        <v>8131132</v>
      </c>
      <c r="AP5" s="6">
        <v>8.2299999999999998E-2</v>
      </c>
      <c r="AQ5" s="4" t="s">
        <v>60</v>
      </c>
      <c r="AR5" s="5">
        <v>13270397</v>
      </c>
      <c r="AS5" s="6">
        <v>8.0399999999999999E-2</v>
      </c>
      <c r="AT5" s="4" t="s">
        <v>60</v>
      </c>
      <c r="AU5" s="5">
        <v>12415292</v>
      </c>
      <c r="AV5" s="6">
        <v>8.3199999999999996E-2</v>
      </c>
      <c r="AW5" s="4" t="s">
        <v>60</v>
      </c>
      <c r="AX5" s="5">
        <v>12667767</v>
      </c>
      <c r="AY5" s="6">
        <v>7.0199999999999999E-2</v>
      </c>
      <c r="AZ5" s="4" t="s">
        <v>61</v>
      </c>
      <c r="BA5" s="5">
        <v>15388674</v>
      </c>
      <c r="BB5" s="6">
        <v>7.7399999999999997E-2</v>
      </c>
      <c r="BC5" s="4" t="s">
        <v>61</v>
      </c>
      <c r="BD5" s="5">
        <v>16572661</v>
      </c>
      <c r="BE5" s="6">
        <v>7.4099999999999999E-2</v>
      </c>
      <c r="BF5" s="4" t="s">
        <v>61</v>
      </c>
      <c r="BG5" s="5">
        <v>18526454</v>
      </c>
      <c r="BH5" s="6">
        <v>7.6600000000000001E-2</v>
      </c>
      <c r="BI5" s="4" t="s">
        <v>60</v>
      </c>
      <c r="BJ5" s="5">
        <v>19333669</v>
      </c>
      <c r="BK5" s="6">
        <v>8.7099999999999997E-2</v>
      </c>
      <c r="BL5" s="4" t="s">
        <v>60</v>
      </c>
      <c r="BM5" s="5">
        <v>20740208</v>
      </c>
      <c r="BN5" s="6">
        <v>8.7999999999999995E-2</v>
      </c>
      <c r="BO5" s="4" t="s">
        <v>60</v>
      </c>
      <c r="BP5" s="5">
        <v>31210497</v>
      </c>
      <c r="BQ5" s="6">
        <v>9.8599999999999993E-2</v>
      </c>
      <c r="BR5" s="4" t="s">
        <v>60</v>
      </c>
      <c r="BS5" s="5">
        <v>31606970</v>
      </c>
      <c r="BT5" s="6">
        <v>0.1105</v>
      </c>
      <c r="BU5" s="4" t="s">
        <v>59</v>
      </c>
      <c r="BV5" s="5">
        <v>23325495</v>
      </c>
      <c r="BW5" s="6">
        <v>0.1076</v>
      </c>
      <c r="BX5" s="4" t="s">
        <v>60</v>
      </c>
      <c r="BY5" s="5">
        <v>25782635</v>
      </c>
      <c r="BZ5" s="6">
        <v>0.1036</v>
      </c>
      <c r="CA5" s="4" t="s">
        <v>60</v>
      </c>
      <c r="CB5" s="5">
        <v>37274013</v>
      </c>
      <c r="CC5" s="6">
        <v>0.1072</v>
      </c>
      <c r="CD5" s="4" t="s">
        <v>60</v>
      </c>
      <c r="CE5" s="5">
        <v>39327799</v>
      </c>
      <c r="CF5" s="6">
        <v>0.10349999999999999</v>
      </c>
      <c r="CG5" s="4" t="s">
        <v>55</v>
      </c>
      <c r="CH5" s="5">
        <v>44671027</v>
      </c>
      <c r="CI5" s="6">
        <v>0.10009999999999999</v>
      </c>
      <c r="CJ5" s="4" t="s">
        <v>61</v>
      </c>
      <c r="CK5" s="5">
        <v>47113862</v>
      </c>
      <c r="CL5" s="6">
        <v>9.5299999999999996E-2</v>
      </c>
      <c r="CM5" s="4" t="s">
        <v>60</v>
      </c>
      <c r="CN5" s="5">
        <v>51919748</v>
      </c>
      <c r="CO5" s="6">
        <v>9.8599999999999993E-2</v>
      </c>
      <c r="CP5" s="4" t="s">
        <v>60</v>
      </c>
      <c r="CQ5" s="5">
        <v>57329140</v>
      </c>
      <c r="CR5" s="6">
        <v>0.1008</v>
      </c>
      <c r="CS5" s="4" t="s">
        <v>60</v>
      </c>
      <c r="CT5" s="5">
        <v>63206970</v>
      </c>
      <c r="CU5" s="6">
        <v>9.7900000000000001E-2</v>
      </c>
      <c r="CV5" s="4" t="s">
        <v>55</v>
      </c>
      <c r="CW5" s="5">
        <v>79433068</v>
      </c>
      <c r="CX5" s="6">
        <v>0.114</v>
      </c>
      <c r="CY5" s="4" t="s">
        <v>55</v>
      </c>
      <c r="CZ5" s="5">
        <v>81112857</v>
      </c>
      <c r="DA5" s="6">
        <v>0.104</v>
      </c>
      <c r="DB5" s="4" t="s">
        <v>55</v>
      </c>
      <c r="DC5" s="5">
        <v>71433211</v>
      </c>
      <c r="DD5" s="6">
        <v>9.4200000000000006E-2</v>
      </c>
      <c r="DE5" s="4" t="s">
        <v>61</v>
      </c>
      <c r="DF5" s="4">
        <v>0</v>
      </c>
      <c r="DG5" s="25">
        <v>0</v>
      </c>
      <c r="DH5" s="4" t="s">
        <v>61</v>
      </c>
      <c r="DI5" s="4">
        <v>0</v>
      </c>
      <c r="DJ5" s="25">
        <v>0</v>
      </c>
      <c r="DK5" s="4" t="s">
        <v>60</v>
      </c>
      <c r="DL5" s="5">
        <v>116658724</v>
      </c>
      <c r="DM5" s="25">
        <v>0.12</v>
      </c>
      <c r="DN5" s="4" t="s">
        <v>55</v>
      </c>
      <c r="DO5" s="5">
        <v>85388760</v>
      </c>
      <c r="DP5" s="6">
        <v>9.0200000000000002E-2</v>
      </c>
      <c r="DQ5" s="4" t="s">
        <v>60</v>
      </c>
      <c r="DR5" s="5">
        <v>140059945</v>
      </c>
      <c r="DS5" s="6">
        <v>6.8599999999999994E-2</v>
      </c>
      <c r="DT5" s="4" t="s">
        <v>60</v>
      </c>
      <c r="DU5" s="5">
        <v>156472455</v>
      </c>
      <c r="DV5" s="6">
        <v>6.59E-2</v>
      </c>
      <c r="DW5" s="4" t="s">
        <v>61</v>
      </c>
      <c r="DX5" s="4">
        <v>0</v>
      </c>
      <c r="DY5" s="25">
        <v>0</v>
      </c>
      <c r="DZ5" s="4" t="s">
        <v>60</v>
      </c>
      <c r="EA5" s="5">
        <v>197376745</v>
      </c>
      <c r="EB5" s="6">
        <v>7.4800000000000005E-2</v>
      </c>
      <c r="EC5" s="4" t="s">
        <v>60</v>
      </c>
      <c r="ED5" s="5">
        <v>209316315</v>
      </c>
      <c r="EE5" s="6">
        <v>7.3400000000000007E-2</v>
      </c>
      <c r="EF5" s="4" t="s">
        <v>60</v>
      </c>
      <c r="EG5" s="5">
        <v>241583670</v>
      </c>
      <c r="EH5" s="6">
        <v>8.09E-2</v>
      </c>
      <c r="EI5" s="4" t="s">
        <v>60</v>
      </c>
      <c r="EJ5" s="5">
        <v>321499195</v>
      </c>
      <c r="EK5" s="6">
        <v>9.7199999999999995E-2</v>
      </c>
      <c r="EL5" s="4" t="s">
        <v>56</v>
      </c>
      <c r="EM5" s="5">
        <v>153070180</v>
      </c>
      <c r="EN5" s="6">
        <v>9.4299999999999995E-2</v>
      </c>
      <c r="EO5" s="4" t="s">
        <v>55</v>
      </c>
      <c r="EP5" s="5">
        <v>141679615</v>
      </c>
      <c r="EQ5" s="6">
        <v>9.1200000000000003E-2</v>
      </c>
      <c r="ER5" s="4" t="s">
        <v>55</v>
      </c>
      <c r="ES5" s="5">
        <v>92591185</v>
      </c>
      <c r="ET5" s="6">
        <v>9.0999999999999998E-2</v>
      </c>
      <c r="EU5" s="4" t="s">
        <v>55</v>
      </c>
      <c r="EV5" s="5">
        <v>196458520</v>
      </c>
      <c r="EW5" s="6">
        <v>9.8799999999999999E-2</v>
      </c>
      <c r="EX5" s="4" t="s">
        <v>56</v>
      </c>
      <c r="EY5" s="5">
        <v>174011535</v>
      </c>
      <c r="EZ5" s="6">
        <v>9.4700000000000006E-2</v>
      </c>
      <c r="FA5" s="4" t="s">
        <v>57</v>
      </c>
      <c r="FB5" s="5">
        <v>197257000</v>
      </c>
      <c r="FC5" s="6">
        <v>8.9499999999999996E-2</v>
      </c>
      <c r="FD5" s="4" t="s">
        <v>57</v>
      </c>
      <c r="FE5" s="5">
        <v>215242520</v>
      </c>
      <c r="FF5" s="6">
        <v>9.3600000000000003E-2</v>
      </c>
      <c r="FG5" s="4" t="s">
        <v>56</v>
      </c>
      <c r="FH5" s="5">
        <v>175597790</v>
      </c>
      <c r="FI5" s="6">
        <v>8.0199999999999994E-2</v>
      </c>
      <c r="FJ5" s="4" t="s">
        <v>62</v>
      </c>
      <c r="FK5" s="5">
        <v>168813815</v>
      </c>
      <c r="FL5" s="6">
        <v>7.6399999999999996E-2</v>
      </c>
      <c r="FM5" s="4" t="s">
        <v>56</v>
      </c>
      <c r="FN5" s="5">
        <v>227631895</v>
      </c>
      <c r="FO5" s="6">
        <v>8.9099999999999999E-2</v>
      </c>
      <c r="FP5" s="4" t="s">
        <v>56</v>
      </c>
      <c r="FQ5" s="5">
        <v>240529130</v>
      </c>
      <c r="FR5" s="6">
        <v>9.3600000000000003E-2</v>
      </c>
      <c r="FS5" s="4" t="s">
        <v>56</v>
      </c>
      <c r="FT5" s="5">
        <v>347486495</v>
      </c>
      <c r="FU5" s="6">
        <v>0.1162</v>
      </c>
    </row>
    <row r="6" spans="1:178" ht="28.5">
      <c r="A6" s="12" t="s">
        <v>58</v>
      </c>
      <c r="B6" s="13">
        <v>1831656</v>
      </c>
      <c r="C6" s="14">
        <v>6.8199999999999997E-2</v>
      </c>
      <c r="D6" s="12" t="s">
        <v>60</v>
      </c>
      <c r="E6" s="13">
        <v>3488177</v>
      </c>
      <c r="F6" s="14">
        <v>7.6399999999999996E-2</v>
      </c>
      <c r="G6" s="12" t="s">
        <v>60</v>
      </c>
      <c r="H6" s="13">
        <v>4763546</v>
      </c>
      <c r="I6" s="14">
        <v>7.4800000000000005E-2</v>
      </c>
      <c r="J6" s="12" t="s">
        <v>61</v>
      </c>
      <c r="K6" s="13">
        <v>4264619</v>
      </c>
      <c r="L6" s="14">
        <v>7.0300000000000001E-2</v>
      </c>
      <c r="M6" s="12" t="s">
        <v>57</v>
      </c>
      <c r="N6" s="13">
        <v>4736096</v>
      </c>
      <c r="O6" s="14">
        <v>6.88E-2</v>
      </c>
      <c r="P6" s="12" t="s">
        <v>61</v>
      </c>
      <c r="Q6" s="13">
        <v>5686190</v>
      </c>
      <c r="R6" s="14">
        <v>7.3599999999999999E-2</v>
      </c>
      <c r="S6" s="12" t="s">
        <v>57</v>
      </c>
      <c r="T6" s="13">
        <v>6169931</v>
      </c>
      <c r="U6" s="14">
        <v>7.4399999999999994E-2</v>
      </c>
      <c r="V6" s="12" t="s">
        <v>60</v>
      </c>
      <c r="W6" s="13">
        <v>6792442</v>
      </c>
      <c r="X6" s="14">
        <v>6.4199999999999993E-2</v>
      </c>
      <c r="Y6" s="12" t="s">
        <v>61</v>
      </c>
      <c r="Z6" s="13">
        <v>6702863</v>
      </c>
      <c r="AA6" s="14">
        <v>6.3600000000000004E-2</v>
      </c>
      <c r="AB6" s="12" t="s">
        <v>61</v>
      </c>
      <c r="AC6" s="13">
        <v>6425781</v>
      </c>
      <c r="AD6" s="14">
        <v>6.2600000000000003E-2</v>
      </c>
      <c r="AE6" s="12" t="s">
        <v>60</v>
      </c>
      <c r="AF6" s="13">
        <v>9608612</v>
      </c>
      <c r="AG6" s="14">
        <v>6.5199999999999994E-2</v>
      </c>
      <c r="AH6" s="12" t="s">
        <v>60</v>
      </c>
      <c r="AI6" s="13">
        <v>11426820</v>
      </c>
      <c r="AJ6" s="14">
        <v>8.3199999999999996E-2</v>
      </c>
      <c r="AK6" s="12" t="s">
        <v>60</v>
      </c>
      <c r="AL6" s="13">
        <v>11342485</v>
      </c>
      <c r="AM6" s="14">
        <v>8.2199999999999995E-2</v>
      </c>
      <c r="AN6" s="12" t="s">
        <v>59</v>
      </c>
      <c r="AO6" s="13">
        <v>7110888</v>
      </c>
      <c r="AP6" s="14">
        <v>7.1999999999999995E-2</v>
      </c>
      <c r="AQ6" s="12" t="s">
        <v>61</v>
      </c>
      <c r="AR6" s="13">
        <v>10645446</v>
      </c>
      <c r="AS6" s="14">
        <v>6.4500000000000002E-2</v>
      </c>
      <c r="AT6" s="12" t="s">
        <v>61</v>
      </c>
      <c r="AU6" s="13">
        <v>11230446</v>
      </c>
      <c r="AV6" s="14">
        <v>7.5300000000000006E-2</v>
      </c>
      <c r="AW6" s="12" t="s">
        <v>61</v>
      </c>
      <c r="AX6" s="13">
        <v>11966136</v>
      </c>
      <c r="AY6" s="14">
        <v>6.6299999999999998E-2</v>
      </c>
      <c r="AZ6" s="12" t="s">
        <v>60</v>
      </c>
      <c r="BA6" s="13">
        <v>14931128</v>
      </c>
      <c r="BB6" s="14">
        <v>7.51E-2</v>
      </c>
      <c r="BC6" s="12" t="s">
        <v>60</v>
      </c>
      <c r="BD6" s="13">
        <v>16298922</v>
      </c>
      <c r="BE6" s="14">
        <v>7.2900000000000006E-2</v>
      </c>
      <c r="BF6" s="12" t="s">
        <v>60</v>
      </c>
      <c r="BG6" s="13">
        <v>18465998</v>
      </c>
      <c r="BH6" s="14">
        <v>7.6300000000000007E-2</v>
      </c>
      <c r="BI6" s="12" t="s">
        <v>61</v>
      </c>
      <c r="BJ6" s="13">
        <v>16863960</v>
      </c>
      <c r="BK6" s="14">
        <v>7.5999999999999998E-2</v>
      </c>
      <c r="BL6" s="12" t="s">
        <v>61</v>
      </c>
      <c r="BM6" s="13">
        <v>18374012</v>
      </c>
      <c r="BN6" s="14">
        <v>7.8E-2</v>
      </c>
      <c r="BO6" s="12" t="s">
        <v>59</v>
      </c>
      <c r="BP6" s="13">
        <v>24987006</v>
      </c>
      <c r="BQ6" s="14">
        <v>7.8899999999999998E-2</v>
      </c>
      <c r="BR6" s="12" t="s">
        <v>59</v>
      </c>
      <c r="BS6" s="13">
        <v>25009102</v>
      </c>
      <c r="BT6" s="14">
        <v>8.7400000000000005E-2</v>
      </c>
      <c r="BU6" s="12" t="s">
        <v>60</v>
      </c>
      <c r="BV6" s="13">
        <v>22194209</v>
      </c>
      <c r="BW6" s="14">
        <v>0.1024</v>
      </c>
      <c r="BX6" s="12" t="s">
        <v>59</v>
      </c>
      <c r="BY6" s="13">
        <v>17576974</v>
      </c>
      <c r="BZ6" s="14">
        <v>7.0599999999999996E-2</v>
      </c>
      <c r="CA6" s="12" t="s">
        <v>59</v>
      </c>
      <c r="CB6" s="13">
        <v>25342853</v>
      </c>
      <c r="CC6" s="14">
        <v>7.2900000000000006E-2</v>
      </c>
      <c r="CD6" s="12" t="s">
        <v>61</v>
      </c>
      <c r="CE6" s="13">
        <v>30279994</v>
      </c>
      <c r="CF6" s="14">
        <v>7.9699999999999993E-2</v>
      </c>
      <c r="CG6" s="12" t="s">
        <v>61</v>
      </c>
      <c r="CH6" s="13">
        <v>36571127</v>
      </c>
      <c r="CI6" s="14">
        <v>8.1900000000000001E-2</v>
      </c>
      <c r="CJ6" s="12" t="s">
        <v>60</v>
      </c>
      <c r="CK6" s="13">
        <v>44979364</v>
      </c>
      <c r="CL6" s="14">
        <v>9.0999999999999998E-2</v>
      </c>
      <c r="CM6" s="12" t="s">
        <v>61</v>
      </c>
      <c r="CN6" s="13">
        <v>49703385</v>
      </c>
      <c r="CO6" s="14">
        <v>9.4299999999999995E-2</v>
      </c>
      <c r="CP6" s="12" t="s">
        <v>62</v>
      </c>
      <c r="CQ6" s="13">
        <v>49647571</v>
      </c>
      <c r="CR6" s="14">
        <v>8.7300000000000003E-2</v>
      </c>
      <c r="CS6" s="12" t="s">
        <v>62</v>
      </c>
      <c r="CT6" s="13">
        <v>59387277</v>
      </c>
      <c r="CU6" s="14">
        <v>9.1899999999999996E-2</v>
      </c>
      <c r="CV6" s="12" t="s">
        <v>56</v>
      </c>
      <c r="CW6" s="13">
        <v>49909462</v>
      </c>
      <c r="CX6" s="14">
        <v>7.1599999999999997E-2</v>
      </c>
      <c r="CY6" s="12" t="s">
        <v>56</v>
      </c>
      <c r="CZ6" s="13">
        <v>54750035</v>
      </c>
      <c r="DA6" s="14">
        <v>7.0199999999999999E-2</v>
      </c>
      <c r="DB6" s="12" t="s">
        <v>56</v>
      </c>
      <c r="DC6" s="13">
        <v>69901046</v>
      </c>
      <c r="DD6" s="14">
        <v>9.2200000000000004E-2</v>
      </c>
      <c r="DE6" s="12" t="s">
        <v>54</v>
      </c>
      <c r="DF6" s="12">
        <v>0</v>
      </c>
      <c r="DG6" s="35">
        <v>0</v>
      </c>
      <c r="DH6" s="12" t="s">
        <v>54</v>
      </c>
      <c r="DI6" s="12">
        <v>0</v>
      </c>
      <c r="DJ6" s="35">
        <v>0</v>
      </c>
      <c r="DK6" s="12" t="s">
        <v>56</v>
      </c>
      <c r="DL6" s="13">
        <v>62362117</v>
      </c>
      <c r="DM6" s="14">
        <v>6.4100000000000004E-2</v>
      </c>
      <c r="DN6" s="12" t="s">
        <v>56</v>
      </c>
      <c r="DO6" s="13">
        <v>75751360</v>
      </c>
      <c r="DP6" s="35">
        <v>0.08</v>
      </c>
      <c r="DQ6" s="12" t="s">
        <v>57</v>
      </c>
      <c r="DR6" s="13">
        <v>89506100</v>
      </c>
      <c r="DS6" s="14">
        <v>4.3900000000000002E-2</v>
      </c>
      <c r="DT6" s="12" t="s">
        <v>55</v>
      </c>
      <c r="DU6" s="13">
        <v>110929975</v>
      </c>
      <c r="DV6" s="14">
        <v>4.6699999999999998E-2</v>
      </c>
      <c r="DW6" s="12" t="s">
        <v>54</v>
      </c>
      <c r="DX6" s="12">
        <v>0</v>
      </c>
      <c r="DY6" s="35">
        <v>0</v>
      </c>
      <c r="DZ6" s="12" t="s">
        <v>55</v>
      </c>
      <c r="EA6" s="13">
        <v>110540640</v>
      </c>
      <c r="EB6" s="14">
        <v>4.19E-2</v>
      </c>
      <c r="EC6" s="12" t="s">
        <v>55</v>
      </c>
      <c r="ED6" s="13">
        <v>120191750</v>
      </c>
      <c r="EE6" s="14">
        <v>4.2200000000000001E-2</v>
      </c>
      <c r="EF6" s="12" t="s">
        <v>55</v>
      </c>
      <c r="EG6" s="13">
        <v>117044125</v>
      </c>
      <c r="EH6" s="14">
        <v>3.9199999999999999E-2</v>
      </c>
      <c r="EI6" s="12" t="s">
        <v>56</v>
      </c>
      <c r="EJ6" s="13">
        <v>149707175</v>
      </c>
      <c r="EK6" s="14">
        <v>4.53E-2</v>
      </c>
      <c r="EL6" s="12" t="s">
        <v>55</v>
      </c>
      <c r="EM6" s="13">
        <v>132757825</v>
      </c>
      <c r="EN6" s="14">
        <v>8.1799999999999998E-2</v>
      </c>
      <c r="EO6" s="12" t="s">
        <v>56</v>
      </c>
      <c r="EP6" s="13">
        <v>130143905</v>
      </c>
      <c r="EQ6" s="14">
        <v>8.3799999999999999E-2</v>
      </c>
      <c r="ER6" s="12" t="s">
        <v>56</v>
      </c>
      <c r="ES6" s="13">
        <v>89721035</v>
      </c>
      <c r="ET6" s="14">
        <v>8.8200000000000001E-2</v>
      </c>
      <c r="EU6" s="12" t="s">
        <v>56</v>
      </c>
      <c r="EV6" s="13">
        <v>168185940</v>
      </c>
      <c r="EW6" s="14">
        <v>8.4599999999999995E-2</v>
      </c>
      <c r="EX6" s="12" t="s">
        <v>61</v>
      </c>
      <c r="EY6" s="13">
        <v>117282205</v>
      </c>
      <c r="EZ6" s="14">
        <v>6.3799999999999996E-2</v>
      </c>
      <c r="FA6" s="12" t="s">
        <v>56</v>
      </c>
      <c r="FB6" s="13">
        <v>178339125</v>
      </c>
      <c r="FC6" s="14">
        <v>8.09E-2</v>
      </c>
      <c r="FD6" s="12" t="s">
        <v>56</v>
      </c>
      <c r="FE6" s="13">
        <v>185038065</v>
      </c>
      <c r="FF6" s="14">
        <v>8.0500000000000002E-2</v>
      </c>
      <c r="FG6" s="12" t="s">
        <v>61</v>
      </c>
      <c r="FH6" s="13">
        <v>158449440</v>
      </c>
      <c r="FI6" s="14">
        <v>7.2400000000000006E-2</v>
      </c>
      <c r="FJ6" s="12" t="s">
        <v>56</v>
      </c>
      <c r="FK6" s="13">
        <v>165753915</v>
      </c>
      <c r="FL6" s="14">
        <v>7.4999999999999997E-2</v>
      </c>
      <c r="FM6" s="12" t="s">
        <v>62</v>
      </c>
      <c r="FN6" s="13">
        <v>203044305</v>
      </c>
      <c r="FO6" s="14">
        <v>7.9500000000000001E-2</v>
      </c>
      <c r="FP6" s="12" t="s">
        <v>55</v>
      </c>
      <c r="FQ6" s="13">
        <v>191995305</v>
      </c>
      <c r="FR6" s="14">
        <v>7.4700000000000003E-2</v>
      </c>
      <c r="FS6" s="12" t="s">
        <v>55</v>
      </c>
      <c r="FT6" s="13">
        <v>251350870</v>
      </c>
      <c r="FU6" s="14">
        <v>8.4000000000000005E-2</v>
      </c>
    </row>
    <row r="7" spans="1:178" ht="28.5">
      <c r="A7" s="4" t="s">
        <v>60</v>
      </c>
      <c r="B7" s="5">
        <v>1801184</v>
      </c>
      <c r="C7" s="6">
        <v>6.7100000000000007E-2</v>
      </c>
      <c r="D7" s="4" t="s">
        <v>59</v>
      </c>
      <c r="E7" s="5">
        <v>3165444</v>
      </c>
      <c r="F7" s="6">
        <v>6.93E-2</v>
      </c>
      <c r="G7" s="4" t="s">
        <v>58</v>
      </c>
      <c r="H7" s="5">
        <v>3969210</v>
      </c>
      <c r="I7" s="6">
        <v>6.2300000000000001E-2</v>
      </c>
      <c r="J7" s="4" t="s">
        <v>58</v>
      </c>
      <c r="K7" s="5">
        <v>3736126</v>
      </c>
      <c r="L7" s="6">
        <v>6.1600000000000002E-2</v>
      </c>
      <c r="M7" s="4" t="s">
        <v>60</v>
      </c>
      <c r="N7" s="5">
        <v>4316019</v>
      </c>
      <c r="O7" s="6">
        <v>6.2700000000000006E-2</v>
      </c>
      <c r="P7" s="4" t="s">
        <v>60</v>
      </c>
      <c r="Q7" s="5">
        <v>5217770</v>
      </c>
      <c r="R7" s="6">
        <v>6.7500000000000004E-2</v>
      </c>
      <c r="S7" s="4" t="s">
        <v>60</v>
      </c>
      <c r="T7" s="5">
        <v>6053816</v>
      </c>
      <c r="U7" s="6">
        <v>7.2999999999999995E-2</v>
      </c>
      <c r="V7" s="4" t="s">
        <v>57</v>
      </c>
      <c r="W7" s="5">
        <v>6380148</v>
      </c>
      <c r="X7" s="6">
        <v>6.0299999999999999E-2</v>
      </c>
      <c r="Y7" s="12" t="s">
        <v>57</v>
      </c>
      <c r="Z7" s="13">
        <v>6701718</v>
      </c>
      <c r="AA7" s="14">
        <v>6.3600000000000004E-2</v>
      </c>
      <c r="AB7" s="4" t="s">
        <v>59</v>
      </c>
      <c r="AC7" s="5">
        <v>6215021</v>
      </c>
      <c r="AD7" s="6">
        <v>6.0600000000000001E-2</v>
      </c>
      <c r="AE7" s="4" t="s">
        <v>61</v>
      </c>
      <c r="AF7" s="5">
        <v>7289906</v>
      </c>
      <c r="AG7" s="6">
        <v>4.9399999999999999E-2</v>
      </c>
      <c r="AH7" s="4" t="s">
        <v>61</v>
      </c>
      <c r="AI7" s="5">
        <v>8081662</v>
      </c>
      <c r="AJ7" s="6">
        <v>5.8799999999999998E-2</v>
      </c>
      <c r="AK7" s="4" t="s">
        <v>61</v>
      </c>
      <c r="AL7" s="5">
        <v>9139480</v>
      </c>
      <c r="AM7" s="6">
        <v>6.6299999999999998E-2</v>
      </c>
      <c r="AN7" s="4" t="s">
        <v>61</v>
      </c>
      <c r="AO7" s="5">
        <v>6543868</v>
      </c>
      <c r="AP7" s="6">
        <v>6.6299999999999998E-2</v>
      </c>
      <c r="AQ7" s="4" t="s">
        <v>59</v>
      </c>
      <c r="AR7" s="5">
        <v>10512573</v>
      </c>
      <c r="AS7" s="6">
        <v>6.3700000000000007E-2</v>
      </c>
      <c r="AT7" s="4" t="s">
        <v>58</v>
      </c>
      <c r="AU7" s="5">
        <v>9579446</v>
      </c>
      <c r="AV7" s="6">
        <v>6.4199999999999993E-2</v>
      </c>
      <c r="AW7" s="12" t="s">
        <v>57</v>
      </c>
      <c r="AX7" s="13">
        <v>11240697</v>
      </c>
      <c r="AY7" s="14">
        <v>6.2300000000000001E-2</v>
      </c>
      <c r="AZ7" s="12" t="s">
        <v>57</v>
      </c>
      <c r="BA7" s="13">
        <v>14559544</v>
      </c>
      <c r="BB7" s="14">
        <v>7.3200000000000001E-2</v>
      </c>
      <c r="BC7" s="4" t="s">
        <v>57</v>
      </c>
      <c r="BD7" s="5">
        <v>15689839</v>
      </c>
      <c r="BE7" s="6">
        <v>7.0199999999999999E-2</v>
      </c>
      <c r="BF7" s="4" t="s">
        <v>57</v>
      </c>
      <c r="BG7" s="5">
        <v>14511196</v>
      </c>
      <c r="BH7" s="25">
        <v>0.06</v>
      </c>
      <c r="BI7" s="4" t="s">
        <v>57</v>
      </c>
      <c r="BJ7" s="5">
        <v>15359106</v>
      </c>
      <c r="BK7" s="6">
        <v>6.9199999999999998E-2</v>
      </c>
      <c r="BL7" s="4" t="s">
        <v>59</v>
      </c>
      <c r="BM7" s="5">
        <v>15085632</v>
      </c>
      <c r="BN7" s="6">
        <v>6.4000000000000001E-2</v>
      </c>
      <c r="BO7" s="4" t="s">
        <v>61</v>
      </c>
      <c r="BP7" s="5">
        <v>20475083</v>
      </c>
      <c r="BQ7" s="6">
        <v>6.4699999999999994E-2</v>
      </c>
      <c r="BR7" s="4" t="s">
        <v>61</v>
      </c>
      <c r="BS7" s="5">
        <v>19315967</v>
      </c>
      <c r="BT7" s="6">
        <v>6.7500000000000004E-2</v>
      </c>
      <c r="BU7" s="4" t="s">
        <v>61</v>
      </c>
      <c r="BV7" s="5">
        <v>15554047</v>
      </c>
      <c r="BW7" s="6">
        <v>7.17E-2</v>
      </c>
      <c r="BX7" s="4" t="s">
        <v>61</v>
      </c>
      <c r="BY7" s="5">
        <v>15636603</v>
      </c>
      <c r="BZ7" s="6">
        <v>6.2799999999999995E-2</v>
      </c>
      <c r="CA7" s="4" t="s">
        <v>61</v>
      </c>
      <c r="CB7" s="5">
        <v>25217858</v>
      </c>
      <c r="CC7" s="6">
        <v>7.2499999999999995E-2</v>
      </c>
      <c r="CD7" s="4" t="s">
        <v>59</v>
      </c>
      <c r="CE7" s="5">
        <v>23873346</v>
      </c>
      <c r="CF7" s="6">
        <v>6.2799999999999995E-2</v>
      </c>
      <c r="CG7" s="4" t="s">
        <v>57</v>
      </c>
      <c r="CH7" s="5">
        <v>36026116</v>
      </c>
      <c r="CI7" s="6">
        <v>8.0699999999999994E-2</v>
      </c>
      <c r="CJ7" s="4" t="s">
        <v>57</v>
      </c>
      <c r="CK7" s="5">
        <v>42047346</v>
      </c>
      <c r="CL7" s="6">
        <v>8.5099999999999995E-2</v>
      </c>
      <c r="CM7" s="4" t="s">
        <v>62</v>
      </c>
      <c r="CN7" s="5">
        <v>48228410</v>
      </c>
      <c r="CO7" s="6">
        <v>9.1499999999999998E-2</v>
      </c>
      <c r="CP7" s="4" t="s">
        <v>61</v>
      </c>
      <c r="CQ7" s="5">
        <v>47671840</v>
      </c>
      <c r="CR7" s="6">
        <v>8.3799999999999999E-2</v>
      </c>
      <c r="CS7" s="4" t="s">
        <v>61</v>
      </c>
      <c r="CT7" s="5">
        <v>51989136</v>
      </c>
      <c r="CU7" s="6">
        <v>8.0500000000000002E-2</v>
      </c>
      <c r="CV7" s="4" t="s">
        <v>61</v>
      </c>
      <c r="CW7" s="5">
        <v>46555856</v>
      </c>
      <c r="CX7" s="6">
        <v>6.6799999999999998E-2</v>
      </c>
      <c r="CY7" s="4" t="s">
        <v>61</v>
      </c>
      <c r="CZ7" s="5">
        <v>47277660</v>
      </c>
      <c r="DA7" s="6">
        <v>6.0600000000000001E-2</v>
      </c>
      <c r="DB7" s="4" t="s">
        <v>59</v>
      </c>
      <c r="DC7" s="5">
        <v>54548083</v>
      </c>
      <c r="DD7" s="6">
        <v>7.1999999999999995E-2</v>
      </c>
      <c r="DE7" s="4" t="s">
        <v>56</v>
      </c>
      <c r="DF7" s="4">
        <v>0</v>
      </c>
      <c r="DG7" s="25">
        <v>0</v>
      </c>
      <c r="DH7" s="4" t="s">
        <v>56</v>
      </c>
      <c r="DI7" s="4">
        <v>0</v>
      </c>
      <c r="DJ7" s="25">
        <v>0</v>
      </c>
      <c r="DK7" s="4" t="s">
        <v>61</v>
      </c>
      <c r="DL7" s="5">
        <v>59062074</v>
      </c>
      <c r="DM7" s="6">
        <v>6.0699999999999997E-2</v>
      </c>
      <c r="DN7" s="4" t="s">
        <v>57</v>
      </c>
      <c r="DO7" s="5">
        <v>66731915</v>
      </c>
      <c r="DP7" s="6">
        <v>7.0499999999999993E-2</v>
      </c>
      <c r="DQ7" s="4" t="s">
        <v>55</v>
      </c>
      <c r="DR7" s="5">
        <v>84273490</v>
      </c>
      <c r="DS7" s="6">
        <v>4.1300000000000003E-2</v>
      </c>
      <c r="DT7" s="4" t="s">
        <v>57</v>
      </c>
      <c r="DU7" s="5">
        <v>101974000</v>
      </c>
      <c r="DV7" s="6">
        <v>4.2900000000000001E-2</v>
      </c>
      <c r="DW7" s="4" t="s">
        <v>56</v>
      </c>
      <c r="DX7" s="4">
        <v>0</v>
      </c>
      <c r="DY7" s="25">
        <v>0</v>
      </c>
      <c r="DZ7" s="4" t="s">
        <v>56</v>
      </c>
      <c r="EA7" s="5">
        <v>103675780</v>
      </c>
      <c r="EB7" s="6">
        <v>3.9300000000000002E-2</v>
      </c>
      <c r="EC7" s="4" t="s">
        <v>56</v>
      </c>
      <c r="ED7" s="5">
        <v>98367545</v>
      </c>
      <c r="EE7" s="6">
        <v>3.4500000000000003E-2</v>
      </c>
      <c r="EF7" s="4" t="s">
        <v>56</v>
      </c>
      <c r="EG7" s="5">
        <v>110759340</v>
      </c>
      <c r="EH7" s="6">
        <v>3.7100000000000001E-2</v>
      </c>
      <c r="EI7" s="4" t="s">
        <v>55</v>
      </c>
      <c r="EJ7" s="5">
        <v>143003725</v>
      </c>
      <c r="EK7" s="6">
        <v>4.3200000000000002E-2</v>
      </c>
      <c r="EL7" s="4" t="s">
        <v>61</v>
      </c>
      <c r="EM7" s="5">
        <v>109871105</v>
      </c>
      <c r="EN7" s="6">
        <v>6.7699999999999996E-2</v>
      </c>
      <c r="EO7" s="4" t="s">
        <v>61</v>
      </c>
      <c r="EP7" s="5">
        <v>115280370</v>
      </c>
      <c r="EQ7" s="6">
        <v>7.4200000000000002E-2</v>
      </c>
      <c r="ER7" s="4" t="s">
        <v>61</v>
      </c>
      <c r="ES7" s="5">
        <v>62101865</v>
      </c>
      <c r="ET7" s="6">
        <v>6.0999999999999999E-2</v>
      </c>
      <c r="EU7" s="4" t="s">
        <v>61</v>
      </c>
      <c r="EV7" s="5">
        <v>111583415</v>
      </c>
      <c r="EW7" s="6">
        <v>5.6099999999999997E-2</v>
      </c>
      <c r="EX7" s="4" t="s">
        <v>55</v>
      </c>
      <c r="EY7" s="5">
        <v>115583570</v>
      </c>
      <c r="EZ7" s="6">
        <v>6.2899999999999998E-2</v>
      </c>
      <c r="FA7" s="4" t="s">
        <v>55</v>
      </c>
      <c r="FB7" s="5">
        <v>151825480</v>
      </c>
      <c r="FC7" s="6">
        <v>6.8900000000000003E-2</v>
      </c>
      <c r="FD7" s="4" t="s">
        <v>55</v>
      </c>
      <c r="FE7" s="5">
        <v>166604130</v>
      </c>
      <c r="FF7" s="6">
        <v>7.2499999999999995E-2</v>
      </c>
      <c r="FG7" s="4" t="s">
        <v>57</v>
      </c>
      <c r="FH7" s="5">
        <v>156240935</v>
      </c>
      <c r="FI7" s="6">
        <v>7.1400000000000005E-2</v>
      </c>
      <c r="FJ7" s="4" t="s">
        <v>55</v>
      </c>
      <c r="FK7" s="5">
        <v>159802985</v>
      </c>
      <c r="FL7" s="6">
        <v>7.2300000000000003E-2</v>
      </c>
      <c r="FM7" s="4" t="s">
        <v>55</v>
      </c>
      <c r="FN7" s="5">
        <v>188271355</v>
      </c>
      <c r="FO7" s="6">
        <v>7.3700000000000002E-2</v>
      </c>
      <c r="FP7" s="4" t="s">
        <v>62</v>
      </c>
      <c r="FQ7" s="5">
        <v>178833920</v>
      </c>
      <c r="FR7" s="6">
        <v>6.9599999999999995E-2</v>
      </c>
      <c r="FS7" s="4" t="s">
        <v>61</v>
      </c>
      <c r="FT7" s="5">
        <v>192573590</v>
      </c>
      <c r="FU7" s="6">
        <v>6.4399999999999999E-2</v>
      </c>
    </row>
    <row r="8" spans="1:178" ht="28.5">
      <c r="A8" s="12" t="s">
        <v>61</v>
      </c>
      <c r="B8" s="13">
        <v>1775695</v>
      </c>
      <c r="C8" s="14">
        <v>6.6100000000000006E-2</v>
      </c>
      <c r="D8" s="12" t="s">
        <v>61</v>
      </c>
      <c r="E8" s="13">
        <v>2657717</v>
      </c>
      <c r="F8" s="14">
        <v>5.8200000000000002E-2</v>
      </c>
      <c r="G8" s="12" t="s">
        <v>59</v>
      </c>
      <c r="H8" s="13">
        <v>3893662</v>
      </c>
      <c r="I8" s="14">
        <v>6.1100000000000002E-2</v>
      </c>
      <c r="J8" s="12" t="s">
        <v>59</v>
      </c>
      <c r="K8" s="13">
        <v>3719703</v>
      </c>
      <c r="L8" s="14">
        <v>6.13E-2</v>
      </c>
      <c r="M8" s="12" t="s">
        <v>58</v>
      </c>
      <c r="N8" s="13">
        <v>4023187</v>
      </c>
      <c r="O8" s="14">
        <v>5.8400000000000001E-2</v>
      </c>
      <c r="P8" s="12" t="s">
        <v>58</v>
      </c>
      <c r="Q8" s="13">
        <v>4532506</v>
      </c>
      <c r="R8" s="14">
        <v>5.8599999999999999E-2</v>
      </c>
      <c r="S8" s="12" t="s">
        <v>58</v>
      </c>
      <c r="T8" s="13">
        <v>4622038</v>
      </c>
      <c r="U8" s="14">
        <v>5.5800000000000002E-2</v>
      </c>
      <c r="V8" s="12" t="s">
        <v>58</v>
      </c>
      <c r="W8" s="13">
        <v>5389515</v>
      </c>
      <c r="X8" s="14">
        <v>5.0999999999999997E-2</v>
      </c>
      <c r="Y8" s="12" t="s">
        <v>58</v>
      </c>
      <c r="Z8" s="13">
        <v>5898546</v>
      </c>
      <c r="AA8" s="14">
        <v>5.6000000000000001E-2</v>
      </c>
      <c r="AB8" s="12" t="s">
        <v>58</v>
      </c>
      <c r="AC8" s="13">
        <v>5816479</v>
      </c>
      <c r="AD8" s="14">
        <v>5.67E-2</v>
      </c>
      <c r="AE8" s="12" t="s">
        <v>58</v>
      </c>
      <c r="AF8" s="13">
        <v>6695425</v>
      </c>
      <c r="AG8" s="14">
        <v>4.5400000000000003E-2</v>
      </c>
      <c r="AH8" s="12" t="s">
        <v>58</v>
      </c>
      <c r="AI8" s="13">
        <v>6998311</v>
      </c>
      <c r="AJ8" s="14">
        <v>5.0999999999999997E-2</v>
      </c>
      <c r="AK8" s="12" t="s">
        <v>58</v>
      </c>
      <c r="AL8" s="13">
        <v>7207625</v>
      </c>
      <c r="AM8" s="14">
        <v>5.2299999999999999E-2</v>
      </c>
      <c r="AN8" s="12" t="s">
        <v>58</v>
      </c>
      <c r="AO8" s="13">
        <v>5119479</v>
      </c>
      <c r="AP8" s="14">
        <v>5.1799999999999999E-2</v>
      </c>
      <c r="AQ8" s="12" t="s">
        <v>58</v>
      </c>
      <c r="AR8" s="13">
        <v>10460601</v>
      </c>
      <c r="AS8" s="14">
        <v>6.3399999999999998E-2</v>
      </c>
      <c r="AT8" s="12" t="s">
        <v>59</v>
      </c>
      <c r="AU8" s="13">
        <v>8958301</v>
      </c>
      <c r="AV8" s="14">
        <v>6.0100000000000001E-2</v>
      </c>
      <c r="AW8" s="12" t="s">
        <v>59</v>
      </c>
      <c r="AX8" s="13">
        <v>9753652</v>
      </c>
      <c r="AY8" s="14">
        <v>5.4100000000000002E-2</v>
      </c>
      <c r="AZ8" s="12" t="s">
        <v>62</v>
      </c>
      <c r="BA8" s="13">
        <v>11285645</v>
      </c>
      <c r="BB8" s="14">
        <v>5.6800000000000003E-2</v>
      </c>
      <c r="BC8" s="12" t="s">
        <v>62</v>
      </c>
      <c r="BD8" s="13">
        <v>11934872</v>
      </c>
      <c r="BE8" s="14">
        <v>5.3400000000000003E-2</v>
      </c>
      <c r="BF8" s="12" t="s">
        <v>62</v>
      </c>
      <c r="BG8" s="13">
        <v>11562501</v>
      </c>
      <c r="BH8" s="14">
        <v>4.7800000000000002E-2</v>
      </c>
      <c r="BI8" s="12" t="s">
        <v>58</v>
      </c>
      <c r="BJ8" s="13">
        <v>10275889</v>
      </c>
      <c r="BK8" s="14">
        <v>4.6300000000000001E-2</v>
      </c>
      <c r="BL8" s="12" t="s">
        <v>57</v>
      </c>
      <c r="BM8" s="13">
        <v>14270434</v>
      </c>
      <c r="BN8" s="14">
        <v>6.0600000000000001E-2</v>
      </c>
      <c r="BO8" s="12" t="s">
        <v>56</v>
      </c>
      <c r="BP8" s="13">
        <v>16617069</v>
      </c>
      <c r="BQ8" s="14">
        <v>5.2499999999999998E-2</v>
      </c>
      <c r="BR8" s="12" t="s">
        <v>56</v>
      </c>
      <c r="BS8" s="13">
        <v>16920488</v>
      </c>
      <c r="BT8" s="14">
        <v>5.9200000000000003E-2</v>
      </c>
      <c r="BU8" s="12" t="s">
        <v>56</v>
      </c>
      <c r="BV8" s="13">
        <v>10694314</v>
      </c>
      <c r="BW8" s="14">
        <v>4.9299999999999997E-2</v>
      </c>
      <c r="BX8" s="12" t="s">
        <v>57</v>
      </c>
      <c r="BY8" s="13">
        <v>11134701</v>
      </c>
      <c r="BZ8" s="14">
        <v>4.4699999999999997E-2</v>
      </c>
      <c r="CA8" s="12" t="s">
        <v>56</v>
      </c>
      <c r="CB8" s="13">
        <v>17711958</v>
      </c>
      <c r="CC8" s="14">
        <v>5.0900000000000001E-2</v>
      </c>
      <c r="CD8" s="12" t="s">
        <v>56</v>
      </c>
      <c r="CE8" s="13">
        <v>21463376</v>
      </c>
      <c r="CF8" s="14">
        <v>5.6500000000000002E-2</v>
      </c>
      <c r="CG8" s="12" t="s">
        <v>62</v>
      </c>
      <c r="CH8" s="13">
        <v>28392136</v>
      </c>
      <c r="CI8" s="14">
        <v>6.3600000000000004E-2</v>
      </c>
      <c r="CJ8" s="12" t="s">
        <v>62</v>
      </c>
      <c r="CK8" s="13">
        <v>39053810</v>
      </c>
      <c r="CL8" s="14">
        <v>7.9000000000000001E-2</v>
      </c>
      <c r="CM8" s="12" t="s">
        <v>57</v>
      </c>
      <c r="CN8" s="13">
        <v>39258419</v>
      </c>
      <c r="CO8" s="14">
        <v>7.4499999999999997E-2</v>
      </c>
      <c r="CP8" s="12" t="s">
        <v>57</v>
      </c>
      <c r="CQ8" s="13">
        <v>35665061</v>
      </c>
      <c r="CR8" s="14">
        <v>6.2700000000000006E-2</v>
      </c>
      <c r="CS8" s="12" t="s">
        <v>56</v>
      </c>
      <c r="CT8" s="13">
        <v>38586209</v>
      </c>
      <c r="CU8" s="14">
        <v>5.9700000000000003E-2</v>
      </c>
      <c r="CV8" s="12" t="s">
        <v>62</v>
      </c>
      <c r="CW8" s="13">
        <v>36870921</v>
      </c>
      <c r="CX8" s="14">
        <v>5.2900000000000003E-2</v>
      </c>
      <c r="CY8" s="12" t="s">
        <v>59</v>
      </c>
      <c r="CZ8" s="13">
        <v>47244798</v>
      </c>
      <c r="DA8" s="14">
        <v>6.0600000000000001E-2</v>
      </c>
      <c r="DB8" s="12" t="s">
        <v>61</v>
      </c>
      <c r="DC8" s="13">
        <v>47547350</v>
      </c>
      <c r="DD8" s="14">
        <v>6.2700000000000006E-2</v>
      </c>
      <c r="DE8" s="12" t="s">
        <v>62</v>
      </c>
      <c r="DF8" s="12">
        <v>0</v>
      </c>
      <c r="DG8" s="35">
        <v>0</v>
      </c>
      <c r="DH8" s="12" t="s">
        <v>62</v>
      </c>
      <c r="DI8" s="12">
        <v>0</v>
      </c>
      <c r="DJ8" s="35">
        <v>0</v>
      </c>
      <c r="DK8" s="12" t="s">
        <v>59</v>
      </c>
      <c r="DL8" s="13">
        <v>48277960</v>
      </c>
      <c r="DM8" s="14">
        <v>4.9599999999999998E-2</v>
      </c>
      <c r="DN8" s="12" t="s">
        <v>61</v>
      </c>
      <c r="DO8" s="13">
        <v>65445090</v>
      </c>
      <c r="DP8" s="14">
        <v>6.9199999999999998E-2</v>
      </c>
      <c r="DQ8" s="12" t="s">
        <v>56</v>
      </c>
      <c r="DR8" s="13">
        <v>76861145</v>
      </c>
      <c r="DS8" s="14">
        <v>3.7699999999999997E-2</v>
      </c>
      <c r="DT8" s="12" t="s">
        <v>56</v>
      </c>
      <c r="DU8" s="13">
        <v>90667440</v>
      </c>
      <c r="DV8" s="14">
        <v>3.8199999999999998E-2</v>
      </c>
      <c r="DW8" s="12" t="s">
        <v>62</v>
      </c>
      <c r="DX8" s="12">
        <v>0</v>
      </c>
      <c r="DY8" s="35">
        <v>0</v>
      </c>
      <c r="DZ8" s="12" t="s">
        <v>61</v>
      </c>
      <c r="EA8" s="13">
        <v>93725120</v>
      </c>
      <c r="EB8" s="14">
        <v>3.5499999999999997E-2</v>
      </c>
      <c r="EC8" s="12" t="s">
        <v>62</v>
      </c>
      <c r="ED8" s="13">
        <v>87777465</v>
      </c>
      <c r="EE8" s="14">
        <v>3.0800000000000001E-2</v>
      </c>
      <c r="EF8" s="12" t="s">
        <v>61</v>
      </c>
      <c r="EG8" s="13">
        <v>101635900</v>
      </c>
      <c r="EH8" s="14">
        <v>3.4000000000000002E-2</v>
      </c>
      <c r="EI8" s="12" t="s">
        <v>61</v>
      </c>
      <c r="EJ8" s="13">
        <v>108383935</v>
      </c>
      <c r="EK8" s="14">
        <v>3.2800000000000003E-2</v>
      </c>
      <c r="EL8" s="12" t="s">
        <v>62</v>
      </c>
      <c r="EM8" s="13">
        <v>82662795</v>
      </c>
      <c r="EN8" s="14">
        <v>5.0900000000000001E-2</v>
      </c>
      <c r="EO8" s="12" t="s">
        <v>62</v>
      </c>
      <c r="EP8" s="13">
        <v>79968760</v>
      </c>
      <c r="EQ8" s="14">
        <v>5.1499999999999997E-2</v>
      </c>
      <c r="ER8" s="12" t="s">
        <v>62</v>
      </c>
      <c r="ES8" s="13">
        <v>41348390</v>
      </c>
      <c r="ET8" s="14">
        <v>4.0599999999999997E-2</v>
      </c>
      <c r="EU8" s="12" t="s">
        <v>62</v>
      </c>
      <c r="EV8" s="13">
        <v>78971835</v>
      </c>
      <c r="EW8" s="14">
        <v>3.9699999999999999E-2</v>
      </c>
      <c r="EX8" s="12" t="s">
        <v>57</v>
      </c>
      <c r="EY8" s="13">
        <v>114767375</v>
      </c>
      <c r="EZ8" s="14">
        <v>6.2399999999999997E-2</v>
      </c>
      <c r="FA8" s="12" t="s">
        <v>61</v>
      </c>
      <c r="FB8" s="13">
        <v>137527745</v>
      </c>
      <c r="FC8" s="14">
        <v>6.2399999999999997E-2</v>
      </c>
      <c r="FD8" s="12" t="s">
        <v>61</v>
      </c>
      <c r="FE8" s="13">
        <v>150591225</v>
      </c>
      <c r="FF8" s="14">
        <v>6.5500000000000003E-2</v>
      </c>
      <c r="FG8" s="12" t="s">
        <v>55</v>
      </c>
      <c r="FH8" s="13">
        <v>151912395</v>
      </c>
      <c r="FI8" s="14">
        <v>6.9400000000000003E-2</v>
      </c>
      <c r="FJ8" s="12" t="s">
        <v>61</v>
      </c>
      <c r="FK8" s="13">
        <v>151892180</v>
      </c>
      <c r="FL8" s="14">
        <v>6.8699999999999997E-2</v>
      </c>
      <c r="FM8" s="12" t="s">
        <v>61</v>
      </c>
      <c r="FN8" s="13">
        <v>177514225</v>
      </c>
      <c r="FO8" s="14">
        <v>6.9500000000000006E-2</v>
      </c>
      <c r="FP8" s="12" t="s">
        <v>61</v>
      </c>
      <c r="FQ8" s="13">
        <v>170466110</v>
      </c>
      <c r="FR8" s="14">
        <v>6.6400000000000001E-2</v>
      </c>
      <c r="FS8" s="12" t="s">
        <v>62</v>
      </c>
      <c r="FT8" s="13">
        <v>147918395</v>
      </c>
      <c r="FU8" s="14">
        <v>4.9399999999999999E-2</v>
      </c>
    </row>
    <row r="9" spans="1:178" ht="28.5">
      <c r="A9" s="4" t="s">
        <v>57</v>
      </c>
      <c r="B9" s="5">
        <v>1100063</v>
      </c>
      <c r="C9" s="6">
        <v>4.1000000000000002E-2</v>
      </c>
      <c r="D9" s="4" t="s">
        <v>57</v>
      </c>
      <c r="E9" s="5">
        <v>1927896</v>
      </c>
      <c r="F9" s="6">
        <v>4.2200000000000001E-2</v>
      </c>
      <c r="G9" s="12" t="s">
        <v>57</v>
      </c>
      <c r="H9" s="13">
        <v>2332761</v>
      </c>
      <c r="I9" s="14">
        <v>3.6600000000000001E-2</v>
      </c>
      <c r="J9" s="4" t="s">
        <v>57</v>
      </c>
      <c r="K9" s="5">
        <v>2911079</v>
      </c>
      <c r="L9" s="6">
        <v>4.8000000000000001E-2</v>
      </c>
      <c r="M9" s="4" t="s">
        <v>59</v>
      </c>
      <c r="N9" s="5">
        <v>3343831</v>
      </c>
      <c r="O9" s="6">
        <v>4.8599999999999997E-2</v>
      </c>
      <c r="P9" s="4" t="s">
        <v>62</v>
      </c>
      <c r="Q9" s="5">
        <v>3086756</v>
      </c>
      <c r="R9" s="6">
        <v>3.9899999999999998E-2</v>
      </c>
      <c r="S9" s="4" t="s">
        <v>62</v>
      </c>
      <c r="T9" s="5">
        <v>3201372</v>
      </c>
      <c r="U9" s="6">
        <v>3.8600000000000002E-2</v>
      </c>
      <c r="V9" s="4" t="s">
        <v>59</v>
      </c>
      <c r="W9" s="5">
        <v>3673493</v>
      </c>
      <c r="X9" s="6">
        <v>3.4700000000000002E-2</v>
      </c>
      <c r="Y9" s="4" t="s">
        <v>59</v>
      </c>
      <c r="Z9" s="5">
        <v>4383301</v>
      </c>
      <c r="AA9" s="6">
        <v>4.1599999999999998E-2</v>
      </c>
      <c r="AB9" s="4" t="s">
        <v>57</v>
      </c>
      <c r="AC9" s="5">
        <v>5492901</v>
      </c>
      <c r="AD9" s="6">
        <v>5.3499999999999999E-2</v>
      </c>
      <c r="AE9" s="4" t="s">
        <v>56</v>
      </c>
      <c r="AF9" s="5">
        <v>6148268</v>
      </c>
      <c r="AG9" s="6">
        <v>4.1700000000000001E-2</v>
      </c>
      <c r="AH9" s="4" t="s">
        <v>56</v>
      </c>
      <c r="AI9" s="5">
        <v>5101894</v>
      </c>
      <c r="AJ9" s="6">
        <v>3.7100000000000001E-2</v>
      </c>
      <c r="AK9" s="4" t="s">
        <v>56</v>
      </c>
      <c r="AL9" s="5">
        <v>5321627</v>
      </c>
      <c r="AM9" s="6">
        <v>3.8600000000000002E-2</v>
      </c>
      <c r="AN9" s="4" t="s">
        <v>56</v>
      </c>
      <c r="AO9" s="5">
        <v>3093136</v>
      </c>
      <c r="AP9" s="6">
        <v>3.1300000000000001E-2</v>
      </c>
      <c r="AQ9" s="4" t="s">
        <v>57</v>
      </c>
      <c r="AR9" s="5">
        <v>5902470</v>
      </c>
      <c r="AS9" s="6">
        <v>3.5799999999999998E-2</v>
      </c>
      <c r="AT9" s="4" t="s">
        <v>57</v>
      </c>
      <c r="AU9" s="5">
        <v>6016023</v>
      </c>
      <c r="AV9" s="6">
        <v>4.0300000000000002E-2</v>
      </c>
      <c r="AW9" s="4" t="s">
        <v>58</v>
      </c>
      <c r="AX9" s="5">
        <v>9736758</v>
      </c>
      <c r="AY9" s="6">
        <v>5.3999999999999999E-2</v>
      </c>
      <c r="AZ9" s="4" t="s">
        <v>58</v>
      </c>
      <c r="BA9" s="5">
        <v>9859331</v>
      </c>
      <c r="BB9" s="6">
        <v>4.9599999999999998E-2</v>
      </c>
      <c r="BC9" s="4" t="s">
        <v>58</v>
      </c>
      <c r="BD9" s="5">
        <v>9126711</v>
      </c>
      <c r="BE9" s="6">
        <v>4.0800000000000003E-2</v>
      </c>
      <c r="BF9" s="4" t="s">
        <v>58</v>
      </c>
      <c r="BG9" s="5">
        <v>10021423</v>
      </c>
      <c r="BH9" s="6">
        <v>4.1399999999999999E-2</v>
      </c>
      <c r="BI9" s="4" t="s">
        <v>59</v>
      </c>
      <c r="BJ9" s="5">
        <v>10153288</v>
      </c>
      <c r="BK9" s="6">
        <v>4.5699999999999998E-2</v>
      </c>
      <c r="BL9" s="4" t="s">
        <v>56</v>
      </c>
      <c r="BM9" s="5">
        <v>10308696</v>
      </c>
      <c r="BN9" s="6">
        <v>4.3700000000000003E-2</v>
      </c>
      <c r="BO9" s="4" t="s">
        <v>58</v>
      </c>
      <c r="BP9" s="5">
        <v>13306931</v>
      </c>
      <c r="BQ9" s="6">
        <v>4.2000000000000003E-2</v>
      </c>
      <c r="BR9" s="4" t="s">
        <v>58</v>
      </c>
      <c r="BS9" s="5">
        <v>11607167</v>
      </c>
      <c r="BT9" s="6">
        <v>4.0599999999999997E-2</v>
      </c>
      <c r="BU9" s="4" t="s">
        <v>58</v>
      </c>
      <c r="BV9" s="5">
        <v>9091311</v>
      </c>
      <c r="BW9" s="6">
        <v>4.19E-2</v>
      </c>
      <c r="BX9" s="4" t="s">
        <v>56</v>
      </c>
      <c r="BY9" s="5">
        <v>10885697</v>
      </c>
      <c r="BZ9" s="6">
        <v>4.3700000000000003E-2</v>
      </c>
      <c r="CA9" s="4" t="s">
        <v>57</v>
      </c>
      <c r="CB9" s="5">
        <v>16264473</v>
      </c>
      <c r="CC9" s="6">
        <v>4.6800000000000001E-2</v>
      </c>
      <c r="CD9" s="4" t="s">
        <v>57</v>
      </c>
      <c r="CE9" s="5">
        <v>20482722</v>
      </c>
      <c r="CF9" s="6">
        <v>5.3900000000000003E-2</v>
      </c>
      <c r="CG9" s="4" t="s">
        <v>56</v>
      </c>
      <c r="CH9" s="5">
        <v>20894565</v>
      </c>
      <c r="CI9" s="6">
        <v>4.6800000000000001E-2</v>
      </c>
      <c r="CJ9" s="4" t="s">
        <v>56</v>
      </c>
      <c r="CK9" s="5">
        <v>23926246</v>
      </c>
      <c r="CL9" s="6">
        <v>4.8399999999999999E-2</v>
      </c>
      <c r="CM9" s="4" t="s">
        <v>56</v>
      </c>
      <c r="CN9" s="5">
        <v>24624939</v>
      </c>
      <c r="CO9" s="6">
        <v>4.6699999999999998E-2</v>
      </c>
      <c r="CP9" s="4" t="s">
        <v>56</v>
      </c>
      <c r="CQ9" s="5">
        <v>30795720</v>
      </c>
      <c r="CR9" s="6">
        <v>5.4100000000000002E-2</v>
      </c>
      <c r="CS9" s="4" t="s">
        <v>57</v>
      </c>
      <c r="CT9" s="5">
        <v>38158758</v>
      </c>
      <c r="CU9" s="6">
        <v>5.91E-2</v>
      </c>
      <c r="CV9" s="4" t="s">
        <v>59</v>
      </c>
      <c r="CW9" s="5">
        <v>35669736</v>
      </c>
      <c r="CX9" s="6">
        <v>5.1200000000000002E-2</v>
      </c>
      <c r="CY9" s="4" t="s">
        <v>62</v>
      </c>
      <c r="CZ9" s="5">
        <v>38865033</v>
      </c>
      <c r="DA9" s="6">
        <v>4.9799999999999997E-2</v>
      </c>
      <c r="DB9" s="4" t="s">
        <v>62</v>
      </c>
      <c r="DC9" s="5">
        <v>41696784</v>
      </c>
      <c r="DD9" s="6">
        <v>5.5E-2</v>
      </c>
      <c r="DE9" s="4" t="s">
        <v>57</v>
      </c>
      <c r="DF9" s="4">
        <v>0</v>
      </c>
      <c r="DG9" s="25">
        <v>0</v>
      </c>
      <c r="DH9" s="4" t="s">
        <v>57</v>
      </c>
      <c r="DI9" s="4">
        <v>0</v>
      </c>
      <c r="DJ9" s="25">
        <v>0</v>
      </c>
      <c r="DK9" s="4" t="s">
        <v>58</v>
      </c>
      <c r="DL9" s="5">
        <v>40464254</v>
      </c>
      <c r="DM9" s="6">
        <v>4.1599999999999998E-2</v>
      </c>
      <c r="DN9" s="4" t="s">
        <v>62</v>
      </c>
      <c r="DO9" s="5">
        <v>52150555</v>
      </c>
      <c r="DP9" s="6">
        <v>5.5100000000000003E-2</v>
      </c>
      <c r="DQ9" s="4" t="s">
        <v>61</v>
      </c>
      <c r="DR9" s="5">
        <v>67464495</v>
      </c>
      <c r="DS9" s="6">
        <v>3.3099999999999997E-2</v>
      </c>
      <c r="DT9" s="4" t="s">
        <v>61</v>
      </c>
      <c r="DU9" s="5">
        <v>78561080</v>
      </c>
      <c r="DV9" s="6">
        <v>3.3099999999999997E-2</v>
      </c>
      <c r="DW9" s="4" t="s">
        <v>57</v>
      </c>
      <c r="DX9" s="4">
        <v>0</v>
      </c>
      <c r="DY9" s="25">
        <v>0</v>
      </c>
      <c r="DZ9" s="4" t="s">
        <v>62</v>
      </c>
      <c r="EA9" s="5">
        <v>85620215</v>
      </c>
      <c r="EB9" s="6">
        <v>3.2399999999999998E-2</v>
      </c>
      <c r="EC9" s="4" t="s">
        <v>61</v>
      </c>
      <c r="ED9" s="5">
        <v>86275080</v>
      </c>
      <c r="EE9" s="6">
        <v>3.0300000000000001E-2</v>
      </c>
      <c r="EF9" s="4" t="s">
        <v>62</v>
      </c>
      <c r="EG9" s="5">
        <v>77933005</v>
      </c>
      <c r="EH9" s="6">
        <v>2.6100000000000002E-2</v>
      </c>
      <c r="EI9" s="4" t="s">
        <v>62</v>
      </c>
      <c r="EJ9" s="5">
        <v>74332310</v>
      </c>
      <c r="EK9" s="6">
        <v>2.2499999999999999E-2</v>
      </c>
      <c r="EL9" s="4" t="s">
        <v>59</v>
      </c>
      <c r="EM9" s="5">
        <v>70033260</v>
      </c>
      <c r="EN9" s="6">
        <v>4.3200000000000002E-2</v>
      </c>
      <c r="EO9" s="4" t="s">
        <v>59</v>
      </c>
      <c r="EP9" s="5">
        <v>70457945</v>
      </c>
      <c r="EQ9" s="6">
        <v>4.5400000000000003E-2</v>
      </c>
      <c r="ER9" s="4" t="s">
        <v>59</v>
      </c>
      <c r="ES9" s="5">
        <v>34491605</v>
      </c>
      <c r="ET9" s="6">
        <v>3.39E-2</v>
      </c>
      <c r="EU9" s="4" t="s">
        <v>59</v>
      </c>
      <c r="EV9" s="5">
        <v>67654775</v>
      </c>
      <c r="EW9" s="6">
        <v>3.4000000000000002E-2</v>
      </c>
      <c r="EX9" s="4" t="s">
        <v>62</v>
      </c>
      <c r="EY9" s="5">
        <v>102645455</v>
      </c>
      <c r="EZ9" s="6">
        <v>5.5899999999999998E-2</v>
      </c>
      <c r="FA9" s="4" t="s">
        <v>62</v>
      </c>
      <c r="FB9" s="5">
        <v>104442155</v>
      </c>
      <c r="FC9" s="6">
        <v>4.7399999999999998E-2</v>
      </c>
      <c r="FD9" s="4" t="s">
        <v>62</v>
      </c>
      <c r="FE9" s="5">
        <v>120621210</v>
      </c>
      <c r="FF9" s="6">
        <v>5.2499999999999998E-2</v>
      </c>
      <c r="FG9" s="4" t="s">
        <v>62</v>
      </c>
      <c r="FH9" s="5">
        <v>138638500</v>
      </c>
      <c r="FI9" s="6">
        <v>6.3299999999999995E-2</v>
      </c>
      <c r="FJ9" s="4" t="s">
        <v>57</v>
      </c>
      <c r="FK9" s="5">
        <v>123246315</v>
      </c>
      <c r="FL9" s="6">
        <v>5.5800000000000002E-2</v>
      </c>
      <c r="FM9" s="4" t="s">
        <v>57</v>
      </c>
      <c r="FN9" s="5">
        <v>117303130</v>
      </c>
      <c r="FO9" s="6">
        <v>4.5900000000000003E-2</v>
      </c>
      <c r="FP9" s="4" t="s">
        <v>57</v>
      </c>
      <c r="FQ9" s="5">
        <v>102074230</v>
      </c>
      <c r="FR9" s="6">
        <v>3.9699999999999999E-2</v>
      </c>
      <c r="FS9" s="4" t="s">
        <v>59</v>
      </c>
      <c r="FT9" s="5">
        <v>102281750</v>
      </c>
      <c r="FU9" s="6">
        <v>3.4200000000000001E-2</v>
      </c>
    </row>
    <row r="10" spans="1:178" ht="28.5">
      <c r="A10" s="12" t="s">
        <v>56</v>
      </c>
      <c r="B10" s="13">
        <v>778352</v>
      </c>
      <c r="C10" s="14">
        <v>2.9000000000000001E-2</v>
      </c>
      <c r="D10" s="12" t="s">
        <v>56</v>
      </c>
      <c r="E10" s="13">
        <v>1559826</v>
      </c>
      <c r="F10" s="14">
        <v>3.4200000000000001E-2</v>
      </c>
      <c r="G10" s="12" t="s">
        <v>56</v>
      </c>
      <c r="H10" s="13">
        <v>1807303</v>
      </c>
      <c r="I10" s="14">
        <v>2.8400000000000002E-2</v>
      </c>
      <c r="J10" s="12" t="s">
        <v>62</v>
      </c>
      <c r="K10" s="13">
        <v>2046930</v>
      </c>
      <c r="L10" s="14">
        <v>3.3799999999999997E-2</v>
      </c>
      <c r="M10" s="12" t="s">
        <v>62</v>
      </c>
      <c r="N10" s="13">
        <v>2429178</v>
      </c>
      <c r="O10" s="14">
        <v>3.5299999999999998E-2</v>
      </c>
      <c r="P10" s="12" t="s">
        <v>59</v>
      </c>
      <c r="Q10" s="13">
        <v>2892554</v>
      </c>
      <c r="R10" s="14">
        <v>3.7400000000000003E-2</v>
      </c>
      <c r="S10" s="12" t="s">
        <v>59</v>
      </c>
      <c r="T10" s="13">
        <v>3012732</v>
      </c>
      <c r="U10" s="14">
        <v>3.6299999999999999E-2</v>
      </c>
      <c r="V10" s="12" t="s">
        <v>62</v>
      </c>
      <c r="W10" s="13">
        <v>3394142</v>
      </c>
      <c r="X10" s="14">
        <v>3.2099999999999997E-2</v>
      </c>
      <c r="Y10" s="12" t="s">
        <v>62</v>
      </c>
      <c r="Z10" s="13">
        <v>3768840</v>
      </c>
      <c r="AA10" s="14">
        <v>3.5799999999999998E-2</v>
      </c>
      <c r="AB10" s="12" t="s">
        <v>56</v>
      </c>
      <c r="AC10" s="13">
        <v>3147579</v>
      </c>
      <c r="AD10" s="14">
        <v>3.0700000000000002E-2</v>
      </c>
      <c r="AE10" s="12" t="s">
        <v>57</v>
      </c>
      <c r="AF10" s="13">
        <v>4851625</v>
      </c>
      <c r="AG10" s="14">
        <v>3.2899999999999999E-2</v>
      </c>
      <c r="AH10" s="12" t="s">
        <v>57</v>
      </c>
      <c r="AI10" s="13">
        <v>4080596</v>
      </c>
      <c r="AJ10" s="14">
        <v>2.9700000000000001E-2</v>
      </c>
      <c r="AK10" s="12" t="s">
        <v>62</v>
      </c>
      <c r="AL10" s="13">
        <v>3997501</v>
      </c>
      <c r="AM10" s="14">
        <v>2.9000000000000001E-2</v>
      </c>
      <c r="AN10" s="12" t="s">
        <v>57</v>
      </c>
      <c r="AO10" s="13">
        <v>2792672</v>
      </c>
      <c r="AP10" s="14">
        <v>2.8299999999999999E-2</v>
      </c>
      <c r="AQ10" s="12" t="s">
        <v>56</v>
      </c>
      <c r="AR10" s="13">
        <v>5681318</v>
      </c>
      <c r="AS10" s="14">
        <v>3.44E-2</v>
      </c>
      <c r="AT10" s="12" t="s">
        <v>62</v>
      </c>
      <c r="AU10" s="13">
        <v>5323134</v>
      </c>
      <c r="AV10" s="14">
        <v>3.5700000000000003E-2</v>
      </c>
      <c r="AW10" s="12" t="s">
        <v>62</v>
      </c>
      <c r="AX10" s="13">
        <v>7838771</v>
      </c>
      <c r="AY10" s="14">
        <v>4.3400000000000001E-2</v>
      </c>
      <c r="AZ10" s="12" t="s">
        <v>59</v>
      </c>
      <c r="BA10" s="13">
        <v>7351660</v>
      </c>
      <c r="BB10" s="14">
        <v>3.6999999999999998E-2</v>
      </c>
      <c r="BC10" s="12" t="s">
        <v>59</v>
      </c>
      <c r="BD10" s="13">
        <v>8193482</v>
      </c>
      <c r="BE10" s="14">
        <v>3.6700000000000003E-2</v>
      </c>
      <c r="BF10" s="12" t="s">
        <v>59</v>
      </c>
      <c r="BG10" s="13">
        <v>9185398</v>
      </c>
      <c r="BH10" s="14">
        <v>3.7999999999999999E-2</v>
      </c>
      <c r="BI10" s="12" t="s">
        <v>62</v>
      </c>
      <c r="BJ10" s="13">
        <v>10022009</v>
      </c>
      <c r="BK10" s="14">
        <v>4.5100000000000001E-2</v>
      </c>
      <c r="BL10" s="12" t="s">
        <v>58</v>
      </c>
      <c r="BM10" s="13">
        <v>9921268</v>
      </c>
      <c r="BN10" s="14">
        <v>4.2099999999999999E-2</v>
      </c>
      <c r="BO10" s="12" t="s">
        <v>57</v>
      </c>
      <c r="BP10" s="13">
        <v>12004741</v>
      </c>
      <c r="BQ10" s="14">
        <v>3.7900000000000003E-2</v>
      </c>
      <c r="BR10" s="12" t="s">
        <v>57</v>
      </c>
      <c r="BS10" s="13">
        <v>9542105</v>
      </c>
      <c r="BT10" s="14">
        <v>3.3399999999999999E-2</v>
      </c>
      <c r="BU10" s="12" t="s">
        <v>62</v>
      </c>
      <c r="BV10" s="13">
        <v>6868030</v>
      </c>
      <c r="BW10" s="14">
        <v>3.1699999999999999E-2</v>
      </c>
      <c r="BX10" s="12" t="s">
        <v>58</v>
      </c>
      <c r="BY10" s="13">
        <v>10325639</v>
      </c>
      <c r="BZ10" s="14">
        <v>4.1500000000000002E-2</v>
      </c>
      <c r="CA10" s="12" t="s">
        <v>58</v>
      </c>
      <c r="CB10" s="13">
        <v>15640453</v>
      </c>
      <c r="CC10" s="14">
        <v>4.4999999999999998E-2</v>
      </c>
      <c r="CD10" s="12" t="s">
        <v>62</v>
      </c>
      <c r="CE10" s="13">
        <v>19905466</v>
      </c>
      <c r="CF10" s="14">
        <v>5.2400000000000002E-2</v>
      </c>
      <c r="CG10" s="12" t="s">
        <v>58</v>
      </c>
      <c r="CH10" s="13">
        <v>19510501</v>
      </c>
      <c r="CI10" s="14">
        <v>4.3700000000000003E-2</v>
      </c>
      <c r="CJ10" s="12" t="s">
        <v>59</v>
      </c>
      <c r="CK10" s="13">
        <v>19527239</v>
      </c>
      <c r="CL10" s="14">
        <v>3.95E-2</v>
      </c>
      <c r="CM10" s="12" t="s">
        <v>58</v>
      </c>
      <c r="CN10" s="13">
        <v>21416328</v>
      </c>
      <c r="CO10" s="14">
        <v>4.07E-2</v>
      </c>
      <c r="CP10" s="12" t="s">
        <v>58</v>
      </c>
      <c r="CQ10" s="13">
        <v>22842258</v>
      </c>
      <c r="CR10" s="14">
        <v>4.02E-2</v>
      </c>
      <c r="CS10" s="12" t="s">
        <v>59</v>
      </c>
      <c r="CT10" s="13">
        <v>28971370</v>
      </c>
      <c r="CU10" s="14">
        <v>4.4900000000000002E-2</v>
      </c>
      <c r="CV10" s="12" t="s">
        <v>57</v>
      </c>
      <c r="CW10" s="13">
        <v>31172504</v>
      </c>
      <c r="CX10" s="14">
        <v>4.4699999999999997E-2</v>
      </c>
      <c r="CY10" s="12" t="s">
        <v>58</v>
      </c>
      <c r="CZ10" s="13">
        <v>32771847</v>
      </c>
      <c r="DA10" s="14">
        <v>4.2000000000000003E-2</v>
      </c>
      <c r="DB10" s="12" t="s">
        <v>58</v>
      </c>
      <c r="DC10" s="13">
        <v>33885776</v>
      </c>
      <c r="DD10" s="14">
        <v>4.4699999999999997E-2</v>
      </c>
      <c r="DE10" s="12" t="s">
        <v>59</v>
      </c>
      <c r="DF10" s="12">
        <v>0</v>
      </c>
      <c r="DG10" s="35">
        <v>0</v>
      </c>
      <c r="DH10" s="12" t="s">
        <v>59</v>
      </c>
      <c r="DI10" s="12">
        <v>0</v>
      </c>
      <c r="DJ10" s="35">
        <v>0</v>
      </c>
      <c r="DK10" s="12" t="s">
        <v>62</v>
      </c>
      <c r="DL10" s="13">
        <v>39573248</v>
      </c>
      <c r="DM10" s="14">
        <v>4.07E-2</v>
      </c>
      <c r="DN10" s="12" t="s">
        <v>58</v>
      </c>
      <c r="DO10" s="13">
        <v>39564140</v>
      </c>
      <c r="DP10" s="14">
        <v>4.1799999999999997E-2</v>
      </c>
      <c r="DQ10" s="12" t="s">
        <v>62</v>
      </c>
      <c r="DR10" s="13">
        <v>61086990</v>
      </c>
      <c r="DS10" s="14">
        <v>2.9899999999999999E-2</v>
      </c>
      <c r="DT10" s="12" t="s">
        <v>62</v>
      </c>
      <c r="DU10" s="13">
        <v>78344220</v>
      </c>
      <c r="DV10" s="14">
        <v>3.3000000000000002E-2</v>
      </c>
      <c r="DW10" s="12" t="s">
        <v>59</v>
      </c>
      <c r="DX10" s="12">
        <v>0</v>
      </c>
      <c r="DY10" s="35">
        <v>0</v>
      </c>
      <c r="DZ10" s="12" t="s">
        <v>57</v>
      </c>
      <c r="EA10" s="13">
        <v>73074090</v>
      </c>
      <c r="EB10" s="14">
        <v>2.7699999999999999E-2</v>
      </c>
      <c r="EC10" s="12" t="s">
        <v>57</v>
      </c>
      <c r="ED10" s="13">
        <v>65904600</v>
      </c>
      <c r="EE10" s="14">
        <v>2.3099999999999999E-2</v>
      </c>
      <c r="EF10" s="12" t="s">
        <v>59</v>
      </c>
      <c r="EG10" s="13">
        <v>64791250</v>
      </c>
      <c r="EH10" s="14">
        <v>2.1700000000000001E-2</v>
      </c>
      <c r="EI10" s="12" t="s">
        <v>59</v>
      </c>
      <c r="EJ10" s="13">
        <v>64724485</v>
      </c>
      <c r="EK10" s="14">
        <v>1.9599999999999999E-2</v>
      </c>
      <c r="EL10" s="12" t="s">
        <v>58</v>
      </c>
      <c r="EM10" s="13">
        <v>54295020</v>
      </c>
      <c r="EN10" s="14">
        <v>3.3500000000000002E-2</v>
      </c>
      <c r="EO10" s="12" t="s">
        <v>58</v>
      </c>
      <c r="EP10" s="13">
        <v>56205570</v>
      </c>
      <c r="EQ10" s="14">
        <v>3.6200000000000003E-2</v>
      </c>
      <c r="ER10" s="12" t="s">
        <v>58</v>
      </c>
      <c r="ES10" s="13">
        <v>33847130</v>
      </c>
      <c r="ET10" s="14">
        <v>3.3300000000000003E-2</v>
      </c>
      <c r="EU10" s="12" t="s">
        <v>57</v>
      </c>
      <c r="EV10" s="13">
        <v>59989850</v>
      </c>
      <c r="EW10" s="14">
        <v>3.0200000000000001E-2</v>
      </c>
      <c r="EX10" s="12" t="s">
        <v>59</v>
      </c>
      <c r="EY10" s="13">
        <v>69540730</v>
      </c>
      <c r="EZ10" s="14">
        <v>3.78E-2</v>
      </c>
      <c r="FA10" s="12" t="s">
        <v>59</v>
      </c>
      <c r="FB10" s="13">
        <v>60169250</v>
      </c>
      <c r="FC10" s="14">
        <v>2.7300000000000001E-2</v>
      </c>
      <c r="FD10" s="12" t="s">
        <v>58</v>
      </c>
      <c r="FE10" s="13">
        <v>59570905</v>
      </c>
      <c r="FF10" s="14">
        <v>2.5899999999999999E-2</v>
      </c>
      <c r="FG10" s="12" t="s">
        <v>58</v>
      </c>
      <c r="FH10" s="13">
        <v>57586810</v>
      </c>
      <c r="FI10" s="14">
        <v>2.63E-2</v>
      </c>
      <c r="FJ10" s="12" t="s">
        <v>58</v>
      </c>
      <c r="FK10" s="13">
        <v>65813600</v>
      </c>
      <c r="FL10" s="14">
        <v>2.98E-2</v>
      </c>
      <c r="FM10" s="12" t="s">
        <v>58</v>
      </c>
      <c r="FN10" s="13">
        <v>74140510</v>
      </c>
      <c r="FO10" s="14">
        <v>2.9000000000000001E-2</v>
      </c>
      <c r="FP10" s="12" t="s">
        <v>59</v>
      </c>
      <c r="FQ10" s="13">
        <v>82939465</v>
      </c>
      <c r="FR10" s="14">
        <v>3.2300000000000002E-2</v>
      </c>
      <c r="FS10" s="12" t="s">
        <v>58</v>
      </c>
      <c r="FT10" s="13">
        <v>78294110</v>
      </c>
      <c r="FU10" s="14">
        <v>2.6200000000000001E-2</v>
      </c>
    </row>
    <row r="11" spans="1:178" ht="28.5">
      <c r="A11" s="17" t="s">
        <v>62</v>
      </c>
      <c r="B11" s="18">
        <v>750600</v>
      </c>
      <c r="C11" s="19">
        <v>2.7900000000000001E-2</v>
      </c>
      <c r="D11" s="4" t="s">
        <v>62</v>
      </c>
      <c r="E11" s="5">
        <v>1046581</v>
      </c>
      <c r="F11" s="6">
        <v>2.29E-2</v>
      </c>
      <c r="G11" s="17" t="s">
        <v>62</v>
      </c>
      <c r="H11" s="18">
        <v>1799611</v>
      </c>
      <c r="I11" s="19">
        <v>2.8299999999999999E-2</v>
      </c>
      <c r="J11" s="17" t="s">
        <v>56</v>
      </c>
      <c r="K11" s="18">
        <v>1897889</v>
      </c>
      <c r="L11" s="19">
        <v>3.1300000000000001E-2</v>
      </c>
      <c r="M11" s="17" t="s">
        <v>56</v>
      </c>
      <c r="N11" s="18">
        <v>2239444</v>
      </c>
      <c r="O11" s="19">
        <v>3.2500000000000001E-2</v>
      </c>
      <c r="P11" s="17" t="s">
        <v>56</v>
      </c>
      <c r="Q11" s="18">
        <v>2283004</v>
      </c>
      <c r="R11" s="19">
        <v>2.9499999999999998E-2</v>
      </c>
      <c r="S11" s="17" t="s">
        <v>56</v>
      </c>
      <c r="T11" s="18">
        <v>2342302</v>
      </c>
      <c r="U11" s="19">
        <v>2.8299999999999999E-2</v>
      </c>
      <c r="V11" s="17" t="s">
        <v>56</v>
      </c>
      <c r="W11" s="18">
        <v>2705902</v>
      </c>
      <c r="X11" s="19">
        <v>2.5600000000000001E-2</v>
      </c>
      <c r="Y11" s="17" t="s">
        <v>56</v>
      </c>
      <c r="Z11" s="18">
        <v>3356371</v>
      </c>
      <c r="AA11" s="19">
        <v>3.1800000000000002E-2</v>
      </c>
      <c r="AB11" s="17" t="s">
        <v>62</v>
      </c>
      <c r="AC11" s="18">
        <v>2819749</v>
      </c>
      <c r="AD11" s="19">
        <v>2.75E-2</v>
      </c>
      <c r="AE11" s="17" t="s">
        <v>62</v>
      </c>
      <c r="AF11" s="18">
        <v>3746208</v>
      </c>
      <c r="AG11" s="19">
        <v>2.5399999999999999E-2</v>
      </c>
      <c r="AH11" s="17" t="s">
        <v>62</v>
      </c>
      <c r="AI11" s="18">
        <v>3884433</v>
      </c>
      <c r="AJ11" s="19">
        <v>2.8299999999999999E-2</v>
      </c>
      <c r="AK11" s="17" t="s">
        <v>57</v>
      </c>
      <c r="AL11" s="18">
        <v>3200062</v>
      </c>
      <c r="AM11" s="19">
        <v>2.3199999999999998E-2</v>
      </c>
      <c r="AN11" s="17" t="s">
        <v>62</v>
      </c>
      <c r="AO11" s="18">
        <v>2741796</v>
      </c>
      <c r="AP11" s="19">
        <v>2.7799999999999998E-2</v>
      </c>
      <c r="AQ11" s="17" t="s">
        <v>62</v>
      </c>
      <c r="AR11" s="18">
        <v>5319444</v>
      </c>
      <c r="AS11" s="19">
        <v>3.2199999999999999E-2</v>
      </c>
      <c r="AT11" s="17" t="s">
        <v>56</v>
      </c>
      <c r="AU11" s="18">
        <v>4795875</v>
      </c>
      <c r="AV11" s="19">
        <v>3.2199999999999999E-2</v>
      </c>
      <c r="AW11" s="17" t="s">
        <v>56</v>
      </c>
      <c r="AX11" s="18">
        <v>5523979</v>
      </c>
      <c r="AY11" s="19">
        <v>3.0599999999999999E-2</v>
      </c>
      <c r="AZ11" s="17" t="s">
        <v>56</v>
      </c>
      <c r="BA11" s="18">
        <v>5921855</v>
      </c>
      <c r="BB11" s="19">
        <v>2.98E-2</v>
      </c>
      <c r="BC11" s="17" t="s">
        <v>56</v>
      </c>
      <c r="BD11" s="18">
        <v>6839735</v>
      </c>
      <c r="BE11" s="19">
        <v>3.0599999999999999E-2</v>
      </c>
      <c r="BF11" s="17" t="s">
        <v>56</v>
      </c>
      <c r="BG11" s="18">
        <v>7616558</v>
      </c>
      <c r="BH11" s="19">
        <v>3.15E-2</v>
      </c>
      <c r="BI11" s="17" t="s">
        <v>56</v>
      </c>
      <c r="BJ11" s="18">
        <v>8863924</v>
      </c>
      <c r="BK11" s="19">
        <v>3.9899999999999998E-2</v>
      </c>
      <c r="BL11" s="17" t="s">
        <v>62</v>
      </c>
      <c r="BM11" s="18">
        <v>9146275</v>
      </c>
      <c r="BN11" s="19">
        <v>3.8800000000000001E-2</v>
      </c>
      <c r="BO11" s="17" t="s">
        <v>62</v>
      </c>
      <c r="BP11" s="18">
        <v>9595907</v>
      </c>
      <c r="BQ11" s="19">
        <v>3.0300000000000001E-2</v>
      </c>
      <c r="BR11" s="17" t="s">
        <v>62</v>
      </c>
      <c r="BS11" s="18">
        <v>8826248</v>
      </c>
      <c r="BT11" s="19">
        <v>3.09E-2</v>
      </c>
      <c r="BU11" s="17" t="s">
        <v>57</v>
      </c>
      <c r="BV11" s="18">
        <v>6668879</v>
      </c>
      <c r="BW11" s="19">
        <v>3.0800000000000001E-2</v>
      </c>
      <c r="BX11" s="17" t="s">
        <v>62</v>
      </c>
      <c r="BY11" s="18">
        <v>8943948</v>
      </c>
      <c r="BZ11" s="19">
        <v>3.5900000000000001E-2</v>
      </c>
      <c r="CA11" s="17" t="s">
        <v>62</v>
      </c>
      <c r="CB11" s="18">
        <v>14841497</v>
      </c>
      <c r="CC11" s="19">
        <v>4.2700000000000002E-2</v>
      </c>
      <c r="CD11" s="17" t="s">
        <v>58</v>
      </c>
      <c r="CE11" s="18">
        <v>17360123</v>
      </c>
      <c r="CF11" s="19">
        <v>4.5699999999999998E-2</v>
      </c>
      <c r="CG11" s="17" t="s">
        <v>59</v>
      </c>
      <c r="CH11" s="18">
        <v>18872019</v>
      </c>
      <c r="CI11" s="19">
        <v>4.2299999999999997E-2</v>
      </c>
      <c r="CJ11" s="17" t="s">
        <v>58</v>
      </c>
      <c r="CK11" s="18">
        <v>18957515</v>
      </c>
      <c r="CL11" s="19">
        <v>3.8399999999999997E-2</v>
      </c>
      <c r="CM11" s="17" t="s">
        <v>59</v>
      </c>
      <c r="CN11" s="18">
        <v>20776498</v>
      </c>
      <c r="CO11" s="19">
        <v>3.9399999999999998E-2</v>
      </c>
      <c r="CP11" s="17" t="s">
        <v>59</v>
      </c>
      <c r="CQ11" s="18">
        <v>22167874</v>
      </c>
      <c r="CR11" s="19">
        <v>3.9E-2</v>
      </c>
      <c r="CS11" s="17" t="s">
        <v>58</v>
      </c>
      <c r="CT11" s="18">
        <v>27443492</v>
      </c>
      <c r="CU11" s="19">
        <v>4.2500000000000003E-2</v>
      </c>
      <c r="CV11" s="17" t="s">
        <v>58</v>
      </c>
      <c r="CW11" s="18">
        <v>27487311</v>
      </c>
      <c r="CX11" s="19">
        <v>3.95E-2</v>
      </c>
      <c r="CY11" s="17" t="s">
        <v>57</v>
      </c>
      <c r="CZ11" s="18">
        <v>26022040</v>
      </c>
      <c r="DA11" s="19">
        <v>3.3399999999999999E-2</v>
      </c>
      <c r="DB11" s="17" t="s">
        <v>57</v>
      </c>
      <c r="DC11" s="18">
        <v>22179918</v>
      </c>
      <c r="DD11" s="19">
        <v>2.93E-2</v>
      </c>
      <c r="DE11" s="17" t="s">
        <v>60</v>
      </c>
      <c r="DF11" s="17">
        <v>0</v>
      </c>
      <c r="DG11" s="39">
        <v>0</v>
      </c>
      <c r="DH11" s="17" t="s">
        <v>60</v>
      </c>
      <c r="DI11" s="17">
        <v>0</v>
      </c>
      <c r="DJ11" s="39">
        <v>0</v>
      </c>
      <c r="DK11" s="17" t="s">
        <v>57</v>
      </c>
      <c r="DL11" s="18">
        <v>36130693</v>
      </c>
      <c r="DM11" s="19">
        <v>3.7199999999999997E-2</v>
      </c>
      <c r="DN11" s="17" t="s">
        <v>59</v>
      </c>
      <c r="DO11" s="18">
        <v>35277330</v>
      </c>
      <c r="DP11" s="19">
        <v>3.73E-2</v>
      </c>
      <c r="DQ11" s="17" t="s">
        <v>59</v>
      </c>
      <c r="DR11" s="18">
        <v>24756760</v>
      </c>
      <c r="DS11" s="19">
        <v>1.21E-2</v>
      </c>
      <c r="DT11" s="17" t="s">
        <v>59</v>
      </c>
      <c r="DU11" s="18">
        <v>26841500</v>
      </c>
      <c r="DV11" s="19">
        <v>1.1299999999999999E-2</v>
      </c>
      <c r="DW11" s="17" t="s">
        <v>60</v>
      </c>
      <c r="DX11" s="17">
        <v>0</v>
      </c>
      <c r="DY11" s="39">
        <v>0</v>
      </c>
      <c r="DZ11" s="17" t="s">
        <v>59</v>
      </c>
      <c r="EA11" s="18">
        <v>32871210</v>
      </c>
      <c r="EB11" s="19">
        <v>1.2500000000000001E-2</v>
      </c>
      <c r="EC11" s="17" t="s">
        <v>59</v>
      </c>
      <c r="ED11" s="18">
        <v>46570650</v>
      </c>
      <c r="EE11" s="19">
        <v>1.6299999999999999E-2</v>
      </c>
      <c r="EF11" s="17" t="s">
        <v>57</v>
      </c>
      <c r="EG11" s="18">
        <v>58866965</v>
      </c>
      <c r="EH11" s="19">
        <v>1.9699999999999999E-2</v>
      </c>
      <c r="EI11" s="17" t="s">
        <v>57</v>
      </c>
      <c r="EJ11" s="18">
        <v>43642510</v>
      </c>
      <c r="EK11" s="19">
        <v>1.32E-2</v>
      </c>
      <c r="EL11" s="17" t="s">
        <v>57</v>
      </c>
      <c r="EM11" s="18">
        <v>34090970</v>
      </c>
      <c r="EN11" s="19">
        <v>2.1000000000000001E-2</v>
      </c>
      <c r="EO11" s="4" t="s">
        <v>57</v>
      </c>
      <c r="EP11" s="5">
        <v>27251910</v>
      </c>
      <c r="EQ11" s="6">
        <v>1.7500000000000002E-2</v>
      </c>
      <c r="ER11" s="17" t="s">
        <v>57</v>
      </c>
      <c r="ES11" s="18">
        <v>20473355</v>
      </c>
      <c r="ET11" s="19">
        <v>2.01E-2</v>
      </c>
      <c r="EU11" s="17" t="s">
        <v>58</v>
      </c>
      <c r="EV11" s="18">
        <v>56956620</v>
      </c>
      <c r="EW11" s="19">
        <v>2.87E-2</v>
      </c>
      <c r="EX11" s="17" t="s">
        <v>58</v>
      </c>
      <c r="EY11" s="18">
        <v>53603425</v>
      </c>
      <c r="EZ11" s="19">
        <v>2.92E-2</v>
      </c>
      <c r="FA11" s="17" t="s">
        <v>58</v>
      </c>
      <c r="FB11" s="18">
        <v>56848335</v>
      </c>
      <c r="FC11" s="19">
        <v>2.58E-2</v>
      </c>
      <c r="FD11" s="17" t="s">
        <v>59</v>
      </c>
      <c r="FE11" s="18">
        <v>51630140</v>
      </c>
      <c r="FF11" s="19">
        <v>2.2499999999999999E-2</v>
      </c>
      <c r="FG11" s="17" t="s">
        <v>59</v>
      </c>
      <c r="FH11" s="18">
        <v>43903080</v>
      </c>
      <c r="FI11" s="19">
        <v>2.01E-2</v>
      </c>
      <c r="FJ11" s="4" t="s">
        <v>59</v>
      </c>
      <c r="FK11" s="5">
        <v>49695805</v>
      </c>
      <c r="FL11" s="6">
        <v>2.2499999999999999E-2</v>
      </c>
      <c r="FM11" s="17" t="s">
        <v>59</v>
      </c>
      <c r="FN11" s="18">
        <v>64520375</v>
      </c>
      <c r="FO11" s="19">
        <v>2.52E-2</v>
      </c>
      <c r="FP11" s="17" t="s">
        <v>58</v>
      </c>
      <c r="FQ11" s="18">
        <v>80324290</v>
      </c>
      <c r="FR11" s="19">
        <v>3.1300000000000001E-2</v>
      </c>
      <c r="FS11" s="17" t="s">
        <v>57</v>
      </c>
      <c r="FT11" s="17">
        <v>0</v>
      </c>
      <c r="FU11" s="39">
        <v>0</v>
      </c>
    </row>
    <row r="12" spans="1:178" ht="14.25">
      <c r="D12" s="26" t="s">
        <v>64</v>
      </c>
      <c r="E12" s="26">
        <v>0</v>
      </c>
      <c r="F12" s="36">
        <v>0</v>
      </c>
      <c r="H12">
        <v>0</v>
      </c>
      <c r="I12">
        <v>0</v>
      </c>
      <c r="W12">
        <v>0</v>
      </c>
      <c r="X12">
        <v>0</v>
      </c>
      <c r="AI12">
        <v>0</v>
      </c>
      <c r="AJ12">
        <v>0</v>
      </c>
      <c r="AL12">
        <v>0</v>
      </c>
      <c r="AM12">
        <v>0</v>
      </c>
      <c r="AX12">
        <v>0</v>
      </c>
      <c r="AY12">
        <v>0</v>
      </c>
      <c r="BA12">
        <v>0</v>
      </c>
      <c r="BB12">
        <v>0</v>
      </c>
      <c r="CB12" s="26">
        <v>0</v>
      </c>
      <c r="CC12" s="36">
        <v>0</v>
      </c>
      <c r="CD12" s="37"/>
      <c r="CE12">
        <v>0</v>
      </c>
      <c r="CF12">
        <v>0</v>
      </c>
      <c r="EO12" s="26" t="s">
        <v>64</v>
      </c>
      <c r="EP12" s="26">
        <v>0</v>
      </c>
      <c r="EQ12" s="36">
        <v>0</v>
      </c>
      <c r="FJ12" s="26" t="s">
        <v>64</v>
      </c>
      <c r="FK12" s="26">
        <v>0</v>
      </c>
      <c r="FL12" s="36">
        <v>0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3"/>
  <sheetViews>
    <sheetView workbookViewId="0">
      <selection activeCell="B3" sqref="B3"/>
    </sheetView>
  </sheetViews>
  <sheetFormatPr defaultColWidth="9" defaultRowHeight="13.5"/>
  <cols>
    <col min="2" max="2" width="9.125"/>
    <col min="5" max="5" width="9.125"/>
    <col min="14" max="14" width="9.125"/>
    <col min="17" max="17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9.125"/>
    <col min="71" max="71" width="10"/>
    <col min="74" max="74" width="10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0"/>
    <col min="125" max="125" width="10"/>
    <col min="128" max="128" width="10"/>
    <col min="131" max="131" width="10"/>
    <col min="134" max="134" width="10"/>
    <col min="137" max="137" width="10"/>
    <col min="140" max="140" width="10"/>
    <col min="143" max="143" width="10"/>
    <col min="146" max="146" width="11.375"/>
    <col min="149" max="149" width="10"/>
    <col min="152" max="152" width="11.375"/>
    <col min="155" max="155" width="11.375"/>
    <col min="158" max="158" width="11.375"/>
    <col min="161" max="161" width="11.375"/>
    <col min="164" max="164" width="11.375"/>
    <col min="167" max="167" width="11.375"/>
    <col min="170" max="170" width="11.375"/>
    <col min="173" max="173" width="11.375"/>
  </cols>
  <sheetData>
    <row r="1" spans="1:174">
      <c r="B1" s="1">
        <v>40969</v>
      </c>
      <c r="E1" s="1">
        <v>41000</v>
      </c>
      <c r="H1" s="1">
        <v>41030</v>
      </c>
      <c r="K1" s="1">
        <v>41061</v>
      </c>
      <c r="N1" s="1">
        <v>41091</v>
      </c>
      <c r="Q1" s="1">
        <v>41122</v>
      </c>
      <c r="T1" s="1">
        <v>41153</v>
      </c>
      <c r="W1" s="1">
        <v>41183</v>
      </c>
      <c r="Z1" s="1">
        <v>41214</v>
      </c>
      <c r="AC1" s="1">
        <v>41244</v>
      </c>
      <c r="AF1" s="1">
        <v>41275</v>
      </c>
      <c r="AI1" s="1">
        <v>41306</v>
      </c>
      <c r="AL1" s="1">
        <v>41334</v>
      </c>
      <c r="AO1" s="1">
        <v>41365</v>
      </c>
      <c r="AR1" s="1">
        <v>41395</v>
      </c>
      <c r="AU1" s="1">
        <v>41426</v>
      </c>
      <c r="AX1" s="1">
        <v>41456</v>
      </c>
      <c r="BA1" s="1">
        <v>41487</v>
      </c>
      <c r="BD1" s="1">
        <v>41518</v>
      </c>
      <c r="BG1" s="1">
        <v>41548</v>
      </c>
      <c r="BJ1" s="1">
        <v>41579</v>
      </c>
      <c r="BM1" s="1">
        <v>41609</v>
      </c>
      <c r="BP1" s="1">
        <v>41640</v>
      </c>
      <c r="BS1" s="1">
        <v>41671</v>
      </c>
      <c r="BV1" s="1">
        <v>41699</v>
      </c>
      <c r="BY1" s="1">
        <v>41730</v>
      </c>
      <c r="CB1" s="1">
        <v>41760</v>
      </c>
      <c r="CE1" s="1">
        <v>41791</v>
      </c>
      <c r="CH1" s="1">
        <v>41821</v>
      </c>
      <c r="CK1" s="1">
        <v>41852</v>
      </c>
      <c r="CN1" s="1">
        <v>41883</v>
      </c>
      <c r="CQ1" s="1">
        <v>41913</v>
      </c>
      <c r="CT1" s="1">
        <v>41944</v>
      </c>
      <c r="CW1" s="1">
        <v>41974</v>
      </c>
      <c r="CZ1" s="1">
        <v>42005</v>
      </c>
      <c r="DC1" s="1">
        <v>42036</v>
      </c>
      <c r="DF1" s="1">
        <v>42064</v>
      </c>
      <c r="DI1" s="1">
        <v>42095</v>
      </c>
      <c r="DL1" s="1">
        <v>42125</v>
      </c>
      <c r="DO1" s="1">
        <v>42156</v>
      </c>
      <c r="DR1" s="1">
        <v>42186</v>
      </c>
      <c r="DU1" s="1">
        <v>42217</v>
      </c>
      <c r="DX1" s="1">
        <v>42248</v>
      </c>
      <c r="EA1" s="1">
        <v>42278</v>
      </c>
      <c r="ED1" s="1">
        <v>42309</v>
      </c>
      <c r="EG1" s="1">
        <v>42339</v>
      </c>
      <c r="EJ1" s="1">
        <v>42370</v>
      </c>
      <c r="EM1" s="1">
        <v>42401</v>
      </c>
      <c r="EP1" s="1">
        <v>42430</v>
      </c>
      <c r="ES1" s="1">
        <v>42461</v>
      </c>
      <c r="EV1" s="1">
        <v>42491</v>
      </c>
      <c r="EY1" s="1">
        <v>42522</v>
      </c>
      <c r="FB1" s="1">
        <v>42552</v>
      </c>
      <c r="FE1" s="1">
        <v>42583</v>
      </c>
      <c r="FH1" s="1">
        <v>42614</v>
      </c>
      <c r="FK1" s="1">
        <v>42644</v>
      </c>
      <c r="FN1" s="1">
        <v>42675</v>
      </c>
    </row>
    <row r="2" spans="1:174" ht="21">
      <c r="A2" s="2" t="s">
        <v>65</v>
      </c>
      <c r="B2" s="3" t="s">
        <v>48</v>
      </c>
      <c r="C2" s="3" t="s">
        <v>63</v>
      </c>
      <c r="D2" s="2" t="s">
        <v>65</v>
      </c>
      <c r="E2" s="3" t="s">
        <v>48</v>
      </c>
      <c r="F2" s="3" t="s">
        <v>63</v>
      </c>
      <c r="G2" s="2" t="s">
        <v>65</v>
      </c>
      <c r="H2" s="3" t="s">
        <v>48</v>
      </c>
      <c r="I2" s="3" t="s">
        <v>63</v>
      </c>
      <c r="J2" s="2" t="s">
        <v>65</v>
      </c>
      <c r="K2" s="3" t="s">
        <v>48</v>
      </c>
      <c r="L2" s="3" t="s">
        <v>63</v>
      </c>
      <c r="M2" s="2" t="s">
        <v>65</v>
      </c>
      <c r="N2" s="3" t="s">
        <v>48</v>
      </c>
      <c r="O2" s="3" t="s">
        <v>63</v>
      </c>
      <c r="P2" s="2" t="s">
        <v>65</v>
      </c>
      <c r="Q2" s="3" t="s">
        <v>48</v>
      </c>
      <c r="R2" s="3" t="s">
        <v>63</v>
      </c>
      <c r="S2" s="2" t="s">
        <v>65</v>
      </c>
      <c r="T2" s="3" t="s">
        <v>48</v>
      </c>
      <c r="U2" s="3" t="s">
        <v>63</v>
      </c>
      <c r="V2" s="2" t="s">
        <v>65</v>
      </c>
      <c r="W2" s="3" t="s">
        <v>48</v>
      </c>
      <c r="X2" s="3" t="s">
        <v>63</v>
      </c>
      <c r="Y2" s="2" t="s">
        <v>65</v>
      </c>
      <c r="Z2" s="3" t="s">
        <v>48</v>
      </c>
      <c r="AA2" s="3" t="s">
        <v>63</v>
      </c>
      <c r="AB2" s="2" t="s">
        <v>65</v>
      </c>
      <c r="AC2" s="3" t="s">
        <v>48</v>
      </c>
      <c r="AD2" s="3" t="s">
        <v>63</v>
      </c>
      <c r="AE2" s="2" t="s">
        <v>65</v>
      </c>
      <c r="AF2" s="3" t="s">
        <v>48</v>
      </c>
      <c r="AG2" s="3" t="s">
        <v>63</v>
      </c>
      <c r="AH2" s="2" t="s">
        <v>65</v>
      </c>
      <c r="AI2" s="3" t="s">
        <v>48</v>
      </c>
      <c r="AJ2" s="3" t="s">
        <v>63</v>
      </c>
      <c r="AK2" s="2" t="s">
        <v>65</v>
      </c>
      <c r="AL2" s="3" t="s">
        <v>48</v>
      </c>
      <c r="AM2" s="3" t="s">
        <v>63</v>
      </c>
      <c r="AN2" s="2" t="s">
        <v>65</v>
      </c>
      <c r="AO2" s="3" t="s">
        <v>48</v>
      </c>
      <c r="AP2" s="3" t="s">
        <v>63</v>
      </c>
      <c r="AQ2" s="2" t="s">
        <v>65</v>
      </c>
      <c r="AR2" s="3" t="s">
        <v>48</v>
      </c>
      <c r="AS2" s="3" t="s">
        <v>63</v>
      </c>
      <c r="AT2" s="2" t="s">
        <v>65</v>
      </c>
      <c r="AU2" s="3" t="s">
        <v>48</v>
      </c>
      <c r="AV2" s="3" t="s">
        <v>63</v>
      </c>
      <c r="AW2" s="2" t="s">
        <v>65</v>
      </c>
      <c r="AX2" s="3" t="s">
        <v>48</v>
      </c>
      <c r="AY2" s="3" t="s">
        <v>63</v>
      </c>
      <c r="AZ2" s="2" t="s">
        <v>65</v>
      </c>
      <c r="BA2" s="3" t="s">
        <v>48</v>
      </c>
      <c r="BB2" s="3" t="s">
        <v>63</v>
      </c>
      <c r="BC2" s="2" t="s">
        <v>65</v>
      </c>
      <c r="BD2" s="3" t="s">
        <v>48</v>
      </c>
      <c r="BE2" s="3" t="s">
        <v>63</v>
      </c>
      <c r="BF2" s="2" t="s">
        <v>65</v>
      </c>
      <c r="BG2" s="3" t="s">
        <v>48</v>
      </c>
      <c r="BH2" s="3" t="s">
        <v>63</v>
      </c>
      <c r="BI2" s="2" t="s">
        <v>65</v>
      </c>
      <c r="BJ2" s="3" t="s">
        <v>48</v>
      </c>
      <c r="BK2" s="3" t="s">
        <v>63</v>
      </c>
      <c r="BL2" s="2" t="s">
        <v>65</v>
      </c>
      <c r="BM2" s="3" t="s">
        <v>48</v>
      </c>
      <c r="BN2" s="3" t="s">
        <v>63</v>
      </c>
      <c r="BO2" s="2" t="s">
        <v>65</v>
      </c>
      <c r="BP2" s="3" t="s">
        <v>48</v>
      </c>
      <c r="BQ2" s="3" t="s">
        <v>63</v>
      </c>
      <c r="BR2" s="2" t="s">
        <v>65</v>
      </c>
      <c r="BS2" s="3" t="s">
        <v>48</v>
      </c>
      <c r="BT2" s="3" t="s">
        <v>63</v>
      </c>
      <c r="BU2" s="2" t="s">
        <v>65</v>
      </c>
      <c r="BV2" s="3" t="s">
        <v>48</v>
      </c>
      <c r="BW2" s="3" t="s">
        <v>63</v>
      </c>
      <c r="BX2" s="2" t="s">
        <v>65</v>
      </c>
      <c r="BY2" s="3" t="s">
        <v>48</v>
      </c>
      <c r="BZ2" s="3" t="s">
        <v>63</v>
      </c>
      <c r="CA2" s="2" t="s">
        <v>65</v>
      </c>
      <c r="CB2" s="3" t="s">
        <v>48</v>
      </c>
      <c r="CC2" s="3" t="s">
        <v>63</v>
      </c>
      <c r="CD2" s="2" t="s">
        <v>65</v>
      </c>
      <c r="CE2" s="3" t="s">
        <v>48</v>
      </c>
      <c r="CF2" s="3" t="s">
        <v>63</v>
      </c>
      <c r="CG2" s="2" t="s">
        <v>65</v>
      </c>
      <c r="CH2" s="3" t="s">
        <v>48</v>
      </c>
      <c r="CI2" s="3" t="s">
        <v>63</v>
      </c>
      <c r="CJ2" s="2" t="s">
        <v>65</v>
      </c>
      <c r="CK2" s="3" t="s">
        <v>48</v>
      </c>
      <c r="CL2" s="3" t="s">
        <v>63</v>
      </c>
      <c r="CM2" s="2" t="s">
        <v>65</v>
      </c>
      <c r="CN2" s="3" t="s">
        <v>48</v>
      </c>
      <c r="CO2" s="3" t="s">
        <v>63</v>
      </c>
      <c r="CP2" s="2" t="s">
        <v>65</v>
      </c>
      <c r="CQ2" s="3" t="s">
        <v>48</v>
      </c>
      <c r="CR2" s="3" t="s">
        <v>63</v>
      </c>
      <c r="CS2" s="2" t="s">
        <v>65</v>
      </c>
      <c r="CT2" s="3" t="s">
        <v>48</v>
      </c>
      <c r="CU2" s="3" t="s">
        <v>63</v>
      </c>
      <c r="CV2" s="2" t="s">
        <v>65</v>
      </c>
      <c r="CW2" s="3" t="s">
        <v>48</v>
      </c>
      <c r="CX2" s="3" t="s">
        <v>63</v>
      </c>
      <c r="CY2" s="2" t="s">
        <v>65</v>
      </c>
      <c r="CZ2" s="3" t="s">
        <v>48</v>
      </c>
      <c r="DA2" s="3" t="s">
        <v>63</v>
      </c>
      <c r="DB2" s="2" t="s">
        <v>65</v>
      </c>
      <c r="DC2" s="3" t="s">
        <v>48</v>
      </c>
      <c r="DD2" s="3" t="s">
        <v>63</v>
      </c>
      <c r="DE2" s="2" t="s">
        <v>65</v>
      </c>
      <c r="DF2" s="3" t="s">
        <v>48</v>
      </c>
      <c r="DG2" s="3" t="s">
        <v>63</v>
      </c>
      <c r="DH2" s="2" t="s">
        <v>65</v>
      </c>
      <c r="DI2" s="3" t="s">
        <v>48</v>
      </c>
      <c r="DJ2" s="3" t="s">
        <v>63</v>
      </c>
      <c r="DK2" s="2" t="s">
        <v>65</v>
      </c>
      <c r="DL2" s="3" t="s">
        <v>48</v>
      </c>
      <c r="DM2" s="3" t="s">
        <v>63</v>
      </c>
      <c r="DN2" s="2" t="s">
        <v>65</v>
      </c>
      <c r="DO2" s="3" t="s">
        <v>48</v>
      </c>
      <c r="DP2" s="3" t="s">
        <v>63</v>
      </c>
      <c r="DQ2" s="2" t="s">
        <v>65</v>
      </c>
      <c r="DR2" s="3" t="s">
        <v>48</v>
      </c>
      <c r="DS2" s="3" t="s">
        <v>63</v>
      </c>
      <c r="DT2" s="2" t="s">
        <v>65</v>
      </c>
      <c r="DU2" s="3" t="s">
        <v>48</v>
      </c>
      <c r="DV2" s="3" t="s">
        <v>63</v>
      </c>
      <c r="DW2" s="2" t="s">
        <v>65</v>
      </c>
      <c r="DX2" s="3" t="s">
        <v>48</v>
      </c>
      <c r="DY2" s="3" t="s">
        <v>63</v>
      </c>
      <c r="DZ2" s="2" t="s">
        <v>65</v>
      </c>
      <c r="EA2" s="3" t="s">
        <v>48</v>
      </c>
      <c r="EB2" s="3" t="s">
        <v>63</v>
      </c>
      <c r="EC2" s="2" t="s">
        <v>65</v>
      </c>
      <c r="ED2" s="3" t="s">
        <v>48</v>
      </c>
      <c r="EE2" s="3" t="s">
        <v>63</v>
      </c>
      <c r="EF2" s="2" t="s">
        <v>65</v>
      </c>
      <c r="EG2" s="3" t="s">
        <v>48</v>
      </c>
      <c r="EH2" s="3" t="s">
        <v>63</v>
      </c>
      <c r="EI2" s="2" t="s">
        <v>65</v>
      </c>
      <c r="EJ2" s="3" t="s">
        <v>48</v>
      </c>
      <c r="EK2" s="3" t="s">
        <v>63</v>
      </c>
      <c r="EL2" s="2" t="s">
        <v>65</v>
      </c>
      <c r="EM2" s="3" t="s">
        <v>48</v>
      </c>
      <c r="EN2" s="3" t="s">
        <v>63</v>
      </c>
      <c r="EO2" s="2" t="s">
        <v>65</v>
      </c>
      <c r="EP2" s="3" t="s">
        <v>48</v>
      </c>
      <c r="EQ2" s="3" t="s">
        <v>63</v>
      </c>
      <c r="ER2" s="2" t="s">
        <v>65</v>
      </c>
      <c r="ES2" s="3" t="s">
        <v>48</v>
      </c>
      <c r="ET2" s="3" t="s">
        <v>63</v>
      </c>
      <c r="EU2" s="2" t="s">
        <v>65</v>
      </c>
      <c r="EV2" s="3" t="s">
        <v>48</v>
      </c>
      <c r="EW2" s="3" t="s">
        <v>63</v>
      </c>
      <c r="EX2" s="2" t="s">
        <v>65</v>
      </c>
      <c r="EY2" s="3" t="s">
        <v>48</v>
      </c>
      <c r="EZ2" s="3" t="s">
        <v>63</v>
      </c>
      <c r="FA2" s="2" t="s">
        <v>65</v>
      </c>
      <c r="FB2" s="3" t="s">
        <v>48</v>
      </c>
      <c r="FC2" s="3" t="s">
        <v>63</v>
      </c>
      <c r="FD2" s="2" t="s">
        <v>65</v>
      </c>
      <c r="FE2" s="3" t="s">
        <v>48</v>
      </c>
      <c r="FF2" s="3" t="s">
        <v>63</v>
      </c>
      <c r="FG2" s="2" t="s">
        <v>65</v>
      </c>
      <c r="FH2" s="3" t="s">
        <v>48</v>
      </c>
      <c r="FI2" s="3" t="s">
        <v>63</v>
      </c>
      <c r="FJ2" s="2" t="s">
        <v>65</v>
      </c>
      <c r="FK2" s="3" t="s">
        <v>48</v>
      </c>
      <c r="FL2" s="3" t="s">
        <v>63</v>
      </c>
      <c r="FM2" s="2" t="s">
        <v>65</v>
      </c>
      <c r="FN2" s="3" t="s">
        <v>48</v>
      </c>
      <c r="FO2" s="3" t="s">
        <v>63</v>
      </c>
      <c r="FP2" s="2"/>
      <c r="FQ2" s="3"/>
      <c r="FR2" s="3"/>
    </row>
    <row r="3" spans="1:174" ht="28.5">
      <c r="A3" s="4" t="s">
        <v>66</v>
      </c>
      <c r="B3" s="5">
        <v>1876274</v>
      </c>
      <c r="C3" s="6">
        <v>4.5900000000000003E-2</v>
      </c>
      <c r="D3" s="7" t="s">
        <v>66</v>
      </c>
      <c r="E3" s="8">
        <v>1815216</v>
      </c>
      <c r="F3" s="9">
        <v>4.7199999999999999E-2</v>
      </c>
      <c r="G3" s="10" t="s">
        <v>66</v>
      </c>
      <c r="H3" s="11">
        <v>1852696</v>
      </c>
      <c r="I3" s="22">
        <v>4.3099999999999999E-2</v>
      </c>
      <c r="J3" s="7" t="s">
        <v>66</v>
      </c>
      <c r="K3" s="8">
        <v>2128122</v>
      </c>
      <c r="L3" s="9">
        <v>4.07E-2</v>
      </c>
      <c r="M3" s="7" t="s">
        <v>66</v>
      </c>
      <c r="N3" s="8">
        <v>2296073</v>
      </c>
      <c r="O3" s="9">
        <v>4.0599999999999997E-2</v>
      </c>
      <c r="P3" s="23" t="s">
        <v>67</v>
      </c>
      <c r="Q3" s="33">
        <v>3593115</v>
      </c>
      <c r="R3" s="34">
        <v>4.7300000000000002E-2</v>
      </c>
      <c r="S3" s="7" t="s">
        <v>68</v>
      </c>
      <c r="T3" s="8">
        <v>2726532</v>
      </c>
      <c r="U3" s="9">
        <v>3.7400000000000003E-2</v>
      </c>
      <c r="V3" s="23" t="s">
        <v>66</v>
      </c>
      <c r="W3" s="33">
        <v>2482905</v>
      </c>
      <c r="X3" s="34">
        <v>3.6999999999999998E-2</v>
      </c>
      <c r="Y3" s="23" t="s">
        <v>66</v>
      </c>
      <c r="Z3" s="33">
        <v>3074236</v>
      </c>
      <c r="AA3" s="34">
        <v>3.39E-2</v>
      </c>
      <c r="AB3" s="23" t="s">
        <v>69</v>
      </c>
      <c r="AC3" s="33">
        <v>3295119</v>
      </c>
      <c r="AD3" s="34">
        <v>3.4700000000000002E-2</v>
      </c>
      <c r="AE3" s="23" t="s">
        <v>66</v>
      </c>
      <c r="AF3" s="33">
        <v>3458099</v>
      </c>
      <c r="AG3" s="34">
        <v>3.5799999999999998E-2</v>
      </c>
      <c r="AH3" s="23" t="s">
        <v>70</v>
      </c>
      <c r="AI3" s="33">
        <v>3309568</v>
      </c>
      <c r="AJ3" s="34">
        <v>4.6699999999999998E-2</v>
      </c>
      <c r="AK3" s="23" t="s">
        <v>66</v>
      </c>
      <c r="AL3" s="33">
        <v>3688429</v>
      </c>
      <c r="AM3" s="34">
        <v>3.15E-2</v>
      </c>
      <c r="AN3" s="23" t="s">
        <v>69</v>
      </c>
      <c r="AO3" s="33">
        <v>3693246</v>
      </c>
      <c r="AP3" s="34">
        <v>3.5999999999999997E-2</v>
      </c>
      <c r="AQ3" s="23" t="s">
        <v>71</v>
      </c>
      <c r="AR3" s="33">
        <v>3608362</v>
      </c>
      <c r="AS3" s="34">
        <v>3.0099999999999998E-2</v>
      </c>
      <c r="AT3" s="23" t="s">
        <v>71</v>
      </c>
      <c r="AU3" s="33">
        <v>4321183</v>
      </c>
      <c r="AV3" s="34">
        <v>3.3000000000000002E-2</v>
      </c>
      <c r="AW3" s="23" t="s">
        <v>69</v>
      </c>
      <c r="AX3" s="33">
        <v>4899595</v>
      </c>
      <c r="AY3" s="34">
        <v>3.44E-2</v>
      </c>
      <c r="AZ3" s="23" t="s">
        <v>71</v>
      </c>
      <c r="BA3" s="33">
        <v>5470017</v>
      </c>
      <c r="BB3" s="34">
        <v>3.4700000000000002E-2</v>
      </c>
      <c r="BC3" s="23" t="s">
        <v>69</v>
      </c>
      <c r="BD3" s="33">
        <v>4916717</v>
      </c>
      <c r="BE3" s="34">
        <v>3.2599999999999997E-2</v>
      </c>
      <c r="BF3" s="23" t="s">
        <v>69</v>
      </c>
      <c r="BG3" s="33">
        <v>5377094</v>
      </c>
      <c r="BH3" s="34">
        <v>3.2899999999999999E-2</v>
      </c>
      <c r="BI3" s="23" t="s">
        <v>69</v>
      </c>
      <c r="BJ3" s="33">
        <v>8169841</v>
      </c>
      <c r="BK3" s="34">
        <v>3.5900000000000001E-2</v>
      </c>
      <c r="BL3" s="23" t="s">
        <v>69</v>
      </c>
      <c r="BM3" s="33">
        <v>9467256</v>
      </c>
      <c r="BN3" s="34">
        <v>4.6199999999999998E-2</v>
      </c>
      <c r="BO3" s="23" t="s">
        <v>69</v>
      </c>
      <c r="BP3" s="33">
        <v>5715438</v>
      </c>
      <c r="BQ3" s="34">
        <v>3.85E-2</v>
      </c>
      <c r="BR3" s="23" t="s">
        <v>69</v>
      </c>
      <c r="BS3" s="33">
        <v>6729213</v>
      </c>
      <c r="BT3" s="34">
        <v>3.8699999999999998E-2</v>
      </c>
      <c r="BU3" s="23" t="s">
        <v>69</v>
      </c>
      <c r="BV3" s="33">
        <v>8839018</v>
      </c>
      <c r="BW3" s="34">
        <v>3.6700000000000003E-2</v>
      </c>
      <c r="BX3" s="23" t="s">
        <v>69</v>
      </c>
      <c r="BY3" s="33">
        <v>10803979</v>
      </c>
      <c r="BZ3" s="34">
        <v>4.0300000000000002E-2</v>
      </c>
      <c r="CA3" s="23" t="s">
        <v>69</v>
      </c>
      <c r="CB3" s="33">
        <v>11016350</v>
      </c>
      <c r="CC3" s="34">
        <v>3.4200000000000001E-2</v>
      </c>
      <c r="CD3" s="23" t="s">
        <v>72</v>
      </c>
      <c r="CE3" s="33">
        <v>11500093</v>
      </c>
      <c r="CF3" s="34">
        <v>3.1600000000000003E-2</v>
      </c>
      <c r="CG3" s="23" t="s">
        <v>72</v>
      </c>
      <c r="CH3" s="33">
        <v>14438285</v>
      </c>
      <c r="CI3" s="34">
        <v>3.8199999999999998E-2</v>
      </c>
      <c r="CJ3" s="23" t="s">
        <v>72</v>
      </c>
      <c r="CK3" s="33">
        <v>15957740</v>
      </c>
      <c r="CL3" s="34">
        <v>3.8699999999999998E-2</v>
      </c>
      <c r="CM3" s="23" t="s">
        <v>72</v>
      </c>
      <c r="CN3" s="33">
        <v>23226716</v>
      </c>
      <c r="CO3" s="34">
        <v>4.8599999999999997E-2</v>
      </c>
      <c r="CP3" s="23" t="s">
        <v>73</v>
      </c>
      <c r="CQ3" s="33">
        <v>18834134</v>
      </c>
      <c r="CR3" s="34">
        <v>3.5799999999999998E-2</v>
      </c>
      <c r="CS3" s="23" t="s">
        <v>74</v>
      </c>
      <c r="CT3" s="33">
        <v>20313444</v>
      </c>
      <c r="CU3" s="34">
        <v>3.4200000000000001E-2</v>
      </c>
      <c r="CV3" s="23" t="s">
        <v>74</v>
      </c>
      <c r="CW3" s="33">
        <v>23502476</v>
      </c>
      <c r="CX3" s="34">
        <v>4.0399999999999998E-2</v>
      </c>
      <c r="CY3" s="23" t="s">
        <v>74</v>
      </c>
      <c r="CZ3" s="33">
        <v>22931809</v>
      </c>
      <c r="DA3" s="34">
        <v>3.9199999999999999E-2</v>
      </c>
      <c r="DB3" s="23" t="s">
        <v>74</v>
      </c>
      <c r="DC3" s="33">
        <v>13348084</v>
      </c>
      <c r="DD3" s="34">
        <v>4.41E-2</v>
      </c>
      <c r="DE3" s="23" t="s">
        <v>74</v>
      </c>
      <c r="DF3" s="33">
        <v>27931937</v>
      </c>
      <c r="DG3" s="34">
        <v>3.5700000000000003E-2</v>
      </c>
      <c r="DH3" s="23" t="s">
        <v>74</v>
      </c>
      <c r="DI3" s="33">
        <v>29649334</v>
      </c>
      <c r="DJ3" s="34">
        <v>4.1399999999999999E-2</v>
      </c>
      <c r="DK3" s="23" t="s">
        <v>74</v>
      </c>
      <c r="DL3" s="33">
        <v>34559276</v>
      </c>
      <c r="DM3" s="34">
        <v>4.3299999999999998E-2</v>
      </c>
      <c r="DN3" s="23" t="s">
        <v>75</v>
      </c>
      <c r="DO3" s="33">
        <v>39987320</v>
      </c>
      <c r="DP3" s="34">
        <v>4.1200000000000001E-2</v>
      </c>
      <c r="DQ3" s="23" t="s">
        <v>75</v>
      </c>
      <c r="DR3" s="33">
        <v>40370758</v>
      </c>
      <c r="DS3" s="34">
        <v>4.0899999999999999E-2</v>
      </c>
      <c r="DT3" s="23" t="s">
        <v>73</v>
      </c>
      <c r="DU3" s="33">
        <v>46606381</v>
      </c>
      <c r="DV3" s="34">
        <v>4.3400000000000001E-2</v>
      </c>
      <c r="DW3" s="23" t="s">
        <v>75</v>
      </c>
      <c r="DX3" s="33">
        <v>48081185</v>
      </c>
      <c r="DY3" s="34">
        <v>4.07E-2</v>
      </c>
      <c r="DZ3" s="23" t="s">
        <v>74</v>
      </c>
      <c r="EA3" s="33">
        <v>52490192</v>
      </c>
      <c r="EB3" s="34">
        <v>4.2700000000000002E-2</v>
      </c>
      <c r="EC3" s="23" t="s">
        <v>74</v>
      </c>
      <c r="ED3" s="33">
        <v>65372555</v>
      </c>
      <c r="EE3" s="34">
        <v>4.7899999999999998E-2</v>
      </c>
      <c r="EF3" s="23" t="s">
        <v>74</v>
      </c>
      <c r="EG3" s="33">
        <v>69920543</v>
      </c>
      <c r="EH3" s="34">
        <v>5.3199999999999997E-2</v>
      </c>
      <c r="EI3" s="23" t="s">
        <v>74</v>
      </c>
      <c r="EJ3" s="33">
        <v>62433159</v>
      </c>
      <c r="EK3" s="34">
        <v>4.9799999999999997E-2</v>
      </c>
      <c r="EL3" s="23" t="s">
        <v>74</v>
      </c>
      <c r="EM3" s="33">
        <v>45845197</v>
      </c>
      <c r="EN3" s="34">
        <v>5.6000000000000001E-2</v>
      </c>
      <c r="EO3" s="23" t="s">
        <v>74</v>
      </c>
      <c r="EP3" s="33">
        <v>91482811</v>
      </c>
      <c r="EQ3" s="34">
        <v>5.4300000000000001E-2</v>
      </c>
      <c r="ER3" s="23" t="s">
        <v>74</v>
      </c>
      <c r="ES3" s="33">
        <v>80463099</v>
      </c>
      <c r="ET3" s="34">
        <v>5.3600000000000002E-2</v>
      </c>
      <c r="EU3" s="23" t="s">
        <v>74</v>
      </c>
      <c r="EV3" s="33">
        <v>84232672</v>
      </c>
      <c r="EW3" s="34">
        <v>4.48E-2</v>
      </c>
      <c r="EX3" s="23" t="s">
        <v>74</v>
      </c>
      <c r="EY3" s="33">
        <v>90000006</v>
      </c>
      <c r="EZ3" s="34">
        <v>4.5999999999999999E-2</v>
      </c>
      <c r="FA3" s="23" t="s">
        <v>74</v>
      </c>
      <c r="FB3" s="33">
        <v>89668880</v>
      </c>
      <c r="FC3" s="34">
        <v>4.9700000000000001E-2</v>
      </c>
      <c r="FD3" s="23" t="s">
        <v>74</v>
      </c>
      <c r="FE3" s="33">
        <v>76498140</v>
      </c>
      <c r="FF3" s="34">
        <v>4.19E-2</v>
      </c>
      <c r="FG3" s="23" t="s">
        <v>74</v>
      </c>
      <c r="FH3" s="33">
        <v>102873752</v>
      </c>
      <c r="FI3" s="34">
        <v>4.7800000000000002E-2</v>
      </c>
      <c r="FJ3" s="23" t="s">
        <v>74</v>
      </c>
      <c r="FK3" s="33">
        <v>103133677</v>
      </c>
      <c r="FL3" s="34">
        <v>4.8000000000000001E-2</v>
      </c>
      <c r="FM3" s="23" t="s">
        <v>74</v>
      </c>
      <c r="FN3" s="33">
        <v>174943185</v>
      </c>
      <c r="FO3" s="34">
        <v>6.6500000000000004E-2</v>
      </c>
    </row>
    <row r="4" spans="1:174" ht="28.5">
      <c r="A4" s="12" t="s">
        <v>69</v>
      </c>
      <c r="B4" s="13">
        <v>1726973</v>
      </c>
      <c r="C4" s="14">
        <v>4.2299999999999997E-2</v>
      </c>
      <c r="D4" s="12" t="s">
        <v>71</v>
      </c>
      <c r="E4" s="13">
        <v>1510504</v>
      </c>
      <c r="F4" s="14">
        <v>3.9300000000000002E-2</v>
      </c>
      <c r="G4" s="12" t="s">
        <v>71</v>
      </c>
      <c r="H4" s="13">
        <v>1386633</v>
      </c>
      <c r="I4" s="14">
        <v>3.2300000000000002E-2</v>
      </c>
      <c r="J4" s="12" t="s">
        <v>70</v>
      </c>
      <c r="K4" s="13">
        <v>1590016</v>
      </c>
      <c r="L4" s="14">
        <v>3.04E-2</v>
      </c>
      <c r="M4" s="12" t="s">
        <v>70</v>
      </c>
      <c r="N4" s="13">
        <v>1765455</v>
      </c>
      <c r="O4" s="14">
        <v>3.1199999999999999E-2</v>
      </c>
      <c r="P4" s="12" t="s">
        <v>70</v>
      </c>
      <c r="Q4" s="13">
        <v>3278092</v>
      </c>
      <c r="R4" s="14">
        <v>4.3200000000000002E-2</v>
      </c>
      <c r="S4" s="12" t="s">
        <v>66</v>
      </c>
      <c r="T4" s="13">
        <v>2396968</v>
      </c>
      <c r="U4" s="14">
        <v>3.2899999999999999E-2</v>
      </c>
      <c r="V4" s="12" t="s">
        <v>69</v>
      </c>
      <c r="W4" s="13">
        <v>1972430</v>
      </c>
      <c r="X4" s="14">
        <v>2.9399999999999999E-2</v>
      </c>
      <c r="Y4" s="12" t="s">
        <v>73</v>
      </c>
      <c r="Z4" s="13">
        <v>2755517</v>
      </c>
      <c r="AA4" s="14">
        <v>3.04E-2</v>
      </c>
      <c r="AB4" s="12" t="s">
        <v>66</v>
      </c>
      <c r="AC4" s="13">
        <v>3253397</v>
      </c>
      <c r="AD4" s="14">
        <v>3.4299999999999997E-2</v>
      </c>
      <c r="AE4" s="12" t="s">
        <v>69</v>
      </c>
      <c r="AF4" s="13">
        <v>3192217</v>
      </c>
      <c r="AG4" s="14">
        <v>3.3099999999999997E-2</v>
      </c>
      <c r="AH4" s="12" t="s">
        <v>69</v>
      </c>
      <c r="AI4" s="13">
        <v>2061263</v>
      </c>
      <c r="AJ4" s="14">
        <v>2.9100000000000001E-2</v>
      </c>
      <c r="AK4" s="12" t="s">
        <v>69</v>
      </c>
      <c r="AL4" s="13">
        <v>3670782</v>
      </c>
      <c r="AM4" s="14">
        <v>3.1300000000000001E-2</v>
      </c>
      <c r="AN4" s="12" t="s">
        <v>67</v>
      </c>
      <c r="AO4" s="13">
        <v>2842685</v>
      </c>
      <c r="AP4" s="14">
        <v>2.7699999999999999E-2</v>
      </c>
      <c r="AQ4" s="12" t="s">
        <v>69</v>
      </c>
      <c r="AR4" s="13">
        <v>3552929</v>
      </c>
      <c r="AS4" s="14">
        <v>2.9700000000000001E-2</v>
      </c>
      <c r="AT4" s="12" t="s">
        <v>69</v>
      </c>
      <c r="AU4" s="13">
        <v>4277639</v>
      </c>
      <c r="AV4" s="14">
        <v>3.27E-2</v>
      </c>
      <c r="AW4" s="12" t="s">
        <v>71</v>
      </c>
      <c r="AX4" s="13">
        <v>4233650</v>
      </c>
      <c r="AY4" s="14">
        <v>2.9700000000000001E-2</v>
      </c>
      <c r="AZ4" s="12" t="s">
        <v>69</v>
      </c>
      <c r="BA4" s="13">
        <v>5057661</v>
      </c>
      <c r="BB4" s="14">
        <v>3.2099999999999997E-2</v>
      </c>
      <c r="BC4" s="12" t="s">
        <v>67</v>
      </c>
      <c r="BD4" s="13">
        <v>2940607</v>
      </c>
      <c r="BE4" s="14">
        <v>1.95E-2</v>
      </c>
      <c r="BF4" s="12" t="s">
        <v>76</v>
      </c>
      <c r="BG4" s="13">
        <v>3450072</v>
      </c>
      <c r="BH4" s="14">
        <v>2.1100000000000001E-2</v>
      </c>
      <c r="BI4" s="12" t="s">
        <v>74</v>
      </c>
      <c r="BJ4" s="13">
        <v>5157798</v>
      </c>
      <c r="BK4" s="14">
        <v>2.2700000000000001E-2</v>
      </c>
      <c r="BL4" s="12" t="s">
        <v>77</v>
      </c>
      <c r="BM4" s="13">
        <v>6010808</v>
      </c>
      <c r="BN4" s="14">
        <v>2.93E-2</v>
      </c>
      <c r="BO4" s="12" t="s">
        <v>78</v>
      </c>
      <c r="BP4" s="13">
        <v>3905661</v>
      </c>
      <c r="BQ4" s="14">
        <v>2.63E-2</v>
      </c>
      <c r="BR4" s="12" t="s">
        <v>74</v>
      </c>
      <c r="BS4" s="13">
        <v>3871965</v>
      </c>
      <c r="BT4" s="14">
        <v>2.23E-2</v>
      </c>
      <c r="BU4" s="12" t="s">
        <v>74</v>
      </c>
      <c r="BV4" s="13">
        <v>7324877</v>
      </c>
      <c r="BW4" s="14">
        <v>3.04E-2</v>
      </c>
      <c r="BX4" s="12" t="s">
        <v>74</v>
      </c>
      <c r="BY4" s="13">
        <v>8039071</v>
      </c>
      <c r="BZ4" s="35">
        <v>0.03</v>
      </c>
      <c r="CA4" s="12" t="s">
        <v>74</v>
      </c>
      <c r="CB4" s="13">
        <v>9048885</v>
      </c>
      <c r="CC4" s="14">
        <v>2.81E-2</v>
      </c>
      <c r="CD4" s="12" t="s">
        <v>69</v>
      </c>
      <c r="CE4" s="13">
        <v>10267668</v>
      </c>
      <c r="CF4" s="14">
        <v>2.8199999999999999E-2</v>
      </c>
      <c r="CG4" s="12" t="s">
        <v>69</v>
      </c>
      <c r="CH4" s="13">
        <v>12605907</v>
      </c>
      <c r="CI4" s="14">
        <v>3.3399999999999999E-2</v>
      </c>
      <c r="CJ4" s="12" t="s">
        <v>69</v>
      </c>
      <c r="CK4" s="13">
        <v>12402156</v>
      </c>
      <c r="CL4" s="35">
        <v>0.03</v>
      </c>
      <c r="CM4" s="12" t="s">
        <v>69</v>
      </c>
      <c r="CN4" s="13">
        <v>13768792</v>
      </c>
      <c r="CO4" s="14">
        <v>2.8799999999999999E-2</v>
      </c>
      <c r="CP4" s="12" t="s">
        <v>69</v>
      </c>
      <c r="CQ4" s="13">
        <v>16619792</v>
      </c>
      <c r="CR4" s="14">
        <v>3.1600000000000003E-2</v>
      </c>
      <c r="CS4" s="12" t="s">
        <v>69</v>
      </c>
      <c r="CT4" s="13">
        <v>15244521</v>
      </c>
      <c r="CU4" s="14">
        <v>2.5600000000000001E-2</v>
      </c>
      <c r="CV4" s="12" t="s">
        <v>73</v>
      </c>
      <c r="CW4" s="13">
        <v>21255292</v>
      </c>
      <c r="CX4" s="14">
        <v>3.6600000000000001E-2</v>
      </c>
      <c r="CY4" s="12" t="s">
        <v>69</v>
      </c>
      <c r="CZ4" s="13">
        <v>17868958</v>
      </c>
      <c r="DA4" s="14">
        <v>3.0599999999999999E-2</v>
      </c>
      <c r="DB4" s="12" t="s">
        <v>69</v>
      </c>
      <c r="DC4" s="13">
        <v>10880553</v>
      </c>
      <c r="DD4" s="14">
        <v>3.5999999999999997E-2</v>
      </c>
      <c r="DE4" s="12" t="s">
        <v>73</v>
      </c>
      <c r="DF4" s="13">
        <v>22095705</v>
      </c>
      <c r="DG4" s="14">
        <v>2.8199999999999999E-2</v>
      </c>
      <c r="DH4" s="12" t="s">
        <v>73</v>
      </c>
      <c r="DI4" s="13">
        <v>21545295</v>
      </c>
      <c r="DJ4" s="14">
        <v>3.0099999999999998E-2</v>
      </c>
      <c r="DK4" s="12" t="s">
        <v>73</v>
      </c>
      <c r="DL4" s="13">
        <v>25802896</v>
      </c>
      <c r="DM4" s="14">
        <v>3.2300000000000002E-2</v>
      </c>
      <c r="DN4" s="12" t="s">
        <v>73</v>
      </c>
      <c r="DO4" s="13">
        <v>37381121</v>
      </c>
      <c r="DP4" s="14">
        <v>3.8600000000000002E-2</v>
      </c>
      <c r="DQ4" s="12" t="s">
        <v>73</v>
      </c>
      <c r="DR4" s="13">
        <v>39558918</v>
      </c>
      <c r="DS4" s="14">
        <v>4.0099999999999997E-2</v>
      </c>
      <c r="DT4" s="12" t="s">
        <v>74</v>
      </c>
      <c r="DU4" s="13">
        <v>44744651</v>
      </c>
      <c r="DV4" s="14">
        <v>4.1700000000000001E-2</v>
      </c>
      <c r="DW4" s="12" t="s">
        <v>74</v>
      </c>
      <c r="DX4" s="13">
        <v>45371859</v>
      </c>
      <c r="DY4" s="14">
        <v>3.8399999999999997E-2</v>
      </c>
      <c r="DZ4" s="12" t="s">
        <v>73</v>
      </c>
      <c r="EA4" s="13">
        <v>47016040</v>
      </c>
      <c r="EB4" s="14">
        <v>3.8300000000000001E-2</v>
      </c>
      <c r="EC4" s="12" t="s">
        <v>73</v>
      </c>
      <c r="ED4" s="13">
        <v>55707450</v>
      </c>
      <c r="EE4" s="14">
        <v>4.0800000000000003E-2</v>
      </c>
      <c r="EF4" s="12" t="s">
        <v>73</v>
      </c>
      <c r="EG4" s="13">
        <v>60786153</v>
      </c>
      <c r="EH4" s="14">
        <v>4.6199999999999998E-2</v>
      </c>
      <c r="EI4" s="12" t="s">
        <v>73</v>
      </c>
      <c r="EJ4" s="13">
        <v>50982490</v>
      </c>
      <c r="EK4" s="14">
        <v>4.07E-2</v>
      </c>
      <c r="EL4" s="12" t="s">
        <v>73</v>
      </c>
      <c r="EM4" s="13">
        <v>37047477</v>
      </c>
      <c r="EN4" s="14">
        <v>4.53E-2</v>
      </c>
      <c r="EO4" s="12" t="s">
        <v>69</v>
      </c>
      <c r="EP4" s="13">
        <v>70765855</v>
      </c>
      <c r="EQ4" s="14">
        <v>4.2000000000000003E-2</v>
      </c>
      <c r="ER4" s="12" t="s">
        <v>73</v>
      </c>
      <c r="ES4" s="13">
        <v>69260772</v>
      </c>
      <c r="ET4" s="14">
        <v>4.6100000000000002E-2</v>
      </c>
      <c r="EU4" s="12" t="s">
        <v>69</v>
      </c>
      <c r="EV4" s="13">
        <v>64991791</v>
      </c>
      <c r="EW4" s="14">
        <v>3.4599999999999999E-2</v>
      </c>
      <c r="EX4" s="12" t="s">
        <v>69</v>
      </c>
      <c r="EY4" s="13">
        <v>74352172</v>
      </c>
      <c r="EZ4" s="14">
        <v>3.7999999999999999E-2</v>
      </c>
      <c r="FA4" s="12" t="s">
        <v>69</v>
      </c>
      <c r="FB4" s="13">
        <v>69967649</v>
      </c>
      <c r="FC4" s="14">
        <v>3.8800000000000001E-2</v>
      </c>
      <c r="FD4" s="12" t="s">
        <v>79</v>
      </c>
      <c r="FE4" s="13">
        <v>55927489</v>
      </c>
      <c r="FF4" s="14">
        <v>3.0599999999999999E-2</v>
      </c>
      <c r="FG4" s="12" t="s">
        <v>73</v>
      </c>
      <c r="FH4" s="13">
        <v>90864193</v>
      </c>
      <c r="FI4" s="14">
        <v>4.2200000000000001E-2</v>
      </c>
      <c r="FJ4" s="12" t="s">
        <v>69</v>
      </c>
      <c r="FK4" s="13">
        <v>88813972</v>
      </c>
      <c r="FL4" s="14">
        <v>4.1300000000000003E-2</v>
      </c>
      <c r="FM4" s="12" t="s">
        <v>69</v>
      </c>
      <c r="FN4" s="13">
        <v>139898896</v>
      </c>
      <c r="FO4" s="14">
        <v>5.3199999999999997E-2</v>
      </c>
    </row>
    <row r="5" spans="1:174" ht="28.5">
      <c r="A5" s="4" t="s">
        <v>71</v>
      </c>
      <c r="B5" s="5">
        <v>1712968</v>
      </c>
      <c r="C5" s="6">
        <v>4.19E-2</v>
      </c>
      <c r="D5" s="4" t="s">
        <v>69</v>
      </c>
      <c r="E5" s="5">
        <v>1338174</v>
      </c>
      <c r="F5" s="6">
        <v>3.4799999999999998E-2</v>
      </c>
      <c r="G5" s="15" t="s">
        <v>69</v>
      </c>
      <c r="H5" s="16">
        <v>1153293</v>
      </c>
      <c r="I5" s="24">
        <v>2.6800000000000001E-2</v>
      </c>
      <c r="J5" s="4" t="s">
        <v>71</v>
      </c>
      <c r="K5" s="5">
        <v>1590016</v>
      </c>
      <c r="L5" s="6">
        <v>3.04E-2</v>
      </c>
      <c r="M5" s="4" t="s">
        <v>71</v>
      </c>
      <c r="N5" s="5">
        <v>1637989</v>
      </c>
      <c r="O5" s="6">
        <v>2.9000000000000001E-2</v>
      </c>
      <c r="P5" s="4" t="s">
        <v>76</v>
      </c>
      <c r="Q5" s="5">
        <v>2690490</v>
      </c>
      <c r="R5" s="6">
        <v>3.5400000000000001E-2</v>
      </c>
      <c r="S5" s="4" t="s">
        <v>71</v>
      </c>
      <c r="T5" s="5">
        <v>2348423</v>
      </c>
      <c r="U5" s="6">
        <v>3.2199999999999999E-2</v>
      </c>
      <c r="V5" s="4" t="s">
        <v>71</v>
      </c>
      <c r="W5" s="5">
        <v>1715774</v>
      </c>
      <c r="X5" s="6">
        <v>2.5600000000000001E-2</v>
      </c>
      <c r="Y5" s="4" t="s">
        <v>71</v>
      </c>
      <c r="Z5" s="5">
        <v>2722272</v>
      </c>
      <c r="AA5" s="25">
        <v>0.03</v>
      </c>
      <c r="AB5" s="4" t="s">
        <v>71</v>
      </c>
      <c r="AC5" s="5">
        <v>2397404</v>
      </c>
      <c r="AD5" s="6">
        <v>2.53E-2</v>
      </c>
      <c r="AE5" s="4" t="s">
        <v>80</v>
      </c>
      <c r="AF5" s="5">
        <v>2596668</v>
      </c>
      <c r="AG5" s="6">
        <v>2.69E-2</v>
      </c>
      <c r="AH5" s="4" t="s">
        <v>81</v>
      </c>
      <c r="AI5" s="5">
        <v>2042174</v>
      </c>
      <c r="AJ5" s="6">
        <v>2.8799999999999999E-2</v>
      </c>
      <c r="AK5" s="4" t="s">
        <v>71</v>
      </c>
      <c r="AL5" s="5">
        <v>3029763</v>
      </c>
      <c r="AM5" s="6">
        <v>2.5899999999999999E-2</v>
      </c>
      <c r="AN5" s="4" t="s">
        <v>71</v>
      </c>
      <c r="AO5" s="5">
        <v>2426773</v>
      </c>
      <c r="AP5" s="6">
        <v>2.3599999999999999E-2</v>
      </c>
      <c r="AQ5" s="4" t="s">
        <v>67</v>
      </c>
      <c r="AR5" s="5">
        <v>3012885</v>
      </c>
      <c r="AS5" s="6">
        <v>2.52E-2</v>
      </c>
      <c r="AT5" s="4" t="s">
        <v>67</v>
      </c>
      <c r="AU5" s="5">
        <v>3662456</v>
      </c>
      <c r="AV5" s="6">
        <v>2.8000000000000001E-2</v>
      </c>
      <c r="AW5" s="4" t="s">
        <v>67</v>
      </c>
      <c r="AX5" s="5">
        <v>3501174</v>
      </c>
      <c r="AY5" s="6">
        <v>2.46E-2</v>
      </c>
      <c r="AZ5" s="4" t="s">
        <v>68</v>
      </c>
      <c r="BA5" s="5">
        <v>4531447</v>
      </c>
      <c r="BB5" s="6">
        <v>2.8799999999999999E-2</v>
      </c>
      <c r="BC5" s="4" t="s">
        <v>82</v>
      </c>
      <c r="BD5" s="5">
        <v>2876288</v>
      </c>
      <c r="BE5" s="6">
        <v>1.9099999999999999E-2</v>
      </c>
      <c r="BF5" s="4" t="s">
        <v>67</v>
      </c>
      <c r="BG5" s="5">
        <v>3204188</v>
      </c>
      <c r="BH5" s="6">
        <v>1.9599999999999999E-2</v>
      </c>
      <c r="BI5" s="4" t="s">
        <v>77</v>
      </c>
      <c r="BJ5" s="5">
        <v>5001956</v>
      </c>
      <c r="BK5" s="6">
        <v>2.1999999999999999E-2</v>
      </c>
      <c r="BL5" s="4" t="s">
        <v>74</v>
      </c>
      <c r="BM5" s="5">
        <v>5740474</v>
      </c>
      <c r="BN5" s="6">
        <v>2.8000000000000001E-2</v>
      </c>
      <c r="BO5" s="4" t="s">
        <v>83</v>
      </c>
      <c r="BP5" s="5">
        <v>3734256</v>
      </c>
      <c r="BQ5" s="6">
        <v>2.52E-2</v>
      </c>
      <c r="BR5" s="4" t="s">
        <v>76</v>
      </c>
      <c r="BS5" s="5">
        <v>3781480</v>
      </c>
      <c r="BT5" s="6">
        <v>2.1700000000000001E-2</v>
      </c>
      <c r="BU5" s="4" t="s">
        <v>84</v>
      </c>
      <c r="BV5" s="5">
        <v>5041052</v>
      </c>
      <c r="BW5" s="6">
        <v>2.0899999999999998E-2</v>
      </c>
      <c r="BX5" s="4" t="s">
        <v>82</v>
      </c>
      <c r="BY5" s="5">
        <v>4426995</v>
      </c>
      <c r="BZ5" s="6">
        <v>1.6500000000000001E-2</v>
      </c>
      <c r="CA5" s="4" t="s">
        <v>72</v>
      </c>
      <c r="CB5" s="5">
        <v>7779131</v>
      </c>
      <c r="CC5" s="6">
        <v>2.4199999999999999E-2</v>
      </c>
      <c r="CD5" s="4" t="s">
        <v>74</v>
      </c>
      <c r="CE5" s="5">
        <v>9446298</v>
      </c>
      <c r="CF5" s="6">
        <v>2.5999999999999999E-2</v>
      </c>
      <c r="CG5" s="4" t="s">
        <v>74</v>
      </c>
      <c r="CH5" s="5">
        <v>10332668</v>
      </c>
      <c r="CI5" s="6">
        <v>2.7400000000000001E-2</v>
      </c>
      <c r="CJ5" s="4" t="s">
        <v>74</v>
      </c>
      <c r="CK5" s="5">
        <v>11095474</v>
      </c>
      <c r="CL5" s="6">
        <v>2.69E-2</v>
      </c>
      <c r="CM5" s="4" t="s">
        <v>74</v>
      </c>
      <c r="CN5" s="5">
        <v>12050695</v>
      </c>
      <c r="CO5" s="6">
        <v>2.52E-2</v>
      </c>
      <c r="CP5" s="4" t="s">
        <v>74</v>
      </c>
      <c r="CQ5" s="5">
        <v>15890132</v>
      </c>
      <c r="CR5" s="6">
        <v>3.0200000000000001E-2</v>
      </c>
      <c r="CS5" s="4" t="s">
        <v>73</v>
      </c>
      <c r="CT5" s="5">
        <v>14779338</v>
      </c>
      <c r="CU5" s="6">
        <v>2.4899999999999999E-2</v>
      </c>
      <c r="CV5" s="4" t="s">
        <v>69</v>
      </c>
      <c r="CW5" s="5">
        <v>18462600</v>
      </c>
      <c r="CX5" s="6">
        <v>3.1800000000000002E-2</v>
      </c>
      <c r="CY5" s="4" t="s">
        <v>73</v>
      </c>
      <c r="CZ5" s="5">
        <v>17834564</v>
      </c>
      <c r="DA5" s="6">
        <v>3.0499999999999999E-2</v>
      </c>
      <c r="DB5" s="4" t="s">
        <v>73</v>
      </c>
      <c r="DC5" s="5">
        <v>7483513</v>
      </c>
      <c r="DD5" s="6">
        <v>2.47E-2</v>
      </c>
      <c r="DE5" s="4" t="s">
        <v>81</v>
      </c>
      <c r="DF5" s="5">
        <v>20737286</v>
      </c>
      <c r="DG5" s="6">
        <v>2.6499999999999999E-2</v>
      </c>
      <c r="DH5" s="4" t="s">
        <v>69</v>
      </c>
      <c r="DI5" s="5">
        <v>21123233</v>
      </c>
      <c r="DJ5" s="6">
        <v>2.9499999999999998E-2</v>
      </c>
      <c r="DK5" s="4" t="s">
        <v>75</v>
      </c>
      <c r="DL5" s="5">
        <v>23749176</v>
      </c>
      <c r="DM5" s="6">
        <v>2.9700000000000001E-2</v>
      </c>
      <c r="DN5" s="4" t="s">
        <v>74</v>
      </c>
      <c r="DO5" s="5">
        <v>35892622</v>
      </c>
      <c r="DP5" s="6">
        <v>3.6999999999999998E-2</v>
      </c>
      <c r="DQ5" s="4" t="s">
        <v>74</v>
      </c>
      <c r="DR5" s="5">
        <v>35635239</v>
      </c>
      <c r="DS5" s="6">
        <v>3.61E-2</v>
      </c>
      <c r="DT5" s="4" t="s">
        <v>75</v>
      </c>
      <c r="DU5" s="5">
        <v>41680822</v>
      </c>
      <c r="DV5" s="6">
        <v>3.8800000000000001E-2</v>
      </c>
      <c r="DW5" s="4" t="s">
        <v>69</v>
      </c>
      <c r="DX5" s="5">
        <v>39520615</v>
      </c>
      <c r="DY5" s="6">
        <v>3.3399999999999999E-2</v>
      </c>
      <c r="DZ5" s="4" t="s">
        <v>69</v>
      </c>
      <c r="EA5" s="5">
        <v>40332240</v>
      </c>
      <c r="EB5" s="6">
        <v>3.2800000000000003E-2</v>
      </c>
      <c r="EC5" s="4" t="s">
        <v>69</v>
      </c>
      <c r="ED5" s="5">
        <v>53247795</v>
      </c>
      <c r="EE5" s="6">
        <v>3.9E-2</v>
      </c>
      <c r="EF5" s="4" t="s">
        <v>69</v>
      </c>
      <c r="EG5" s="5">
        <v>59301640</v>
      </c>
      <c r="EH5" s="6">
        <v>4.5100000000000001E-2</v>
      </c>
      <c r="EI5" s="4" t="s">
        <v>69</v>
      </c>
      <c r="EJ5" s="5">
        <v>46069505</v>
      </c>
      <c r="EK5" s="6">
        <v>3.6700000000000003E-2</v>
      </c>
      <c r="EL5" s="4" t="s">
        <v>69</v>
      </c>
      <c r="EM5" s="5">
        <v>35327613</v>
      </c>
      <c r="EN5" s="6">
        <v>4.3200000000000002E-2</v>
      </c>
      <c r="EO5" s="4" t="s">
        <v>73</v>
      </c>
      <c r="EP5" s="5">
        <v>58497378</v>
      </c>
      <c r="EQ5" s="6">
        <v>3.4700000000000002E-2</v>
      </c>
      <c r="ER5" s="4" t="s">
        <v>69</v>
      </c>
      <c r="ES5" s="5">
        <v>59998507</v>
      </c>
      <c r="ET5" s="25">
        <v>0.04</v>
      </c>
      <c r="EU5" s="4" t="s">
        <v>73</v>
      </c>
      <c r="EV5" s="5">
        <v>61252399</v>
      </c>
      <c r="EW5" s="6">
        <v>3.2599999999999997E-2</v>
      </c>
      <c r="EX5" s="4" t="s">
        <v>73</v>
      </c>
      <c r="EY5" s="5">
        <v>64175866</v>
      </c>
      <c r="EZ5" s="6">
        <v>3.2800000000000003E-2</v>
      </c>
      <c r="FA5" s="4" t="s">
        <v>73</v>
      </c>
      <c r="FB5" s="5">
        <v>61598308</v>
      </c>
      <c r="FC5" s="6">
        <v>3.4200000000000001E-2</v>
      </c>
      <c r="FD5" s="4" t="s">
        <v>73</v>
      </c>
      <c r="FE5" s="5">
        <v>55367391</v>
      </c>
      <c r="FF5" s="6">
        <v>3.0300000000000001E-2</v>
      </c>
      <c r="FG5" s="4" t="s">
        <v>69</v>
      </c>
      <c r="FH5" s="5">
        <v>79766935</v>
      </c>
      <c r="FI5" s="6">
        <v>3.7100000000000001E-2</v>
      </c>
      <c r="FJ5" s="4" t="s">
        <v>73</v>
      </c>
      <c r="FK5" s="5">
        <v>87788271</v>
      </c>
      <c r="FL5" s="6">
        <v>4.0800000000000003E-2</v>
      </c>
      <c r="FM5" s="4" t="s">
        <v>73</v>
      </c>
      <c r="FN5" s="5">
        <v>112752415</v>
      </c>
      <c r="FO5" s="6">
        <v>4.2900000000000001E-2</v>
      </c>
    </row>
    <row r="6" spans="1:174" ht="28.5">
      <c r="A6" s="12" t="s">
        <v>68</v>
      </c>
      <c r="B6" s="13">
        <v>1471294</v>
      </c>
      <c r="C6" s="14">
        <v>3.5999999999999997E-2</v>
      </c>
      <c r="D6" s="12" t="s">
        <v>68</v>
      </c>
      <c r="E6" s="13">
        <v>1150224</v>
      </c>
      <c r="F6" s="14">
        <v>2.9899999999999999E-2</v>
      </c>
      <c r="G6" s="12" t="s">
        <v>68</v>
      </c>
      <c r="H6" s="13">
        <v>1018020</v>
      </c>
      <c r="I6" s="14">
        <v>2.3699999999999999E-2</v>
      </c>
      <c r="J6" s="12" t="s">
        <v>76</v>
      </c>
      <c r="K6" s="13">
        <v>1380245</v>
      </c>
      <c r="L6" s="14">
        <v>2.64E-2</v>
      </c>
      <c r="M6" s="12" t="s">
        <v>69</v>
      </c>
      <c r="N6" s="13">
        <v>1560897</v>
      </c>
      <c r="O6" s="14">
        <v>2.76E-2</v>
      </c>
      <c r="P6" s="12" t="s">
        <v>68</v>
      </c>
      <c r="Q6" s="13">
        <v>2518489</v>
      </c>
      <c r="R6" s="14">
        <v>3.32E-2</v>
      </c>
      <c r="S6" s="12" t="s">
        <v>67</v>
      </c>
      <c r="T6" s="13">
        <v>2108578</v>
      </c>
      <c r="U6" s="14">
        <v>2.8899999999999999E-2</v>
      </c>
      <c r="V6" s="12" t="s">
        <v>85</v>
      </c>
      <c r="W6" s="13">
        <v>1635678</v>
      </c>
      <c r="X6" s="14">
        <v>2.4400000000000002E-2</v>
      </c>
      <c r="Y6" s="12" t="s">
        <v>69</v>
      </c>
      <c r="Z6" s="13">
        <v>2473482</v>
      </c>
      <c r="AA6" s="14">
        <v>2.7300000000000001E-2</v>
      </c>
      <c r="AB6" s="12" t="s">
        <v>67</v>
      </c>
      <c r="AC6" s="13">
        <v>2393049</v>
      </c>
      <c r="AD6" s="14">
        <v>2.52E-2</v>
      </c>
      <c r="AE6" s="12" t="s">
        <v>71</v>
      </c>
      <c r="AF6" s="13">
        <v>2504635</v>
      </c>
      <c r="AG6" s="14">
        <v>2.5999999999999999E-2</v>
      </c>
      <c r="AH6" s="12" t="s">
        <v>84</v>
      </c>
      <c r="AI6" s="13">
        <v>1876091</v>
      </c>
      <c r="AJ6" s="14">
        <v>2.6499999999999999E-2</v>
      </c>
      <c r="AK6" s="12" t="s">
        <v>67</v>
      </c>
      <c r="AL6" s="13">
        <v>3000284</v>
      </c>
      <c r="AM6" s="14">
        <v>2.5600000000000001E-2</v>
      </c>
      <c r="AN6" s="12" t="s">
        <v>76</v>
      </c>
      <c r="AO6" s="13">
        <v>2223424</v>
      </c>
      <c r="AP6" s="14">
        <v>2.1700000000000001E-2</v>
      </c>
      <c r="AQ6" s="12" t="s">
        <v>68</v>
      </c>
      <c r="AR6" s="13">
        <v>2608457</v>
      </c>
      <c r="AS6" s="14">
        <v>2.18E-2</v>
      </c>
      <c r="AT6" s="12" t="s">
        <v>76</v>
      </c>
      <c r="AU6" s="13">
        <v>3221248</v>
      </c>
      <c r="AV6" s="14">
        <v>2.46E-2</v>
      </c>
      <c r="AW6" s="12" t="s">
        <v>68</v>
      </c>
      <c r="AX6" s="13">
        <v>3030845</v>
      </c>
      <c r="AY6" s="14">
        <v>2.1299999999999999E-2</v>
      </c>
      <c r="AZ6" s="12" t="s">
        <v>67</v>
      </c>
      <c r="BA6" s="13">
        <v>4412517</v>
      </c>
      <c r="BB6" s="14">
        <v>2.8000000000000001E-2</v>
      </c>
      <c r="BC6" s="12" t="s">
        <v>71</v>
      </c>
      <c r="BD6" s="13">
        <v>2803640</v>
      </c>
      <c r="BE6" s="14">
        <v>1.8599999999999998E-2</v>
      </c>
      <c r="BF6" s="12" t="s">
        <v>77</v>
      </c>
      <c r="BG6" s="13">
        <v>3196952</v>
      </c>
      <c r="BH6" s="14">
        <v>1.95E-2</v>
      </c>
      <c r="BI6" s="12" t="s">
        <v>86</v>
      </c>
      <c r="BJ6" s="13">
        <v>4923304</v>
      </c>
      <c r="BK6" s="14">
        <v>2.1600000000000001E-2</v>
      </c>
      <c r="BL6" s="12" t="s">
        <v>78</v>
      </c>
      <c r="BM6" s="13">
        <v>4940473</v>
      </c>
      <c r="BN6" s="14">
        <v>2.41E-2</v>
      </c>
      <c r="BO6" s="12" t="s">
        <v>77</v>
      </c>
      <c r="BP6" s="13">
        <v>3345506</v>
      </c>
      <c r="BQ6" s="14">
        <v>2.2599999999999999E-2</v>
      </c>
      <c r="BR6" s="12" t="s">
        <v>77</v>
      </c>
      <c r="BS6" s="13">
        <v>3542466</v>
      </c>
      <c r="BT6" s="14">
        <v>2.0400000000000001E-2</v>
      </c>
      <c r="BU6" s="12" t="s">
        <v>76</v>
      </c>
      <c r="BV6" s="13">
        <v>4521650</v>
      </c>
      <c r="BW6" s="14">
        <v>1.8800000000000001E-2</v>
      </c>
      <c r="BX6" s="12" t="s">
        <v>76</v>
      </c>
      <c r="BY6" s="13">
        <v>4325956</v>
      </c>
      <c r="BZ6" s="14">
        <v>1.61E-2</v>
      </c>
      <c r="CA6" s="12" t="s">
        <v>73</v>
      </c>
      <c r="CB6" s="13">
        <v>5897229</v>
      </c>
      <c r="CC6" s="14">
        <v>1.83E-2</v>
      </c>
      <c r="CD6" s="12" t="s">
        <v>73</v>
      </c>
      <c r="CE6" s="13">
        <v>8471961</v>
      </c>
      <c r="CF6" s="14">
        <v>2.3300000000000001E-2</v>
      </c>
      <c r="CG6" s="12" t="s">
        <v>73</v>
      </c>
      <c r="CH6" s="13">
        <v>8933370</v>
      </c>
      <c r="CI6" s="14">
        <v>2.3699999999999999E-2</v>
      </c>
      <c r="CJ6" s="12" t="s">
        <v>73</v>
      </c>
      <c r="CK6" s="13">
        <v>8047008</v>
      </c>
      <c r="CL6" s="14">
        <v>1.95E-2</v>
      </c>
      <c r="CM6" s="12" t="s">
        <v>73</v>
      </c>
      <c r="CN6" s="13">
        <v>11217806</v>
      </c>
      <c r="CO6" s="14">
        <v>2.35E-2</v>
      </c>
      <c r="CP6" s="12" t="s">
        <v>87</v>
      </c>
      <c r="CQ6" s="13">
        <v>10003309</v>
      </c>
      <c r="CR6" s="14">
        <v>1.9E-2</v>
      </c>
      <c r="CS6" s="12" t="s">
        <v>81</v>
      </c>
      <c r="CT6" s="13">
        <v>12791279</v>
      </c>
      <c r="CU6" s="14">
        <v>2.1499999999999998E-2</v>
      </c>
      <c r="CV6" s="12" t="s">
        <v>88</v>
      </c>
      <c r="CW6" s="13">
        <v>11922423</v>
      </c>
      <c r="CX6" s="14">
        <v>2.0500000000000001E-2</v>
      </c>
      <c r="CY6" s="12" t="s">
        <v>88</v>
      </c>
      <c r="CZ6" s="13">
        <v>11484702</v>
      </c>
      <c r="DA6" s="14">
        <v>1.9699999999999999E-2</v>
      </c>
      <c r="DB6" s="12" t="s">
        <v>88</v>
      </c>
      <c r="DC6" s="13">
        <v>6954753</v>
      </c>
      <c r="DD6" s="14">
        <v>2.3E-2</v>
      </c>
      <c r="DE6" s="12" t="s">
        <v>69</v>
      </c>
      <c r="DF6" s="13">
        <v>19302522</v>
      </c>
      <c r="DG6" s="14">
        <v>2.47E-2</v>
      </c>
      <c r="DH6" s="12" t="s">
        <v>88</v>
      </c>
      <c r="DI6" s="13">
        <v>20475317</v>
      </c>
      <c r="DJ6" s="14">
        <v>2.86E-2</v>
      </c>
      <c r="DK6" s="12" t="s">
        <v>69</v>
      </c>
      <c r="DL6" s="13">
        <v>21267342</v>
      </c>
      <c r="DM6" s="14">
        <v>2.6599999999999999E-2</v>
      </c>
      <c r="DN6" s="12" t="s">
        <v>69</v>
      </c>
      <c r="DO6" s="13">
        <v>21827899</v>
      </c>
      <c r="DP6" s="14">
        <v>2.2499999999999999E-2</v>
      </c>
      <c r="DQ6" s="12" t="s">
        <v>69</v>
      </c>
      <c r="DR6" s="13">
        <v>26278603</v>
      </c>
      <c r="DS6" s="14">
        <v>2.6599999999999999E-2</v>
      </c>
      <c r="DT6" s="12" t="s">
        <v>69</v>
      </c>
      <c r="DU6" s="13">
        <v>30905452</v>
      </c>
      <c r="DV6" s="14">
        <v>2.8799999999999999E-2</v>
      </c>
      <c r="DW6" s="12" t="s">
        <v>73</v>
      </c>
      <c r="DX6" s="13">
        <v>35319403</v>
      </c>
      <c r="DY6" s="14">
        <v>2.9899999999999999E-2</v>
      </c>
      <c r="DZ6" s="12" t="s">
        <v>75</v>
      </c>
      <c r="EA6" s="13">
        <v>36409682</v>
      </c>
      <c r="EB6" s="14">
        <v>2.9600000000000001E-2</v>
      </c>
      <c r="EC6" s="12" t="s">
        <v>75</v>
      </c>
      <c r="ED6" s="13">
        <v>34202980</v>
      </c>
      <c r="EE6" s="14">
        <v>2.5000000000000001E-2</v>
      </c>
      <c r="EF6" s="12" t="s">
        <v>75</v>
      </c>
      <c r="EG6" s="13">
        <v>33435336</v>
      </c>
      <c r="EH6" s="14">
        <v>2.5399999999999999E-2</v>
      </c>
      <c r="EI6" s="12" t="s">
        <v>75</v>
      </c>
      <c r="EJ6" s="13">
        <v>32653998</v>
      </c>
      <c r="EK6" s="14">
        <v>2.5999999999999999E-2</v>
      </c>
      <c r="EL6" s="12" t="s">
        <v>75</v>
      </c>
      <c r="EM6" s="13">
        <v>26234144</v>
      </c>
      <c r="EN6" s="14">
        <v>3.2099999999999997E-2</v>
      </c>
      <c r="EO6" s="12" t="s">
        <v>75</v>
      </c>
      <c r="EP6" s="13">
        <v>37596650</v>
      </c>
      <c r="EQ6" s="14">
        <v>2.23E-2</v>
      </c>
      <c r="ER6" s="12" t="s">
        <v>89</v>
      </c>
      <c r="ES6" s="13">
        <v>52803448</v>
      </c>
      <c r="ET6" s="14">
        <v>3.5200000000000002E-2</v>
      </c>
      <c r="EU6" s="12" t="s">
        <v>90</v>
      </c>
      <c r="EV6" s="13">
        <v>43031485</v>
      </c>
      <c r="EW6" s="14">
        <v>2.29E-2</v>
      </c>
      <c r="EX6" s="12" t="s">
        <v>90</v>
      </c>
      <c r="EY6" s="13">
        <v>36264317</v>
      </c>
      <c r="EZ6" s="14">
        <v>1.8599999999999998E-2</v>
      </c>
      <c r="FA6" s="12" t="s">
        <v>79</v>
      </c>
      <c r="FB6" s="13">
        <v>32165447</v>
      </c>
      <c r="FC6" s="14">
        <v>1.78E-2</v>
      </c>
      <c r="FD6" s="12" t="s">
        <v>69</v>
      </c>
      <c r="FE6" s="13">
        <v>53649482</v>
      </c>
      <c r="FF6" s="14">
        <v>2.9399999999999999E-2</v>
      </c>
      <c r="FG6" s="12" t="s">
        <v>79</v>
      </c>
      <c r="FH6" s="13">
        <v>55898637</v>
      </c>
      <c r="FI6" s="14">
        <v>2.5999999999999999E-2</v>
      </c>
      <c r="FJ6" s="12" t="s">
        <v>82</v>
      </c>
      <c r="FK6" s="13">
        <v>56172439</v>
      </c>
      <c r="FL6" s="14">
        <v>2.6100000000000002E-2</v>
      </c>
      <c r="FM6" s="12" t="s">
        <v>82</v>
      </c>
      <c r="FN6" s="13">
        <v>72833504</v>
      </c>
      <c r="FO6" s="14">
        <v>2.7699999999999999E-2</v>
      </c>
    </row>
    <row r="7" spans="1:174" ht="28.5">
      <c r="A7" s="4" t="s">
        <v>84</v>
      </c>
      <c r="B7" s="5">
        <v>1106648</v>
      </c>
      <c r="C7" s="6">
        <v>2.7099999999999999E-2</v>
      </c>
      <c r="D7" s="4" t="s">
        <v>76</v>
      </c>
      <c r="E7" s="5">
        <v>870184</v>
      </c>
      <c r="F7" s="6">
        <v>2.2599999999999999E-2</v>
      </c>
      <c r="G7" s="15" t="s">
        <v>76</v>
      </c>
      <c r="H7" s="16">
        <v>862410</v>
      </c>
      <c r="I7" s="24">
        <v>2.01E-2</v>
      </c>
      <c r="J7" s="4" t="s">
        <v>69</v>
      </c>
      <c r="K7" s="5">
        <v>1337520</v>
      </c>
      <c r="L7" s="6">
        <v>2.5600000000000001E-2</v>
      </c>
      <c r="M7" s="4" t="s">
        <v>84</v>
      </c>
      <c r="N7" s="5">
        <v>1549211</v>
      </c>
      <c r="O7" s="6">
        <v>2.7400000000000001E-2</v>
      </c>
      <c r="P7" s="4" t="s">
        <v>66</v>
      </c>
      <c r="Q7" s="5">
        <v>2354528</v>
      </c>
      <c r="R7" s="6">
        <v>3.1E-2</v>
      </c>
      <c r="S7" s="4" t="s">
        <v>69</v>
      </c>
      <c r="T7" s="5">
        <v>1888903</v>
      </c>
      <c r="U7" s="6">
        <v>2.5899999999999999E-2</v>
      </c>
      <c r="V7" s="4" t="s">
        <v>67</v>
      </c>
      <c r="W7" s="5">
        <v>1540752</v>
      </c>
      <c r="X7" s="6">
        <v>2.3E-2</v>
      </c>
      <c r="Y7" s="4" t="s">
        <v>91</v>
      </c>
      <c r="Z7" s="5">
        <v>2019435</v>
      </c>
      <c r="AA7" s="6">
        <v>2.23E-2</v>
      </c>
      <c r="AB7" s="4" t="s">
        <v>85</v>
      </c>
      <c r="AC7" s="5">
        <v>2209976</v>
      </c>
      <c r="AD7" s="6">
        <v>2.3300000000000001E-2</v>
      </c>
      <c r="AE7" s="4" t="s">
        <v>67</v>
      </c>
      <c r="AF7" s="5">
        <v>2121799</v>
      </c>
      <c r="AG7" s="6">
        <v>2.1999999999999999E-2</v>
      </c>
      <c r="AH7" s="4" t="s">
        <v>67</v>
      </c>
      <c r="AI7" s="5">
        <v>1855036</v>
      </c>
      <c r="AJ7" s="6">
        <v>2.6200000000000001E-2</v>
      </c>
      <c r="AK7" s="4" t="s">
        <v>81</v>
      </c>
      <c r="AL7" s="5">
        <v>2912824</v>
      </c>
      <c r="AM7" s="6">
        <v>2.4899999999999999E-2</v>
      </c>
      <c r="AN7" s="4" t="s">
        <v>66</v>
      </c>
      <c r="AO7" s="5">
        <v>2204140</v>
      </c>
      <c r="AP7" s="6">
        <v>2.1499999999999998E-2</v>
      </c>
      <c r="AQ7" s="4" t="s">
        <v>76</v>
      </c>
      <c r="AR7" s="5">
        <v>2377273</v>
      </c>
      <c r="AS7" s="6">
        <v>1.9900000000000001E-2</v>
      </c>
      <c r="AT7" s="4" t="s">
        <v>84</v>
      </c>
      <c r="AU7" s="5">
        <v>2176153</v>
      </c>
      <c r="AV7" s="6">
        <v>1.66E-2</v>
      </c>
      <c r="AW7" s="4" t="s">
        <v>92</v>
      </c>
      <c r="AX7" s="5">
        <v>2599729</v>
      </c>
      <c r="AY7" s="6">
        <v>1.83E-2</v>
      </c>
      <c r="AZ7" s="4" t="s">
        <v>76</v>
      </c>
      <c r="BA7" s="5">
        <v>2852317</v>
      </c>
      <c r="BB7" s="6">
        <v>1.8100000000000002E-2</v>
      </c>
      <c r="BC7" s="4" t="s">
        <v>76</v>
      </c>
      <c r="BD7" s="5">
        <v>2776327</v>
      </c>
      <c r="BE7" s="6">
        <v>1.84E-2</v>
      </c>
      <c r="BF7" s="4" t="s">
        <v>82</v>
      </c>
      <c r="BG7" s="5">
        <v>3060591</v>
      </c>
      <c r="BH7" s="6">
        <v>1.8700000000000001E-2</v>
      </c>
      <c r="BI7" s="4" t="s">
        <v>82</v>
      </c>
      <c r="BJ7" s="5">
        <v>4662692</v>
      </c>
      <c r="BK7" s="6">
        <v>2.0500000000000001E-2</v>
      </c>
      <c r="BL7" s="4" t="s">
        <v>76</v>
      </c>
      <c r="BM7" s="5">
        <v>3970762</v>
      </c>
      <c r="BN7" s="6">
        <v>1.9400000000000001E-2</v>
      </c>
      <c r="BO7" s="4" t="s">
        <v>74</v>
      </c>
      <c r="BP7" s="5">
        <v>3289723</v>
      </c>
      <c r="BQ7" s="6">
        <v>2.2200000000000001E-2</v>
      </c>
      <c r="BR7" s="4" t="s">
        <v>81</v>
      </c>
      <c r="BS7" s="5">
        <v>3507213</v>
      </c>
      <c r="BT7" s="6">
        <v>2.0199999999999999E-2</v>
      </c>
      <c r="BU7" s="4" t="s">
        <v>82</v>
      </c>
      <c r="BV7" s="5">
        <v>4320151</v>
      </c>
      <c r="BW7" s="6">
        <v>1.7999999999999999E-2</v>
      </c>
      <c r="BX7" s="4" t="s">
        <v>84</v>
      </c>
      <c r="BY7" s="5">
        <v>3989311</v>
      </c>
      <c r="BZ7" s="6">
        <v>1.49E-2</v>
      </c>
      <c r="CA7" s="4" t="s">
        <v>93</v>
      </c>
      <c r="CB7" s="5">
        <v>5507035</v>
      </c>
      <c r="CC7" s="6">
        <v>1.7100000000000001E-2</v>
      </c>
      <c r="CD7" s="4" t="s">
        <v>83</v>
      </c>
      <c r="CE7" s="5">
        <v>7476585</v>
      </c>
      <c r="CF7" s="6">
        <v>2.06E-2</v>
      </c>
      <c r="CG7" s="4" t="s">
        <v>83</v>
      </c>
      <c r="CH7" s="5">
        <v>6818789</v>
      </c>
      <c r="CI7" s="6">
        <v>1.8100000000000002E-2</v>
      </c>
      <c r="CJ7" s="4" t="s">
        <v>81</v>
      </c>
      <c r="CK7" s="5">
        <v>7282448</v>
      </c>
      <c r="CL7" s="6">
        <v>1.7600000000000001E-2</v>
      </c>
      <c r="CM7" s="4" t="s">
        <v>88</v>
      </c>
      <c r="CN7" s="5">
        <v>9384445</v>
      </c>
      <c r="CO7" s="6">
        <v>1.9599999999999999E-2</v>
      </c>
      <c r="CP7" s="4" t="s">
        <v>81</v>
      </c>
      <c r="CQ7" s="5">
        <v>9267237</v>
      </c>
      <c r="CR7" s="6">
        <v>1.7600000000000001E-2</v>
      </c>
      <c r="CS7" s="4" t="s">
        <v>76</v>
      </c>
      <c r="CT7" s="5">
        <v>11284541</v>
      </c>
      <c r="CU7" s="6">
        <v>1.9E-2</v>
      </c>
      <c r="CV7" s="4" t="s">
        <v>83</v>
      </c>
      <c r="CW7" s="5">
        <v>11463321</v>
      </c>
      <c r="CX7" s="6">
        <v>1.9699999999999999E-2</v>
      </c>
      <c r="CY7" s="4" t="s">
        <v>82</v>
      </c>
      <c r="CZ7" s="5">
        <v>11254811</v>
      </c>
      <c r="DA7" s="6">
        <v>1.9300000000000001E-2</v>
      </c>
      <c r="DB7" s="4" t="s">
        <v>81</v>
      </c>
      <c r="DC7" s="5">
        <v>6606757</v>
      </c>
      <c r="DD7" s="6">
        <v>2.18E-2</v>
      </c>
      <c r="DE7" s="4" t="s">
        <v>84</v>
      </c>
      <c r="DF7" s="5">
        <v>14626344</v>
      </c>
      <c r="DG7" s="6">
        <v>1.8700000000000001E-2</v>
      </c>
      <c r="DH7" s="4" t="s">
        <v>75</v>
      </c>
      <c r="DI7" s="5">
        <v>13908888</v>
      </c>
      <c r="DJ7" s="6">
        <v>1.9400000000000001E-2</v>
      </c>
      <c r="DK7" s="4" t="s">
        <v>88</v>
      </c>
      <c r="DL7" s="5">
        <v>15769555</v>
      </c>
      <c r="DM7" s="6">
        <v>1.9699999999999999E-2</v>
      </c>
      <c r="DN7" s="4" t="s">
        <v>88</v>
      </c>
      <c r="DO7" s="5">
        <v>20529883</v>
      </c>
      <c r="DP7" s="6">
        <v>2.12E-2</v>
      </c>
      <c r="DQ7" s="4" t="s">
        <v>94</v>
      </c>
      <c r="DR7" s="5">
        <v>17676271</v>
      </c>
      <c r="DS7" s="6">
        <v>1.7899999999999999E-2</v>
      </c>
      <c r="DT7" s="4" t="s">
        <v>94</v>
      </c>
      <c r="DU7" s="5">
        <v>20944395</v>
      </c>
      <c r="DV7" s="6">
        <v>1.95E-2</v>
      </c>
      <c r="DW7" s="4" t="s">
        <v>94</v>
      </c>
      <c r="DX7" s="5">
        <v>29365635</v>
      </c>
      <c r="DY7" s="6">
        <v>2.4799999999999999E-2</v>
      </c>
      <c r="DZ7" s="4" t="s">
        <v>94</v>
      </c>
      <c r="EA7" s="5">
        <v>29127425</v>
      </c>
      <c r="EB7" s="6">
        <v>2.3699999999999999E-2</v>
      </c>
      <c r="EC7" s="4" t="s">
        <v>95</v>
      </c>
      <c r="ED7" s="5">
        <v>28388448</v>
      </c>
      <c r="EE7" s="6">
        <v>2.0799999999999999E-2</v>
      </c>
      <c r="EF7" s="4" t="s">
        <v>79</v>
      </c>
      <c r="EG7" s="5">
        <v>24833154</v>
      </c>
      <c r="EH7" s="6">
        <v>1.89E-2</v>
      </c>
      <c r="EI7" s="4" t="s">
        <v>82</v>
      </c>
      <c r="EJ7" s="5">
        <v>28624747</v>
      </c>
      <c r="EK7" s="6">
        <v>2.2800000000000001E-2</v>
      </c>
      <c r="EL7" s="4" t="s">
        <v>82</v>
      </c>
      <c r="EM7" s="5">
        <v>17731072</v>
      </c>
      <c r="EN7" s="6">
        <v>2.1700000000000001E-2</v>
      </c>
      <c r="EO7" s="4" t="s">
        <v>89</v>
      </c>
      <c r="EP7" s="5">
        <v>35162113</v>
      </c>
      <c r="EQ7" s="6">
        <v>2.0899999999999998E-2</v>
      </c>
      <c r="ER7" s="4" t="s">
        <v>75</v>
      </c>
      <c r="ES7" s="5">
        <v>37524305</v>
      </c>
      <c r="ET7" s="6">
        <v>2.5000000000000001E-2</v>
      </c>
      <c r="EU7" s="4" t="s">
        <v>89</v>
      </c>
      <c r="EV7" s="5">
        <v>41389037</v>
      </c>
      <c r="EW7" s="6">
        <v>2.1999999999999999E-2</v>
      </c>
      <c r="EX7" s="4" t="s">
        <v>96</v>
      </c>
      <c r="EY7" s="5">
        <v>32026681</v>
      </c>
      <c r="EZ7" s="6">
        <v>1.6400000000000001E-2</v>
      </c>
      <c r="FA7" s="4" t="s">
        <v>75</v>
      </c>
      <c r="FB7" s="5">
        <v>31727871</v>
      </c>
      <c r="FC7" s="6">
        <v>1.7600000000000001E-2</v>
      </c>
      <c r="FD7" s="4" t="s">
        <v>75</v>
      </c>
      <c r="FE7" s="5">
        <v>44942511</v>
      </c>
      <c r="FF7" s="6">
        <v>2.46E-2</v>
      </c>
      <c r="FG7" s="4" t="s">
        <v>75</v>
      </c>
      <c r="FH7" s="5">
        <v>51794898</v>
      </c>
      <c r="FI7" s="6">
        <v>2.41E-2</v>
      </c>
      <c r="FJ7" s="4" t="s">
        <v>75</v>
      </c>
      <c r="FK7" s="5">
        <v>53400992</v>
      </c>
      <c r="FL7" s="6">
        <v>2.4799999999999999E-2</v>
      </c>
      <c r="FM7" s="4" t="s">
        <v>75</v>
      </c>
      <c r="FN7" s="5">
        <v>56337499</v>
      </c>
      <c r="FO7" s="6">
        <v>2.1399999999999999E-2</v>
      </c>
    </row>
    <row r="8" spans="1:174" ht="28.5">
      <c r="A8" s="12" t="s">
        <v>97</v>
      </c>
      <c r="B8" s="13">
        <v>1031751</v>
      </c>
      <c r="C8" s="14">
        <v>2.53E-2</v>
      </c>
      <c r="D8" s="12" t="s">
        <v>97</v>
      </c>
      <c r="E8" s="13">
        <v>767179</v>
      </c>
      <c r="F8" s="14">
        <v>1.9900000000000001E-2</v>
      </c>
      <c r="G8" s="12" t="s">
        <v>98</v>
      </c>
      <c r="H8" s="13">
        <v>806078</v>
      </c>
      <c r="I8" s="14">
        <v>1.8800000000000001E-2</v>
      </c>
      <c r="J8" s="12" t="s">
        <v>84</v>
      </c>
      <c r="K8" s="13">
        <v>1248719</v>
      </c>
      <c r="L8" s="14">
        <v>2.3900000000000001E-2</v>
      </c>
      <c r="M8" s="12" t="s">
        <v>76</v>
      </c>
      <c r="N8" s="13">
        <v>1488574</v>
      </c>
      <c r="O8" s="14">
        <v>2.63E-2</v>
      </c>
      <c r="P8" s="12" t="s">
        <v>71</v>
      </c>
      <c r="Q8" s="13">
        <v>2270099</v>
      </c>
      <c r="R8" s="14">
        <v>2.9899999999999999E-2</v>
      </c>
      <c r="S8" s="12" t="s">
        <v>76</v>
      </c>
      <c r="T8" s="13">
        <v>1736957</v>
      </c>
      <c r="U8" s="14">
        <v>2.3800000000000002E-2</v>
      </c>
      <c r="V8" s="12" t="s">
        <v>76</v>
      </c>
      <c r="W8" s="13">
        <v>1333278</v>
      </c>
      <c r="X8" s="14">
        <v>1.9900000000000001E-2</v>
      </c>
      <c r="Y8" s="12" t="s">
        <v>81</v>
      </c>
      <c r="Z8" s="13">
        <v>1978977</v>
      </c>
      <c r="AA8" s="14">
        <v>2.18E-2</v>
      </c>
      <c r="AB8" s="12" t="s">
        <v>68</v>
      </c>
      <c r="AC8" s="13">
        <v>1956845</v>
      </c>
      <c r="AD8" s="14">
        <v>2.06E-2</v>
      </c>
      <c r="AE8" s="12" t="s">
        <v>85</v>
      </c>
      <c r="AF8" s="13">
        <v>1966937</v>
      </c>
      <c r="AG8" s="14">
        <v>2.0400000000000001E-2</v>
      </c>
      <c r="AH8" s="12" t="s">
        <v>66</v>
      </c>
      <c r="AI8" s="13">
        <v>1805949</v>
      </c>
      <c r="AJ8" s="14">
        <v>2.5499999999999998E-2</v>
      </c>
      <c r="AK8" s="12" t="s">
        <v>84</v>
      </c>
      <c r="AL8" s="13">
        <v>2910559</v>
      </c>
      <c r="AM8" s="14">
        <v>2.4799999999999999E-2</v>
      </c>
      <c r="AN8" s="12" t="s">
        <v>68</v>
      </c>
      <c r="AO8" s="13">
        <v>2012427</v>
      </c>
      <c r="AP8" s="14">
        <v>1.9599999999999999E-2</v>
      </c>
      <c r="AQ8" s="12" t="s">
        <v>99</v>
      </c>
      <c r="AR8" s="13">
        <v>2109273</v>
      </c>
      <c r="AS8" s="14">
        <v>1.7600000000000001E-2</v>
      </c>
      <c r="AT8" s="12" t="s">
        <v>68</v>
      </c>
      <c r="AU8" s="13">
        <v>2093759</v>
      </c>
      <c r="AV8" s="14">
        <v>1.6E-2</v>
      </c>
      <c r="AW8" s="12" t="s">
        <v>76</v>
      </c>
      <c r="AX8" s="13">
        <v>2428397</v>
      </c>
      <c r="AY8" s="14">
        <v>1.7100000000000001E-2</v>
      </c>
      <c r="AZ8" s="12" t="s">
        <v>82</v>
      </c>
      <c r="BA8" s="13">
        <v>2620045</v>
      </c>
      <c r="BB8" s="14">
        <v>1.66E-2</v>
      </c>
      <c r="BC8" s="12" t="s">
        <v>100</v>
      </c>
      <c r="BD8" s="13">
        <v>2523723</v>
      </c>
      <c r="BE8" s="14">
        <v>1.67E-2</v>
      </c>
      <c r="BF8" s="12" t="s">
        <v>74</v>
      </c>
      <c r="BG8" s="13">
        <v>2943170</v>
      </c>
      <c r="BH8" s="14">
        <v>1.7999999999999999E-2</v>
      </c>
      <c r="BI8" s="12" t="s">
        <v>78</v>
      </c>
      <c r="BJ8" s="13">
        <v>4610658</v>
      </c>
      <c r="BK8" s="14">
        <v>2.0299999999999999E-2</v>
      </c>
      <c r="BL8" s="12" t="s">
        <v>82</v>
      </c>
      <c r="BM8" s="13">
        <v>3963569</v>
      </c>
      <c r="BN8" s="14">
        <v>1.9300000000000001E-2</v>
      </c>
      <c r="BO8" s="12" t="s">
        <v>82</v>
      </c>
      <c r="BP8" s="13">
        <v>3135595</v>
      </c>
      <c r="BQ8" s="14">
        <v>2.1100000000000001E-2</v>
      </c>
      <c r="BR8" s="12" t="s">
        <v>82</v>
      </c>
      <c r="BS8" s="13">
        <v>3377778</v>
      </c>
      <c r="BT8" s="14">
        <v>1.9400000000000001E-2</v>
      </c>
      <c r="BU8" s="12" t="s">
        <v>81</v>
      </c>
      <c r="BV8" s="13">
        <v>3914209</v>
      </c>
      <c r="BW8" s="14">
        <v>1.6299999999999999E-2</v>
      </c>
      <c r="BX8" s="12" t="s">
        <v>83</v>
      </c>
      <c r="BY8" s="13">
        <v>3846955</v>
      </c>
      <c r="BZ8" s="14">
        <v>1.43E-2</v>
      </c>
      <c r="CA8" s="12" t="s">
        <v>76</v>
      </c>
      <c r="CB8" s="13">
        <v>5282705</v>
      </c>
      <c r="CC8" s="14">
        <v>1.6400000000000001E-2</v>
      </c>
      <c r="CD8" s="12" t="s">
        <v>81</v>
      </c>
      <c r="CE8" s="13">
        <v>5682922</v>
      </c>
      <c r="CF8" s="14">
        <v>1.5599999999999999E-2</v>
      </c>
      <c r="CG8" s="12" t="s">
        <v>81</v>
      </c>
      <c r="CH8" s="13">
        <v>6732591</v>
      </c>
      <c r="CI8" s="14">
        <v>1.78E-2</v>
      </c>
      <c r="CJ8" s="12" t="s">
        <v>76</v>
      </c>
      <c r="CK8" s="13">
        <v>6399740</v>
      </c>
      <c r="CL8" s="14">
        <v>1.55E-2</v>
      </c>
      <c r="CM8" s="12" t="s">
        <v>81</v>
      </c>
      <c r="CN8" s="13">
        <v>8479489</v>
      </c>
      <c r="CO8" s="14">
        <v>1.77E-2</v>
      </c>
      <c r="CP8" s="12" t="s">
        <v>67</v>
      </c>
      <c r="CQ8" s="13">
        <v>8023756</v>
      </c>
      <c r="CR8" s="14">
        <v>1.52E-2</v>
      </c>
      <c r="CS8" s="12" t="s">
        <v>75</v>
      </c>
      <c r="CT8" s="13">
        <v>10784136</v>
      </c>
      <c r="CU8" s="14">
        <v>1.8100000000000002E-2</v>
      </c>
      <c r="CV8" s="12" t="s">
        <v>81</v>
      </c>
      <c r="CW8" s="13">
        <v>9765204</v>
      </c>
      <c r="CX8" s="14">
        <v>1.6799999999999999E-2</v>
      </c>
      <c r="CY8" s="12" t="s">
        <v>81</v>
      </c>
      <c r="CZ8" s="13">
        <v>9298700</v>
      </c>
      <c r="DA8" s="14">
        <v>1.5900000000000001E-2</v>
      </c>
      <c r="DB8" s="12" t="s">
        <v>82</v>
      </c>
      <c r="DC8" s="13">
        <v>5886427</v>
      </c>
      <c r="DD8" s="14">
        <v>1.95E-2</v>
      </c>
      <c r="DE8" s="12" t="s">
        <v>82</v>
      </c>
      <c r="DF8" s="13">
        <v>12424701</v>
      </c>
      <c r="DG8" s="14">
        <v>1.5900000000000001E-2</v>
      </c>
      <c r="DH8" s="12" t="s">
        <v>81</v>
      </c>
      <c r="DI8" s="13">
        <v>12188555</v>
      </c>
      <c r="DJ8" s="14">
        <v>1.7000000000000001E-2</v>
      </c>
      <c r="DK8" s="12" t="s">
        <v>82</v>
      </c>
      <c r="DL8" s="13">
        <v>13659945</v>
      </c>
      <c r="DM8" s="14">
        <v>1.7100000000000001E-2</v>
      </c>
      <c r="DN8" s="12" t="s">
        <v>82</v>
      </c>
      <c r="DO8" s="13">
        <v>16668715</v>
      </c>
      <c r="DP8" s="14">
        <v>1.72E-2</v>
      </c>
      <c r="DQ8" s="12" t="s">
        <v>82</v>
      </c>
      <c r="DR8" s="13">
        <v>15711324</v>
      </c>
      <c r="DS8" s="14">
        <v>1.5900000000000001E-2</v>
      </c>
      <c r="DT8" s="12" t="s">
        <v>82</v>
      </c>
      <c r="DU8" s="13">
        <v>17786333</v>
      </c>
      <c r="DV8" s="14">
        <v>1.66E-2</v>
      </c>
      <c r="DW8" s="12" t="s">
        <v>87</v>
      </c>
      <c r="DX8" s="13">
        <v>20852244</v>
      </c>
      <c r="DY8" s="14">
        <v>1.7600000000000001E-2</v>
      </c>
      <c r="DZ8" s="12" t="s">
        <v>89</v>
      </c>
      <c r="EA8" s="13">
        <v>18263762</v>
      </c>
      <c r="EB8" s="14">
        <v>1.49E-2</v>
      </c>
      <c r="EC8" s="12" t="s">
        <v>82</v>
      </c>
      <c r="ED8" s="13">
        <v>25882136</v>
      </c>
      <c r="EE8" s="14">
        <v>1.9E-2</v>
      </c>
      <c r="EF8" s="12" t="s">
        <v>82</v>
      </c>
      <c r="EG8" s="13">
        <v>24622244</v>
      </c>
      <c r="EH8" s="14">
        <v>1.8700000000000001E-2</v>
      </c>
      <c r="EI8" s="12" t="s">
        <v>94</v>
      </c>
      <c r="EJ8" s="13">
        <v>20221358</v>
      </c>
      <c r="EK8" s="14">
        <v>1.61E-2</v>
      </c>
      <c r="EL8" s="12" t="s">
        <v>95</v>
      </c>
      <c r="EM8" s="13">
        <v>13946678</v>
      </c>
      <c r="EN8" s="14">
        <v>1.7000000000000001E-2</v>
      </c>
      <c r="EO8" s="12" t="s">
        <v>81</v>
      </c>
      <c r="EP8" s="13">
        <v>28952256</v>
      </c>
      <c r="EQ8" s="14">
        <v>1.72E-2</v>
      </c>
      <c r="ER8" s="12" t="s">
        <v>82</v>
      </c>
      <c r="ES8" s="13">
        <v>28297553</v>
      </c>
      <c r="ET8" s="14">
        <v>1.8800000000000001E-2</v>
      </c>
      <c r="EU8" s="12" t="s">
        <v>96</v>
      </c>
      <c r="EV8" s="13">
        <v>31106824</v>
      </c>
      <c r="EW8" s="14">
        <v>1.66E-2</v>
      </c>
      <c r="EX8" s="12" t="s">
        <v>82</v>
      </c>
      <c r="EY8" s="13">
        <v>30245081</v>
      </c>
      <c r="EZ8" s="14">
        <v>1.55E-2</v>
      </c>
      <c r="FA8" s="12" t="s">
        <v>82</v>
      </c>
      <c r="FB8" s="13">
        <v>30378458</v>
      </c>
      <c r="FC8" s="14">
        <v>1.6799999999999999E-2</v>
      </c>
      <c r="FD8" s="12" t="s">
        <v>82</v>
      </c>
      <c r="FE8" s="13">
        <v>30438561</v>
      </c>
      <c r="FF8" s="14">
        <v>1.67E-2</v>
      </c>
      <c r="FG8" s="12" t="s">
        <v>82</v>
      </c>
      <c r="FH8" s="13">
        <v>40795772</v>
      </c>
      <c r="FI8" s="14">
        <v>1.9E-2</v>
      </c>
      <c r="FJ8" s="12" t="s">
        <v>88</v>
      </c>
      <c r="FK8" s="13">
        <v>35539182</v>
      </c>
      <c r="FL8" s="14">
        <v>1.6500000000000001E-2</v>
      </c>
      <c r="FM8" s="12" t="s">
        <v>88</v>
      </c>
      <c r="FN8" s="13">
        <v>53868738</v>
      </c>
      <c r="FO8" s="14">
        <v>2.0500000000000001E-2</v>
      </c>
    </row>
    <row r="9" spans="1:174" ht="28.5">
      <c r="A9" s="4" t="s">
        <v>101</v>
      </c>
      <c r="B9" s="5">
        <v>957254</v>
      </c>
      <c r="C9" s="6">
        <v>2.3400000000000001E-2</v>
      </c>
      <c r="D9" s="4" t="s">
        <v>82</v>
      </c>
      <c r="E9" s="5">
        <v>695055</v>
      </c>
      <c r="F9" s="6">
        <v>1.8100000000000002E-2</v>
      </c>
      <c r="G9" s="15" t="s">
        <v>84</v>
      </c>
      <c r="H9" s="16">
        <v>767482</v>
      </c>
      <c r="I9" s="24">
        <v>1.7899999999999999E-2</v>
      </c>
      <c r="J9" s="4" t="s">
        <v>68</v>
      </c>
      <c r="K9" s="5">
        <v>1077595</v>
      </c>
      <c r="L9" s="6">
        <v>2.06E-2</v>
      </c>
      <c r="M9" s="4" t="s">
        <v>68</v>
      </c>
      <c r="N9" s="5">
        <v>1163883</v>
      </c>
      <c r="O9" s="6">
        <v>2.06E-2</v>
      </c>
      <c r="P9" s="4" t="s">
        <v>81</v>
      </c>
      <c r="Q9" s="5">
        <v>2047633</v>
      </c>
      <c r="R9" s="6">
        <v>2.7E-2</v>
      </c>
      <c r="S9" s="4" t="s">
        <v>70</v>
      </c>
      <c r="T9" s="5">
        <v>1621572</v>
      </c>
      <c r="U9" s="6">
        <v>2.2200000000000001E-2</v>
      </c>
      <c r="V9" s="4" t="s">
        <v>82</v>
      </c>
      <c r="W9" s="5">
        <v>1292682</v>
      </c>
      <c r="X9" s="6">
        <v>1.9300000000000001E-2</v>
      </c>
      <c r="Y9" s="4" t="s">
        <v>85</v>
      </c>
      <c r="Z9" s="5">
        <v>1944481</v>
      </c>
      <c r="AA9" s="6">
        <v>2.1399999999999999E-2</v>
      </c>
      <c r="AB9" s="4" t="s">
        <v>76</v>
      </c>
      <c r="AC9" s="5">
        <v>1871375</v>
      </c>
      <c r="AD9" s="6">
        <v>1.9699999999999999E-2</v>
      </c>
      <c r="AE9" s="4" t="s">
        <v>68</v>
      </c>
      <c r="AF9" s="5">
        <v>1780941</v>
      </c>
      <c r="AG9" s="6">
        <v>1.8499999999999999E-2</v>
      </c>
      <c r="AH9" s="4" t="s">
        <v>71</v>
      </c>
      <c r="AI9" s="5">
        <v>1631022</v>
      </c>
      <c r="AJ9" s="6">
        <v>2.3E-2</v>
      </c>
      <c r="AK9" s="4" t="s">
        <v>76</v>
      </c>
      <c r="AL9" s="5">
        <v>2323482</v>
      </c>
      <c r="AM9" s="6">
        <v>1.9800000000000002E-2</v>
      </c>
      <c r="AN9" s="4" t="s">
        <v>81</v>
      </c>
      <c r="AO9" s="5">
        <v>1960765</v>
      </c>
      <c r="AP9" s="6">
        <v>1.9099999999999999E-2</v>
      </c>
      <c r="AQ9" s="4" t="s">
        <v>84</v>
      </c>
      <c r="AR9" s="5">
        <v>2082840</v>
      </c>
      <c r="AS9" s="6">
        <v>1.7399999999999999E-2</v>
      </c>
      <c r="AT9" s="4" t="s">
        <v>73</v>
      </c>
      <c r="AU9" s="5">
        <v>1966665</v>
      </c>
      <c r="AV9" s="6">
        <v>1.4999999999999999E-2</v>
      </c>
      <c r="AW9" s="4" t="s">
        <v>102</v>
      </c>
      <c r="AX9" s="5">
        <v>2380030</v>
      </c>
      <c r="AY9" s="6">
        <v>1.67E-2</v>
      </c>
      <c r="AZ9" s="4" t="s">
        <v>92</v>
      </c>
      <c r="BA9" s="5">
        <v>2498162</v>
      </c>
      <c r="BB9" s="6">
        <v>1.5900000000000001E-2</v>
      </c>
      <c r="BC9" s="4" t="s">
        <v>74</v>
      </c>
      <c r="BD9" s="5">
        <v>2504576</v>
      </c>
      <c r="BE9" s="6">
        <v>1.66E-2</v>
      </c>
      <c r="BF9" s="4" t="s">
        <v>71</v>
      </c>
      <c r="BG9" s="5">
        <v>2850054</v>
      </c>
      <c r="BH9" s="6">
        <v>1.7399999999999999E-2</v>
      </c>
      <c r="BI9" s="4" t="s">
        <v>103</v>
      </c>
      <c r="BJ9" s="5">
        <v>4493663</v>
      </c>
      <c r="BK9" s="6">
        <v>1.9800000000000002E-2</v>
      </c>
      <c r="BL9" s="4" t="s">
        <v>81</v>
      </c>
      <c r="BM9" s="5">
        <v>3912268</v>
      </c>
      <c r="BN9" s="6">
        <v>1.9099999999999999E-2</v>
      </c>
      <c r="BO9" s="4" t="s">
        <v>81</v>
      </c>
      <c r="BP9" s="5">
        <v>2846851</v>
      </c>
      <c r="BQ9" s="6">
        <v>1.9199999999999998E-2</v>
      </c>
      <c r="BR9" s="4" t="s">
        <v>78</v>
      </c>
      <c r="BS9" s="5">
        <v>3282529</v>
      </c>
      <c r="BT9" s="6">
        <v>1.89E-2</v>
      </c>
      <c r="BU9" s="4" t="s">
        <v>100</v>
      </c>
      <c r="BV9" s="5">
        <v>3800530</v>
      </c>
      <c r="BW9" s="6">
        <v>1.5800000000000002E-2</v>
      </c>
      <c r="BX9" s="4" t="s">
        <v>104</v>
      </c>
      <c r="BY9" s="5">
        <v>3708307</v>
      </c>
      <c r="BZ9" s="6">
        <v>1.38E-2</v>
      </c>
      <c r="CA9" s="4" t="s">
        <v>83</v>
      </c>
      <c r="CB9" s="5">
        <v>5033633</v>
      </c>
      <c r="CC9" s="6">
        <v>1.5599999999999999E-2</v>
      </c>
      <c r="CD9" s="4" t="s">
        <v>82</v>
      </c>
      <c r="CE9" s="5">
        <v>5479900</v>
      </c>
      <c r="CF9" s="6">
        <v>1.5100000000000001E-2</v>
      </c>
      <c r="CG9" s="4" t="s">
        <v>76</v>
      </c>
      <c r="CH9" s="5">
        <v>6212293</v>
      </c>
      <c r="CI9" s="6">
        <v>1.6500000000000001E-2</v>
      </c>
      <c r="CJ9" s="4" t="s">
        <v>88</v>
      </c>
      <c r="CK9" s="5">
        <v>6142868</v>
      </c>
      <c r="CL9" s="6">
        <v>1.49E-2</v>
      </c>
      <c r="CM9" s="4" t="s">
        <v>75</v>
      </c>
      <c r="CN9" s="5">
        <v>7820536</v>
      </c>
      <c r="CO9" s="6">
        <v>1.6400000000000001E-2</v>
      </c>
      <c r="CP9" s="4" t="s">
        <v>88</v>
      </c>
      <c r="CQ9" s="5">
        <v>7883584</v>
      </c>
      <c r="CR9" s="6">
        <v>1.4999999999999999E-2</v>
      </c>
      <c r="CS9" s="4" t="s">
        <v>88</v>
      </c>
      <c r="CT9" s="5">
        <v>10543875</v>
      </c>
      <c r="CU9" s="6">
        <v>1.77E-2</v>
      </c>
      <c r="CV9" s="4" t="s">
        <v>82</v>
      </c>
      <c r="CW9" s="5">
        <v>8868779</v>
      </c>
      <c r="CX9" s="6">
        <v>1.5299999999999999E-2</v>
      </c>
      <c r="CY9" s="4" t="s">
        <v>76</v>
      </c>
      <c r="CZ9" s="5">
        <v>7740705</v>
      </c>
      <c r="DA9" s="6">
        <v>1.32E-2</v>
      </c>
      <c r="DB9" s="4" t="s">
        <v>76</v>
      </c>
      <c r="DC9" s="5">
        <v>5146811</v>
      </c>
      <c r="DD9" s="6">
        <v>1.7000000000000001E-2</v>
      </c>
      <c r="DE9" s="4" t="s">
        <v>71</v>
      </c>
      <c r="DF9" s="5">
        <v>12334916</v>
      </c>
      <c r="DG9" s="6">
        <v>1.5800000000000002E-2</v>
      </c>
      <c r="DH9" s="4" t="s">
        <v>82</v>
      </c>
      <c r="DI9" s="5">
        <v>11198312</v>
      </c>
      <c r="DJ9" s="6">
        <v>1.5599999999999999E-2</v>
      </c>
      <c r="DK9" s="4" t="s">
        <v>105</v>
      </c>
      <c r="DL9" s="5">
        <v>12464392</v>
      </c>
      <c r="DM9" s="6">
        <v>1.5599999999999999E-2</v>
      </c>
      <c r="DN9" s="4" t="s">
        <v>105</v>
      </c>
      <c r="DO9" s="5">
        <v>14637105</v>
      </c>
      <c r="DP9" s="6">
        <v>1.5100000000000001E-2</v>
      </c>
      <c r="DQ9" s="4" t="s">
        <v>105</v>
      </c>
      <c r="DR9" s="5">
        <v>14625470</v>
      </c>
      <c r="DS9" s="6">
        <v>1.4800000000000001E-2</v>
      </c>
      <c r="DT9" s="4" t="s">
        <v>72</v>
      </c>
      <c r="DU9" s="5">
        <v>16455590</v>
      </c>
      <c r="DV9" s="6">
        <v>1.5299999999999999E-2</v>
      </c>
      <c r="DW9" s="4" t="s">
        <v>72</v>
      </c>
      <c r="DX9" s="5">
        <v>17418755</v>
      </c>
      <c r="DY9" s="6">
        <v>1.47E-2</v>
      </c>
      <c r="DZ9" s="4" t="s">
        <v>82</v>
      </c>
      <c r="EA9" s="5">
        <v>17842184</v>
      </c>
      <c r="EB9" s="6">
        <v>1.4500000000000001E-2</v>
      </c>
      <c r="EC9" s="4" t="s">
        <v>81</v>
      </c>
      <c r="ED9" s="5">
        <v>23071777</v>
      </c>
      <c r="EE9" s="6">
        <v>1.6899999999999998E-2</v>
      </c>
      <c r="EF9" s="4" t="s">
        <v>95</v>
      </c>
      <c r="EG9" s="5">
        <v>23155659</v>
      </c>
      <c r="EH9" s="6">
        <v>1.7600000000000001E-2</v>
      </c>
      <c r="EI9" s="4" t="s">
        <v>95</v>
      </c>
      <c r="EJ9" s="5">
        <v>19746145</v>
      </c>
      <c r="EK9" s="6">
        <v>1.5699999999999999E-2</v>
      </c>
      <c r="EL9" s="4" t="s">
        <v>94</v>
      </c>
      <c r="EM9" s="5">
        <v>13540724</v>
      </c>
      <c r="EN9" s="6">
        <v>1.6500000000000001E-2</v>
      </c>
      <c r="EO9" s="4" t="s">
        <v>95</v>
      </c>
      <c r="EP9" s="5">
        <v>28915266</v>
      </c>
      <c r="EQ9" s="6">
        <v>1.72E-2</v>
      </c>
      <c r="ER9" s="4" t="s">
        <v>88</v>
      </c>
      <c r="ES9" s="5">
        <v>24101716</v>
      </c>
      <c r="ET9" s="6">
        <v>1.6E-2</v>
      </c>
      <c r="EU9" s="4" t="s">
        <v>88</v>
      </c>
      <c r="EV9" s="5">
        <v>26548189</v>
      </c>
      <c r="EW9" s="6">
        <v>1.41E-2</v>
      </c>
      <c r="EX9" s="4" t="s">
        <v>106</v>
      </c>
      <c r="EY9" s="5">
        <v>29943197</v>
      </c>
      <c r="EZ9" s="6">
        <v>1.5299999999999999E-2</v>
      </c>
      <c r="FA9" s="4" t="s">
        <v>95</v>
      </c>
      <c r="FB9" s="5">
        <v>27242831</v>
      </c>
      <c r="FC9" s="6">
        <v>1.5100000000000001E-2</v>
      </c>
      <c r="FD9" s="4" t="s">
        <v>88</v>
      </c>
      <c r="FE9" s="5">
        <v>24302670</v>
      </c>
      <c r="FF9" s="6">
        <v>1.3299999999999999E-2</v>
      </c>
      <c r="FG9" s="4" t="s">
        <v>88</v>
      </c>
      <c r="FH9" s="5">
        <v>34835519</v>
      </c>
      <c r="FI9" s="6">
        <v>1.6199999999999999E-2</v>
      </c>
      <c r="FJ9" s="4" t="s">
        <v>95</v>
      </c>
      <c r="FK9" s="5">
        <v>29180665</v>
      </c>
      <c r="FL9" s="6">
        <v>1.3599999999999999E-2</v>
      </c>
      <c r="FM9" s="4" t="s">
        <v>107</v>
      </c>
      <c r="FN9" s="5">
        <v>36818752</v>
      </c>
      <c r="FO9" s="6">
        <v>1.4E-2</v>
      </c>
    </row>
    <row r="10" spans="1:174" ht="28.5">
      <c r="A10" s="12" t="s">
        <v>67</v>
      </c>
      <c r="B10" s="13">
        <v>823683</v>
      </c>
      <c r="C10" s="14">
        <v>2.0199999999999999E-2</v>
      </c>
      <c r="D10" s="12" t="s">
        <v>67</v>
      </c>
      <c r="E10" s="13">
        <v>683430</v>
      </c>
      <c r="F10" s="14">
        <v>1.78E-2</v>
      </c>
      <c r="G10" s="12" t="s">
        <v>70</v>
      </c>
      <c r="H10" s="13">
        <v>744429</v>
      </c>
      <c r="I10" s="14">
        <v>1.7299999999999999E-2</v>
      </c>
      <c r="J10" s="12" t="s">
        <v>82</v>
      </c>
      <c r="K10" s="13">
        <v>950878</v>
      </c>
      <c r="L10" s="14">
        <v>1.8200000000000001E-2</v>
      </c>
      <c r="M10" s="12" t="s">
        <v>82</v>
      </c>
      <c r="N10" s="13">
        <v>1037837</v>
      </c>
      <c r="O10" s="14">
        <v>1.84E-2</v>
      </c>
      <c r="P10" s="12" t="s">
        <v>69</v>
      </c>
      <c r="Q10" s="13">
        <v>1821267</v>
      </c>
      <c r="R10" s="14">
        <v>2.4E-2</v>
      </c>
      <c r="S10" s="12" t="s">
        <v>84</v>
      </c>
      <c r="T10" s="13">
        <v>1578906</v>
      </c>
      <c r="U10" s="14">
        <v>2.1700000000000001E-2</v>
      </c>
      <c r="V10" s="12" t="s">
        <v>68</v>
      </c>
      <c r="W10" s="13">
        <v>1273964</v>
      </c>
      <c r="X10" s="14">
        <v>1.9E-2</v>
      </c>
      <c r="Y10" s="12" t="s">
        <v>70</v>
      </c>
      <c r="Z10" s="13">
        <v>1934738</v>
      </c>
      <c r="AA10" s="14">
        <v>2.1299999999999999E-2</v>
      </c>
      <c r="AB10" s="12" t="s">
        <v>82</v>
      </c>
      <c r="AC10" s="13">
        <v>1745857</v>
      </c>
      <c r="AD10" s="14">
        <v>1.84E-2</v>
      </c>
      <c r="AE10" s="12" t="s">
        <v>82</v>
      </c>
      <c r="AF10" s="13">
        <v>1739776</v>
      </c>
      <c r="AG10" s="14">
        <v>1.7999999999999999E-2</v>
      </c>
      <c r="AH10" s="12" t="s">
        <v>76</v>
      </c>
      <c r="AI10" s="13">
        <v>1342128</v>
      </c>
      <c r="AJ10" s="14">
        <v>1.89E-2</v>
      </c>
      <c r="AK10" s="12" t="s">
        <v>68</v>
      </c>
      <c r="AL10" s="13">
        <v>2281678</v>
      </c>
      <c r="AM10" s="14">
        <v>1.95E-2</v>
      </c>
      <c r="AN10" s="12" t="s">
        <v>82</v>
      </c>
      <c r="AO10" s="13">
        <v>1872268</v>
      </c>
      <c r="AP10" s="14">
        <v>1.8200000000000001E-2</v>
      </c>
      <c r="AQ10" s="12" t="s">
        <v>80</v>
      </c>
      <c r="AR10" s="13">
        <v>1715243</v>
      </c>
      <c r="AS10" s="14">
        <v>1.43E-2</v>
      </c>
      <c r="AT10" s="12" t="s">
        <v>81</v>
      </c>
      <c r="AU10" s="13">
        <v>1872042</v>
      </c>
      <c r="AV10" s="14">
        <v>1.43E-2</v>
      </c>
      <c r="AW10" s="12" t="s">
        <v>84</v>
      </c>
      <c r="AX10" s="13">
        <v>2353784</v>
      </c>
      <c r="AY10" s="14">
        <v>1.6500000000000001E-2</v>
      </c>
      <c r="AZ10" s="12" t="s">
        <v>100</v>
      </c>
      <c r="BA10" s="13">
        <v>2384254</v>
      </c>
      <c r="BB10" s="14">
        <v>1.5100000000000001E-2</v>
      </c>
      <c r="BC10" s="12" t="s">
        <v>81</v>
      </c>
      <c r="BD10" s="13">
        <v>2273401</v>
      </c>
      <c r="BE10" s="14">
        <v>1.5100000000000001E-2</v>
      </c>
      <c r="BF10" s="12" t="s">
        <v>103</v>
      </c>
      <c r="BG10" s="13">
        <v>2770999</v>
      </c>
      <c r="BH10" s="14">
        <v>1.6899999999999998E-2</v>
      </c>
      <c r="BI10" s="12" t="s">
        <v>76</v>
      </c>
      <c r="BJ10" s="13">
        <v>4245403</v>
      </c>
      <c r="BK10" s="14">
        <v>1.8700000000000001E-2</v>
      </c>
      <c r="BL10" s="12" t="s">
        <v>67</v>
      </c>
      <c r="BM10" s="13">
        <v>3891606</v>
      </c>
      <c r="BN10" s="14">
        <v>1.9E-2</v>
      </c>
      <c r="BO10" s="12" t="s">
        <v>76</v>
      </c>
      <c r="BP10" s="13">
        <v>2478406</v>
      </c>
      <c r="BQ10" s="14">
        <v>1.67E-2</v>
      </c>
      <c r="BR10" s="12" t="s">
        <v>100</v>
      </c>
      <c r="BS10" s="13">
        <v>3245487</v>
      </c>
      <c r="BT10" s="14">
        <v>1.8700000000000001E-2</v>
      </c>
      <c r="BU10" s="12" t="s">
        <v>77</v>
      </c>
      <c r="BV10" s="13">
        <v>3700030</v>
      </c>
      <c r="BW10" s="14">
        <v>1.54E-2</v>
      </c>
      <c r="BX10" s="12" t="s">
        <v>81</v>
      </c>
      <c r="BY10" s="13">
        <v>3594503</v>
      </c>
      <c r="BZ10" s="14">
        <v>1.34E-2</v>
      </c>
      <c r="CA10" s="12" t="s">
        <v>82</v>
      </c>
      <c r="CB10" s="13">
        <v>4559585</v>
      </c>
      <c r="CC10" s="14">
        <v>1.4200000000000001E-2</v>
      </c>
      <c r="CD10" s="12" t="s">
        <v>76</v>
      </c>
      <c r="CE10" s="13">
        <v>5309187</v>
      </c>
      <c r="CF10" s="14">
        <v>1.46E-2</v>
      </c>
      <c r="CG10" s="12" t="s">
        <v>82</v>
      </c>
      <c r="CH10" s="13">
        <v>5383731</v>
      </c>
      <c r="CI10" s="14">
        <v>1.43E-2</v>
      </c>
      <c r="CJ10" s="12" t="s">
        <v>83</v>
      </c>
      <c r="CK10" s="13">
        <v>5967052</v>
      </c>
      <c r="CL10" s="14">
        <v>1.4500000000000001E-2</v>
      </c>
      <c r="CM10" s="12" t="s">
        <v>76</v>
      </c>
      <c r="CN10" s="13">
        <v>7596906</v>
      </c>
      <c r="CO10" s="14">
        <v>1.5900000000000001E-2</v>
      </c>
      <c r="CP10" s="12" t="s">
        <v>71</v>
      </c>
      <c r="CQ10" s="13">
        <v>7773831</v>
      </c>
      <c r="CR10" s="14">
        <v>1.4800000000000001E-2</v>
      </c>
      <c r="CS10" s="12" t="s">
        <v>82</v>
      </c>
      <c r="CT10" s="13">
        <v>8529020</v>
      </c>
      <c r="CU10" s="14">
        <v>1.43E-2</v>
      </c>
      <c r="CV10" s="12" t="s">
        <v>72</v>
      </c>
      <c r="CW10" s="13">
        <v>8080960</v>
      </c>
      <c r="CX10" s="14">
        <v>1.3899999999999999E-2</v>
      </c>
      <c r="CY10" s="12" t="s">
        <v>72</v>
      </c>
      <c r="CZ10" s="13">
        <v>7356139</v>
      </c>
      <c r="DA10" s="14">
        <v>1.26E-2</v>
      </c>
      <c r="DB10" s="12" t="s">
        <v>83</v>
      </c>
      <c r="DC10" s="13">
        <v>4448892</v>
      </c>
      <c r="DD10" s="14">
        <v>1.47E-2</v>
      </c>
      <c r="DE10" s="12" t="s">
        <v>76</v>
      </c>
      <c r="DF10" s="13">
        <v>11960365</v>
      </c>
      <c r="DG10" s="14">
        <v>1.5299999999999999E-2</v>
      </c>
      <c r="DH10" s="12" t="s">
        <v>76</v>
      </c>
      <c r="DI10" s="13">
        <v>11190068</v>
      </c>
      <c r="DJ10" s="14">
        <v>1.5599999999999999E-2</v>
      </c>
      <c r="DK10" s="12" t="s">
        <v>106</v>
      </c>
      <c r="DL10" s="13">
        <v>11633801</v>
      </c>
      <c r="DM10" s="14">
        <v>1.46E-2</v>
      </c>
      <c r="DN10" s="12" t="s">
        <v>81</v>
      </c>
      <c r="DO10" s="13">
        <v>14239015</v>
      </c>
      <c r="DP10" s="14">
        <v>1.47E-2</v>
      </c>
      <c r="DQ10" s="12" t="s">
        <v>108</v>
      </c>
      <c r="DR10" s="13">
        <v>14517540</v>
      </c>
      <c r="DS10" s="14">
        <v>1.47E-2</v>
      </c>
      <c r="DT10" s="12" t="s">
        <v>105</v>
      </c>
      <c r="DU10" s="13">
        <v>15067290</v>
      </c>
      <c r="DV10" s="14">
        <v>1.4E-2</v>
      </c>
      <c r="DW10" s="12" t="s">
        <v>108</v>
      </c>
      <c r="DX10" s="13">
        <v>17084934</v>
      </c>
      <c r="DY10" s="14">
        <v>1.4500000000000001E-2</v>
      </c>
      <c r="DZ10" s="12" t="s">
        <v>95</v>
      </c>
      <c r="EA10" s="13">
        <v>17394029</v>
      </c>
      <c r="EB10" s="14">
        <v>1.4200000000000001E-2</v>
      </c>
      <c r="EC10" s="12" t="s">
        <v>94</v>
      </c>
      <c r="ED10" s="13">
        <v>20023545</v>
      </c>
      <c r="EE10" s="14">
        <v>1.47E-2</v>
      </c>
      <c r="EF10" s="12" t="s">
        <v>81</v>
      </c>
      <c r="EG10" s="13">
        <v>20721501</v>
      </c>
      <c r="EH10" s="14">
        <v>1.5800000000000002E-2</v>
      </c>
      <c r="EI10" s="12" t="s">
        <v>79</v>
      </c>
      <c r="EJ10" s="13">
        <v>18445104</v>
      </c>
      <c r="EK10" s="14">
        <v>1.47E-2</v>
      </c>
      <c r="EL10" s="12" t="s">
        <v>88</v>
      </c>
      <c r="EM10" s="13">
        <v>13187442</v>
      </c>
      <c r="EN10" s="14">
        <v>1.61E-2</v>
      </c>
      <c r="EO10" s="12" t="s">
        <v>82</v>
      </c>
      <c r="EP10" s="13">
        <v>28750017</v>
      </c>
      <c r="EQ10" s="14">
        <v>1.7100000000000001E-2</v>
      </c>
      <c r="ER10" s="12" t="s">
        <v>95</v>
      </c>
      <c r="ES10" s="13">
        <v>23282343</v>
      </c>
      <c r="ET10" s="14">
        <v>1.55E-2</v>
      </c>
      <c r="EU10" s="12" t="s">
        <v>106</v>
      </c>
      <c r="EV10" s="13">
        <v>25567822</v>
      </c>
      <c r="EW10" s="14">
        <v>1.3599999999999999E-2</v>
      </c>
      <c r="EX10" s="12" t="s">
        <v>88</v>
      </c>
      <c r="EY10" s="13">
        <v>28689738</v>
      </c>
      <c r="EZ10" s="14">
        <v>1.47E-2</v>
      </c>
      <c r="FA10" s="12" t="s">
        <v>88</v>
      </c>
      <c r="FB10" s="13">
        <v>26739024</v>
      </c>
      <c r="FC10" s="14">
        <v>1.4800000000000001E-2</v>
      </c>
      <c r="FD10" s="12" t="s">
        <v>95</v>
      </c>
      <c r="FE10" s="13">
        <v>24098863</v>
      </c>
      <c r="FF10" s="14">
        <v>1.32E-2</v>
      </c>
      <c r="FG10" s="12" t="s">
        <v>95</v>
      </c>
      <c r="FH10" s="13">
        <v>27917543</v>
      </c>
      <c r="FI10" s="14">
        <v>1.2999999999999999E-2</v>
      </c>
      <c r="FJ10" s="12" t="s">
        <v>107</v>
      </c>
      <c r="FK10" s="13">
        <v>25298143</v>
      </c>
      <c r="FL10" s="14">
        <v>1.18E-2</v>
      </c>
      <c r="FM10" s="12" t="s">
        <v>95</v>
      </c>
      <c r="FN10" s="13">
        <v>36167758</v>
      </c>
      <c r="FO10" s="14">
        <v>1.38E-2</v>
      </c>
    </row>
    <row r="11" spans="1:174" ht="28.5">
      <c r="A11" s="4" t="s">
        <v>85</v>
      </c>
      <c r="B11" s="5">
        <v>746926</v>
      </c>
      <c r="C11" s="6">
        <v>1.83E-2</v>
      </c>
      <c r="D11" s="4" t="s">
        <v>84</v>
      </c>
      <c r="E11" s="5">
        <v>622911</v>
      </c>
      <c r="F11" s="6">
        <v>1.6199999999999999E-2</v>
      </c>
      <c r="G11" s="15" t="s">
        <v>97</v>
      </c>
      <c r="H11" s="16">
        <v>736725</v>
      </c>
      <c r="I11" s="24">
        <v>1.72E-2</v>
      </c>
      <c r="J11" s="4" t="s">
        <v>73</v>
      </c>
      <c r="K11" s="5">
        <v>924011</v>
      </c>
      <c r="L11" s="6">
        <v>1.77E-2</v>
      </c>
      <c r="M11" s="4" t="s">
        <v>67</v>
      </c>
      <c r="N11" s="5">
        <v>965493</v>
      </c>
      <c r="O11" s="6">
        <v>1.7100000000000001E-2</v>
      </c>
      <c r="P11" s="4" t="s">
        <v>109</v>
      </c>
      <c r="Q11" s="5">
        <v>1778127</v>
      </c>
      <c r="R11" s="6">
        <v>2.3400000000000001E-2</v>
      </c>
      <c r="S11" s="4" t="s">
        <v>80</v>
      </c>
      <c r="T11" s="5">
        <v>1222831</v>
      </c>
      <c r="U11" s="6">
        <v>1.6799999999999999E-2</v>
      </c>
      <c r="V11" s="4" t="s">
        <v>84</v>
      </c>
      <c r="W11" s="5">
        <v>1159305</v>
      </c>
      <c r="X11" s="6">
        <v>1.7299999999999999E-2</v>
      </c>
      <c r="Y11" s="4" t="s">
        <v>67</v>
      </c>
      <c r="Z11" s="5">
        <v>1892996</v>
      </c>
      <c r="AA11" s="6">
        <v>2.0899999999999998E-2</v>
      </c>
      <c r="AB11" s="4" t="s">
        <v>84</v>
      </c>
      <c r="AC11" s="5">
        <v>1696534</v>
      </c>
      <c r="AD11" s="6">
        <v>1.7899999999999999E-2</v>
      </c>
      <c r="AE11" s="4" t="s">
        <v>84</v>
      </c>
      <c r="AF11" s="5">
        <v>1680288</v>
      </c>
      <c r="AG11" s="6">
        <v>1.7399999999999999E-2</v>
      </c>
      <c r="AH11" s="4" t="s">
        <v>82</v>
      </c>
      <c r="AI11" s="5">
        <v>1310315</v>
      </c>
      <c r="AJ11" s="6">
        <v>1.8499999999999999E-2</v>
      </c>
      <c r="AK11" s="4" t="s">
        <v>82</v>
      </c>
      <c r="AL11" s="5">
        <v>1989185</v>
      </c>
      <c r="AM11" s="6">
        <v>1.7000000000000001E-2</v>
      </c>
      <c r="AN11" s="4" t="s">
        <v>84</v>
      </c>
      <c r="AO11" s="5">
        <v>1737975</v>
      </c>
      <c r="AP11" s="6">
        <v>1.6899999999999998E-2</v>
      </c>
      <c r="AQ11" s="4" t="s">
        <v>82</v>
      </c>
      <c r="AR11" s="5">
        <v>1688856</v>
      </c>
      <c r="AS11" s="6">
        <v>1.41E-2</v>
      </c>
      <c r="AT11" s="4" t="s">
        <v>82</v>
      </c>
      <c r="AU11" s="5">
        <v>1869917</v>
      </c>
      <c r="AV11" s="6">
        <v>1.43E-2</v>
      </c>
      <c r="AW11" s="4" t="s">
        <v>82</v>
      </c>
      <c r="AX11" s="5">
        <v>2204468</v>
      </c>
      <c r="AY11" s="6">
        <v>1.55E-2</v>
      </c>
      <c r="AZ11" s="4" t="s">
        <v>74</v>
      </c>
      <c r="BA11" s="5">
        <v>2349224</v>
      </c>
      <c r="BB11" s="6">
        <v>1.49E-2</v>
      </c>
      <c r="BC11" s="4" t="s">
        <v>110</v>
      </c>
      <c r="BD11" s="5">
        <v>2158813</v>
      </c>
      <c r="BE11" s="6">
        <v>1.43E-2</v>
      </c>
      <c r="BF11" s="4" t="s">
        <v>84</v>
      </c>
      <c r="BG11" s="5">
        <v>2741697</v>
      </c>
      <c r="BH11" s="6">
        <v>1.6799999999999999E-2</v>
      </c>
      <c r="BI11" s="4" t="s">
        <v>81</v>
      </c>
      <c r="BJ11" s="5">
        <v>4241088</v>
      </c>
      <c r="BK11" s="6">
        <v>1.8599999999999998E-2</v>
      </c>
      <c r="BL11" s="4" t="s">
        <v>111</v>
      </c>
      <c r="BM11" s="5">
        <v>3447909</v>
      </c>
      <c r="BN11" s="6">
        <v>1.6799999999999999E-2</v>
      </c>
      <c r="BO11" s="4" t="s">
        <v>112</v>
      </c>
      <c r="BP11" s="5">
        <v>2319171</v>
      </c>
      <c r="BQ11" s="6">
        <v>1.5599999999999999E-2</v>
      </c>
      <c r="BR11" s="4" t="s">
        <v>84</v>
      </c>
      <c r="BS11" s="5">
        <v>3177283</v>
      </c>
      <c r="BT11" s="6">
        <v>1.83E-2</v>
      </c>
      <c r="BU11" s="4" t="s">
        <v>78</v>
      </c>
      <c r="BV11" s="5">
        <v>3390949</v>
      </c>
      <c r="BW11" s="6">
        <v>1.41E-2</v>
      </c>
      <c r="BX11" s="4" t="s">
        <v>67</v>
      </c>
      <c r="BY11" s="5">
        <v>3569738</v>
      </c>
      <c r="BZ11" s="6">
        <v>1.3299999999999999E-2</v>
      </c>
      <c r="CA11" s="4" t="s">
        <v>81</v>
      </c>
      <c r="CB11" s="5">
        <v>4419552</v>
      </c>
      <c r="CC11" s="6">
        <v>1.37E-2</v>
      </c>
      <c r="CD11" s="4" t="s">
        <v>84</v>
      </c>
      <c r="CE11" s="5">
        <v>4927004</v>
      </c>
      <c r="CF11" s="6">
        <v>1.3599999999999999E-2</v>
      </c>
      <c r="CG11" s="4" t="s">
        <v>88</v>
      </c>
      <c r="CH11" s="5">
        <v>5048203</v>
      </c>
      <c r="CI11" s="6">
        <v>1.34E-2</v>
      </c>
      <c r="CJ11" s="4" t="s">
        <v>82</v>
      </c>
      <c r="CK11" s="5">
        <v>5624525</v>
      </c>
      <c r="CL11" s="6">
        <v>1.3599999999999999E-2</v>
      </c>
      <c r="CM11" s="4" t="s">
        <v>82</v>
      </c>
      <c r="CN11" s="5">
        <v>5792082</v>
      </c>
      <c r="CO11" s="6">
        <v>1.21E-2</v>
      </c>
      <c r="CP11" s="4" t="s">
        <v>76</v>
      </c>
      <c r="CQ11" s="5">
        <v>7486590</v>
      </c>
      <c r="CR11" s="6">
        <v>1.4200000000000001E-2</v>
      </c>
      <c r="CS11" s="4" t="s">
        <v>72</v>
      </c>
      <c r="CT11" s="5">
        <v>7576055</v>
      </c>
      <c r="CU11" s="6">
        <v>1.2699999999999999E-2</v>
      </c>
      <c r="CV11" s="4" t="s">
        <v>76</v>
      </c>
      <c r="CW11" s="5">
        <v>8011063</v>
      </c>
      <c r="CX11" s="6">
        <v>1.38E-2</v>
      </c>
      <c r="CY11" s="4" t="s">
        <v>84</v>
      </c>
      <c r="CZ11" s="5">
        <v>7284496</v>
      </c>
      <c r="DA11" s="6">
        <v>1.2500000000000001E-2</v>
      </c>
      <c r="DB11" s="4" t="s">
        <v>113</v>
      </c>
      <c r="DC11" s="5">
        <v>3667319</v>
      </c>
      <c r="DD11" s="6">
        <v>1.21E-2</v>
      </c>
      <c r="DE11" s="4" t="s">
        <v>105</v>
      </c>
      <c r="DF11" s="5">
        <v>11103737</v>
      </c>
      <c r="DG11" s="6">
        <v>1.4200000000000001E-2</v>
      </c>
      <c r="DH11" s="4" t="s">
        <v>114</v>
      </c>
      <c r="DI11" s="5">
        <v>10753014</v>
      </c>
      <c r="DJ11" s="6">
        <v>1.4999999999999999E-2</v>
      </c>
      <c r="DK11" s="4" t="s">
        <v>94</v>
      </c>
      <c r="DL11" s="5">
        <v>11300003</v>
      </c>
      <c r="DM11" s="6">
        <v>1.41E-2</v>
      </c>
      <c r="DN11" s="4" t="s">
        <v>71</v>
      </c>
      <c r="DO11" s="5">
        <v>12370264</v>
      </c>
      <c r="DP11" s="6">
        <v>1.2800000000000001E-2</v>
      </c>
      <c r="DQ11" s="4" t="s">
        <v>81</v>
      </c>
      <c r="DR11" s="5">
        <v>13398754</v>
      </c>
      <c r="DS11" s="6">
        <v>1.3599999999999999E-2</v>
      </c>
      <c r="DT11" s="4" t="s">
        <v>71</v>
      </c>
      <c r="DU11" s="5">
        <v>14765243</v>
      </c>
      <c r="DV11" s="6">
        <v>1.38E-2</v>
      </c>
      <c r="DW11" s="4" t="s">
        <v>105</v>
      </c>
      <c r="DX11" s="5">
        <v>16830986</v>
      </c>
      <c r="DY11" s="6">
        <v>1.4200000000000001E-2</v>
      </c>
      <c r="DZ11" s="4" t="s">
        <v>81</v>
      </c>
      <c r="EA11" s="5">
        <v>17173883</v>
      </c>
      <c r="EB11" s="6">
        <v>1.4E-2</v>
      </c>
      <c r="EC11" s="4" t="s">
        <v>88</v>
      </c>
      <c r="ED11" s="5">
        <v>18872131</v>
      </c>
      <c r="EE11" s="6">
        <v>1.38E-2</v>
      </c>
      <c r="EF11" s="4" t="s">
        <v>88</v>
      </c>
      <c r="EG11" s="5">
        <v>20526602</v>
      </c>
      <c r="EH11" s="6">
        <v>1.5599999999999999E-2</v>
      </c>
      <c r="EI11" s="4" t="s">
        <v>81</v>
      </c>
      <c r="EJ11" s="5">
        <v>18064662</v>
      </c>
      <c r="EK11" s="6">
        <v>1.44E-2</v>
      </c>
      <c r="EL11" s="4" t="s">
        <v>81</v>
      </c>
      <c r="EM11" s="5">
        <v>12802792</v>
      </c>
      <c r="EN11" s="6">
        <v>1.5599999999999999E-2</v>
      </c>
      <c r="EO11" s="4" t="s">
        <v>88</v>
      </c>
      <c r="EP11" s="5">
        <v>26219185</v>
      </c>
      <c r="EQ11" s="6">
        <v>1.5599999999999999E-2</v>
      </c>
      <c r="ER11" s="4" t="s">
        <v>79</v>
      </c>
      <c r="ES11" s="5">
        <v>19436727</v>
      </c>
      <c r="ET11" s="6">
        <v>1.29E-2</v>
      </c>
      <c r="EU11" s="4" t="s">
        <v>82</v>
      </c>
      <c r="EV11" s="5">
        <v>24203710</v>
      </c>
      <c r="EW11" s="6">
        <v>1.29E-2</v>
      </c>
      <c r="EX11" s="4" t="s">
        <v>95</v>
      </c>
      <c r="EY11" s="5">
        <v>26537746</v>
      </c>
      <c r="EZ11" s="6">
        <v>1.3599999999999999E-2</v>
      </c>
      <c r="FA11" s="4" t="s">
        <v>107</v>
      </c>
      <c r="FB11" s="5">
        <v>23707709</v>
      </c>
      <c r="FC11" s="6">
        <v>1.3100000000000001E-2</v>
      </c>
      <c r="FD11" s="4" t="s">
        <v>81</v>
      </c>
      <c r="FE11" s="5">
        <v>21579937</v>
      </c>
      <c r="FF11" s="6">
        <v>1.18E-2</v>
      </c>
      <c r="FG11" s="4" t="s">
        <v>81</v>
      </c>
      <c r="FH11" s="5">
        <v>24287045</v>
      </c>
      <c r="FI11" s="6">
        <v>1.1299999999999999E-2</v>
      </c>
      <c r="FJ11" s="4" t="s">
        <v>81</v>
      </c>
      <c r="FK11" s="5">
        <v>24462859</v>
      </c>
      <c r="FL11" s="6">
        <v>1.14E-2</v>
      </c>
      <c r="FM11" s="4" t="s">
        <v>81</v>
      </c>
      <c r="FN11" s="5">
        <v>29967746</v>
      </c>
      <c r="FO11" s="6">
        <v>1.14E-2</v>
      </c>
    </row>
    <row r="12" spans="1:174" ht="28.5">
      <c r="A12" s="12" t="s">
        <v>76</v>
      </c>
      <c r="B12" s="13">
        <v>703293</v>
      </c>
      <c r="C12" s="14">
        <v>1.72E-2</v>
      </c>
      <c r="D12" s="12" t="s">
        <v>70</v>
      </c>
      <c r="E12" s="13">
        <v>542373</v>
      </c>
      <c r="F12" s="14">
        <v>1.41E-2</v>
      </c>
      <c r="G12" s="12" t="s">
        <v>82</v>
      </c>
      <c r="H12" s="13">
        <v>688575</v>
      </c>
      <c r="I12" s="14">
        <v>1.6E-2</v>
      </c>
      <c r="J12" s="12" t="s">
        <v>67</v>
      </c>
      <c r="K12" s="13">
        <v>902161</v>
      </c>
      <c r="L12" s="14">
        <v>1.7299999999999999E-2</v>
      </c>
      <c r="M12" s="12" t="s">
        <v>73</v>
      </c>
      <c r="N12" s="13">
        <v>891427</v>
      </c>
      <c r="O12" s="14">
        <v>1.5800000000000002E-2</v>
      </c>
      <c r="P12" s="12" t="s">
        <v>84</v>
      </c>
      <c r="Q12" s="13">
        <v>1748761</v>
      </c>
      <c r="R12" s="14">
        <v>2.3E-2</v>
      </c>
      <c r="S12" s="12" t="s">
        <v>82</v>
      </c>
      <c r="T12" s="13">
        <v>1213002</v>
      </c>
      <c r="U12" s="14">
        <v>1.66E-2</v>
      </c>
      <c r="V12" s="12" t="s">
        <v>80</v>
      </c>
      <c r="W12" s="13">
        <v>1032375</v>
      </c>
      <c r="X12" s="14">
        <v>1.54E-2</v>
      </c>
      <c r="Y12" s="12" t="s">
        <v>82</v>
      </c>
      <c r="Z12" s="13">
        <v>1866577</v>
      </c>
      <c r="AA12" s="14">
        <v>2.06E-2</v>
      </c>
      <c r="AB12" s="12" t="s">
        <v>81</v>
      </c>
      <c r="AC12" s="13">
        <v>1622188</v>
      </c>
      <c r="AD12" s="14">
        <v>1.7100000000000001E-2</v>
      </c>
      <c r="AE12" s="12" t="s">
        <v>76</v>
      </c>
      <c r="AF12" s="13">
        <v>1639935</v>
      </c>
      <c r="AG12" s="14">
        <v>1.7000000000000001E-2</v>
      </c>
      <c r="AH12" s="12" t="s">
        <v>85</v>
      </c>
      <c r="AI12" s="13">
        <v>1218178</v>
      </c>
      <c r="AJ12" s="14">
        <v>1.72E-2</v>
      </c>
      <c r="AK12" s="12" t="s">
        <v>86</v>
      </c>
      <c r="AL12" s="13">
        <v>1620137</v>
      </c>
      <c r="AM12" s="14">
        <v>1.38E-2</v>
      </c>
      <c r="AN12" s="12" t="s">
        <v>103</v>
      </c>
      <c r="AO12" s="13">
        <v>1549132</v>
      </c>
      <c r="AP12" s="14">
        <v>1.5100000000000001E-2</v>
      </c>
      <c r="AQ12" s="12" t="s">
        <v>81</v>
      </c>
      <c r="AR12" s="13">
        <v>1492543</v>
      </c>
      <c r="AS12" s="14">
        <v>1.2500000000000001E-2</v>
      </c>
      <c r="AT12" s="12" t="s">
        <v>92</v>
      </c>
      <c r="AU12" s="13">
        <v>1689798</v>
      </c>
      <c r="AV12" s="14">
        <v>1.29E-2</v>
      </c>
      <c r="AW12" s="12" t="s">
        <v>66</v>
      </c>
      <c r="AX12" s="13">
        <v>2203539</v>
      </c>
      <c r="AY12" s="14">
        <v>1.55E-2</v>
      </c>
      <c r="AZ12" s="12" t="s">
        <v>81</v>
      </c>
      <c r="BA12" s="13">
        <v>2169320</v>
      </c>
      <c r="BB12" s="14">
        <v>1.38E-2</v>
      </c>
      <c r="BC12" s="12" t="s">
        <v>84</v>
      </c>
      <c r="BD12" s="13">
        <v>2095299</v>
      </c>
      <c r="BE12" s="14">
        <v>1.3899999999999999E-2</v>
      </c>
      <c r="BF12" s="12" t="s">
        <v>100</v>
      </c>
      <c r="BG12" s="13">
        <v>2494378</v>
      </c>
      <c r="BH12" s="14">
        <v>1.5299999999999999E-2</v>
      </c>
      <c r="BI12" s="12" t="s">
        <v>67</v>
      </c>
      <c r="BJ12" s="13">
        <v>3429707</v>
      </c>
      <c r="BK12" s="14">
        <v>1.5100000000000001E-2</v>
      </c>
      <c r="BL12" s="12" t="s">
        <v>100</v>
      </c>
      <c r="BM12" s="13">
        <v>3107698</v>
      </c>
      <c r="BN12" s="14">
        <v>1.5100000000000001E-2</v>
      </c>
      <c r="BO12" s="12" t="s">
        <v>100</v>
      </c>
      <c r="BP12" s="13">
        <v>2267327</v>
      </c>
      <c r="BQ12" s="14">
        <v>1.5299999999999999E-2</v>
      </c>
      <c r="BR12" s="12" t="s">
        <v>67</v>
      </c>
      <c r="BS12" s="13">
        <v>3102827</v>
      </c>
      <c r="BT12" s="14">
        <v>1.78E-2</v>
      </c>
      <c r="BU12" s="12" t="s">
        <v>67</v>
      </c>
      <c r="BV12" s="13">
        <v>3357325</v>
      </c>
      <c r="BW12" s="14">
        <v>1.4E-2</v>
      </c>
      <c r="BX12" s="12" t="s">
        <v>71</v>
      </c>
      <c r="BY12" s="13">
        <v>3548383</v>
      </c>
      <c r="BZ12" s="14">
        <v>1.32E-2</v>
      </c>
      <c r="CA12" s="12" t="s">
        <v>67</v>
      </c>
      <c r="CB12" s="13">
        <v>4235216</v>
      </c>
      <c r="CC12" s="14">
        <v>1.32E-2</v>
      </c>
      <c r="CD12" s="12" t="s">
        <v>71</v>
      </c>
      <c r="CE12" s="13">
        <v>4886883</v>
      </c>
      <c r="CF12" s="14">
        <v>1.34E-2</v>
      </c>
      <c r="CG12" s="12" t="s">
        <v>67</v>
      </c>
      <c r="CH12" s="13">
        <v>4580277</v>
      </c>
      <c r="CI12" s="14">
        <v>1.21E-2</v>
      </c>
      <c r="CJ12" s="12" t="s">
        <v>84</v>
      </c>
      <c r="CK12" s="13">
        <v>4930433</v>
      </c>
      <c r="CL12" s="14">
        <v>1.1900000000000001E-2</v>
      </c>
      <c r="CM12" s="12" t="s">
        <v>83</v>
      </c>
      <c r="CN12" s="13">
        <v>5259540</v>
      </c>
      <c r="CO12" s="14">
        <v>1.0999999999999999E-2</v>
      </c>
      <c r="CP12" s="12" t="s">
        <v>75</v>
      </c>
      <c r="CQ12" s="13">
        <v>7369916</v>
      </c>
      <c r="CR12" s="14">
        <v>1.4E-2</v>
      </c>
      <c r="CS12" s="12" t="s">
        <v>83</v>
      </c>
      <c r="CT12" s="13">
        <v>7072483</v>
      </c>
      <c r="CU12" s="14">
        <v>1.1900000000000001E-2</v>
      </c>
      <c r="CV12" s="12" t="s">
        <v>75</v>
      </c>
      <c r="CW12" s="13">
        <v>7969073</v>
      </c>
      <c r="CX12" s="14">
        <v>1.37E-2</v>
      </c>
      <c r="CY12" s="12" t="s">
        <v>75</v>
      </c>
      <c r="CZ12" s="13">
        <v>7199623</v>
      </c>
      <c r="DA12" s="14">
        <v>1.23E-2</v>
      </c>
      <c r="DB12" s="12" t="s">
        <v>105</v>
      </c>
      <c r="DC12" s="13">
        <v>3407241</v>
      </c>
      <c r="DD12" s="14">
        <v>1.1299999999999999E-2</v>
      </c>
      <c r="DE12" s="12" t="s">
        <v>88</v>
      </c>
      <c r="DF12" s="13">
        <v>10820344</v>
      </c>
      <c r="DG12" s="14">
        <v>1.38E-2</v>
      </c>
      <c r="DH12" s="12" t="s">
        <v>105</v>
      </c>
      <c r="DI12" s="13">
        <v>10662389</v>
      </c>
      <c r="DJ12" s="14">
        <v>1.49E-2</v>
      </c>
      <c r="DK12" s="12" t="s">
        <v>81</v>
      </c>
      <c r="DL12" s="13">
        <v>10981034</v>
      </c>
      <c r="DM12" s="14">
        <v>1.37E-2</v>
      </c>
      <c r="DN12" s="12" t="s">
        <v>94</v>
      </c>
      <c r="DO12" s="13">
        <v>12282171</v>
      </c>
      <c r="DP12" s="14">
        <v>1.2699999999999999E-2</v>
      </c>
      <c r="DQ12" s="12" t="s">
        <v>95</v>
      </c>
      <c r="DR12" s="13">
        <v>12424883</v>
      </c>
      <c r="DS12" s="14">
        <v>1.26E-2</v>
      </c>
      <c r="DT12" s="12" t="s">
        <v>81</v>
      </c>
      <c r="DU12" s="13">
        <v>14648533</v>
      </c>
      <c r="DV12" s="14">
        <v>1.37E-2</v>
      </c>
      <c r="DW12" s="12" t="s">
        <v>82</v>
      </c>
      <c r="DX12" s="13">
        <v>16048209</v>
      </c>
      <c r="DY12" s="14">
        <v>1.3599999999999999E-2</v>
      </c>
      <c r="DZ12" s="12" t="s">
        <v>105</v>
      </c>
      <c r="EA12" s="13">
        <v>15005671</v>
      </c>
      <c r="EB12" s="14">
        <v>1.2200000000000001E-2</v>
      </c>
      <c r="EC12" s="12" t="s">
        <v>115</v>
      </c>
      <c r="ED12" s="13">
        <v>14908057</v>
      </c>
      <c r="EE12" s="14">
        <v>1.09E-2</v>
      </c>
      <c r="EF12" s="12" t="s">
        <v>94</v>
      </c>
      <c r="EG12" s="13">
        <v>17388742</v>
      </c>
      <c r="EH12" s="14">
        <v>1.32E-2</v>
      </c>
      <c r="EI12" s="12" t="s">
        <v>89</v>
      </c>
      <c r="EJ12" s="13">
        <v>16896778</v>
      </c>
      <c r="EK12" s="14">
        <v>1.35E-2</v>
      </c>
      <c r="EL12" s="12" t="s">
        <v>71</v>
      </c>
      <c r="EM12" s="13">
        <v>10251275</v>
      </c>
      <c r="EN12" s="14">
        <v>1.2500000000000001E-2</v>
      </c>
      <c r="EO12" s="12" t="s">
        <v>108</v>
      </c>
      <c r="EP12" s="13">
        <v>24461169</v>
      </c>
      <c r="EQ12" s="14">
        <v>1.4500000000000001E-2</v>
      </c>
      <c r="ER12" s="12" t="s">
        <v>116</v>
      </c>
      <c r="ES12" s="13">
        <v>19373431</v>
      </c>
      <c r="ET12" s="14">
        <v>1.29E-2</v>
      </c>
      <c r="EU12" s="12" t="s">
        <v>95</v>
      </c>
      <c r="EV12" s="13">
        <v>23754970</v>
      </c>
      <c r="EW12" s="14">
        <v>1.26E-2</v>
      </c>
      <c r="EX12" s="12" t="s">
        <v>75</v>
      </c>
      <c r="EY12" s="13">
        <v>25998760</v>
      </c>
      <c r="EZ12" s="14">
        <v>1.3299999999999999E-2</v>
      </c>
      <c r="FA12" s="12" t="s">
        <v>81</v>
      </c>
      <c r="FB12" s="13">
        <v>21954756</v>
      </c>
      <c r="FC12" s="14">
        <v>1.2200000000000001E-2</v>
      </c>
      <c r="FD12" s="12" t="s">
        <v>107</v>
      </c>
      <c r="FE12" s="13">
        <v>20175737</v>
      </c>
      <c r="FF12" s="14">
        <v>1.0999999999999999E-2</v>
      </c>
      <c r="FG12" s="12" t="s">
        <v>107</v>
      </c>
      <c r="FH12" s="13">
        <v>22683116</v>
      </c>
      <c r="FI12" s="14">
        <v>1.0500000000000001E-2</v>
      </c>
      <c r="FJ12" s="12" t="s">
        <v>117</v>
      </c>
      <c r="FK12" s="13">
        <v>23063071</v>
      </c>
      <c r="FL12" s="14">
        <v>1.0699999999999999E-2</v>
      </c>
      <c r="FM12" s="12" t="s">
        <v>118</v>
      </c>
      <c r="FN12" s="13">
        <v>29260999</v>
      </c>
      <c r="FO12" s="14">
        <v>1.11E-2</v>
      </c>
    </row>
    <row r="13" spans="1:174" ht="42.75">
      <c r="A13" s="4" t="s">
        <v>82</v>
      </c>
      <c r="B13" s="5">
        <v>699042</v>
      </c>
      <c r="C13" s="6">
        <v>1.7100000000000001E-2</v>
      </c>
      <c r="D13" s="4" t="s">
        <v>119</v>
      </c>
      <c r="E13" s="5">
        <v>504262</v>
      </c>
      <c r="F13" s="6">
        <v>1.3100000000000001E-2</v>
      </c>
      <c r="G13" s="15" t="s">
        <v>67</v>
      </c>
      <c r="H13" s="16">
        <v>671841</v>
      </c>
      <c r="I13" s="24">
        <v>1.5599999999999999E-2</v>
      </c>
      <c r="J13" s="4" t="s">
        <v>81</v>
      </c>
      <c r="K13" s="5">
        <v>850063</v>
      </c>
      <c r="L13" s="6">
        <v>1.6299999999999999E-2</v>
      </c>
      <c r="M13" s="4" t="s">
        <v>81</v>
      </c>
      <c r="N13" s="5">
        <v>849344</v>
      </c>
      <c r="O13" s="6">
        <v>1.4999999999999999E-2</v>
      </c>
      <c r="P13" s="4" t="s">
        <v>86</v>
      </c>
      <c r="Q13" s="5">
        <v>1547142</v>
      </c>
      <c r="R13" s="6">
        <v>2.0400000000000001E-2</v>
      </c>
      <c r="S13" s="4" t="s">
        <v>120</v>
      </c>
      <c r="T13" s="5">
        <v>1168489</v>
      </c>
      <c r="U13" s="6">
        <v>1.6E-2</v>
      </c>
      <c r="V13" s="4" t="s">
        <v>81</v>
      </c>
      <c r="W13" s="5">
        <v>858266</v>
      </c>
      <c r="X13" s="6">
        <v>1.2800000000000001E-2</v>
      </c>
      <c r="Y13" s="4" t="s">
        <v>76</v>
      </c>
      <c r="Z13" s="5">
        <v>1733398</v>
      </c>
      <c r="AA13" s="6">
        <v>1.9099999999999999E-2</v>
      </c>
      <c r="AB13" s="4" t="s">
        <v>91</v>
      </c>
      <c r="AC13" s="5">
        <v>1483367</v>
      </c>
      <c r="AD13" s="6">
        <v>1.5599999999999999E-2</v>
      </c>
      <c r="AE13" s="4" t="s">
        <v>78</v>
      </c>
      <c r="AF13" s="5">
        <v>1555026</v>
      </c>
      <c r="AG13" s="6">
        <v>1.61E-2</v>
      </c>
      <c r="AH13" s="4" t="s">
        <v>68</v>
      </c>
      <c r="AI13" s="5">
        <v>1099477</v>
      </c>
      <c r="AJ13" s="6">
        <v>1.55E-2</v>
      </c>
      <c r="AK13" s="4" t="s">
        <v>85</v>
      </c>
      <c r="AL13" s="5">
        <v>1487189</v>
      </c>
      <c r="AM13" s="6">
        <v>1.2699999999999999E-2</v>
      </c>
      <c r="AN13" s="4" t="s">
        <v>97</v>
      </c>
      <c r="AO13" s="5">
        <v>1482588</v>
      </c>
      <c r="AP13" s="6">
        <v>1.44E-2</v>
      </c>
      <c r="AQ13" s="4" t="s">
        <v>97</v>
      </c>
      <c r="AR13" s="5">
        <v>1432916</v>
      </c>
      <c r="AS13" s="6">
        <v>1.2E-2</v>
      </c>
      <c r="AT13" s="4" t="s">
        <v>66</v>
      </c>
      <c r="AU13" s="5">
        <v>1584578</v>
      </c>
      <c r="AV13" s="6">
        <v>1.21E-2</v>
      </c>
      <c r="AW13" s="4" t="s">
        <v>81</v>
      </c>
      <c r="AX13" s="5">
        <v>2071637</v>
      </c>
      <c r="AY13" s="6">
        <v>1.46E-2</v>
      </c>
      <c r="AZ13" s="4" t="s">
        <v>102</v>
      </c>
      <c r="BA13" s="5">
        <v>2136029</v>
      </c>
      <c r="BB13" s="6">
        <v>1.3599999999999999E-2</v>
      </c>
      <c r="BC13" s="4" t="s">
        <v>121</v>
      </c>
      <c r="BD13" s="5">
        <v>2058537</v>
      </c>
      <c r="BE13" s="6">
        <v>1.3599999999999999E-2</v>
      </c>
      <c r="BF13" s="4" t="s">
        <v>68</v>
      </c>
      <c r="BG13" s="5">
        <v>2366484</v>
      </c>
      <c r="BH13" s="6">
        <v>1.4500000000000001E-2</v>
      </c>
      <c r="BI13" s="4" t="s">
        <v>88</v>
      </c>
      <c r="BJ13" s="5">
        <v>3232631</v>
      </c>
      <c r="BK13" s="6">
        <v>1.4200000000000001E-2</v>
      </c>
      <c r="BL13" s="4" t="s">
        <v>70</v>
      </c>
      <c r="BM13" s="5">
        <v>3028484</v>
      </c>
      <c r="BN13" s="6">
        <v>1.4800000000000001E-2</v>
      </c>
      <c r="BO13" s="4" t="s">
        <v>84</v>
      </c>
      <c r="BP13" s="5">
        <v>2255363</v>
      </c>
      <c r="BQ13" s="6">
        <v>1.52E-2</v>
      </c>
      <c r="BR13" s="4" t="s">
        <v>112</v>
      </c>
      <c r="BS13" s="5">
        <v>2274203</v>
      </c>
      <c r="BT13" s="6">
        <v>1.3100000000000001E-2</v>
      </c>
      <c r="BU13" s="4" t="s">
        <v>83</v>
      </c>
      <c r="BV13" s="5">
        <v>3237460</v>
      </c>
      <c r="BW13" s="6">
        <v>1.35E-2</v>
      </c>
      <c r="BX13" s="4" t="s">
        <v>73</v>
      </c>
      <c r="BY13" s="5">
        <v>3515065</v>
      </c>
      <c r="BZ13" s="6">
        <v>1.3100000000000001E-2</v>
      </c>
      <c r="CA13" s="4" t="s">
        <v>88</v>
      </c>
      <c r="CB13" s="5">
        <v>4128678</v>
      </c>
      <c r="CC13" s="6">
        <v>1.2800000000000001E-2</v>
      </c>
      <c r="CD13" s="4" t="s">
        <v>67</v>
      </c>
      <c r="CE13" s="5">
        <v>4456280</v>
      </c>
      <c r="CF13" s="6">
        <v>1.23E-2</v>
      </c>
      <c r="CG13" s="4" t="s">
        <v>103</v>
      </c>
      <c r="CH13" s="5">
        <v>4447848</v>
      </c>
      <c r="CI13" s="6">
        <v>1.18E-2</v>
      </c>
      <c r="CJ13" s="4" t="s">
        <v>67</v>
      </c>
      <c r="CK13" s="5">
        <v>4208272</v>
      </c>
      <c r="CL13" s="6">
        <v>1.0200000000000001E-2</v>
      </c>
      <c r="CM13" s="4" t="s">
        <v>92</v>
      </c>
      <c r="CN13" s="5">
        <v>4901336</v>
      </c>
      <c r="CO13" s="6">
        <v>1.03E-2</v>
      </c>
      <c r="CP13" s="4" t="s">
        <v>84</v>
      </c>
      <c r="CQ13" s="5">
        <v>7153754</v>
      </c>
      <c r="CR13" s="6">
        <v>1.3599999999999999E-2</v>
      </c>
      <c r="CS13" s="4" t="s">
        <v>122</v>
      </c>
      <c r="CT13" s="5">
        <v>6909904</v>
      </c>
      <c r="CU13" s="6">
        <v>1.1599999999999999E-2</v>
      </c>
      <c r="CV13" s="4" t="s">
        <v>92</v>
      </c>
      <c r="CW13" s="5">
        <v>6435207</v>
      </c>
      <c r="CX13" s="6">
        <v>1.11E-2</v>
      </c>
      <c r="CY13" s="4" t="s">
        <v>83</v>
      </c>
      <c r="CZ13" s="5">
        <v>6861930</v>
      </c>
      <c r="DA13" s="6">
        <v>1.17E-2</v>
      </c>
      <c r="DB13" s="4" t="s">
        <v>123</v>
      </c>
      <c r="DC13" s="5">
        <v>3386640</v>
      </c>
      <c r="DD13" s="6">
        <v>1.12E-2</v>
      </c>
      <c r="DE13" s="4" t="s">
        <v>75</v>
      </c>
      <c r="DF13" s="5">
        <v>10348513</v>
      </c>
      <c r="DG13" s="6">
        <v>1.32E-2</v>
      </c>
      <c r="DH13" s="4" t="s">
        <v>124</v>
      </c>
      <c r="DI13" s="5">
        <v>10524014</v>
      </c>
      <c r="DJ13" s="6">
        <v>1.47E-2</v>
      </c>
      <c r="DK13" s="4" t="s">
        <v>72</v>
      </c>
      <c r="DL13" s="5">
        <v>9026530</v>
      </c>
      <c r="DM13" s="6">
        <v>1.1299999999999999E-2</v>
      </c>
      <c r="DN13" s="4" t="s">
        <v>72</v>
      </c>
      <c r="DO13" s="5">
        <v>11095265</v>
      </c>
      <c r="DP13" s="6">
        <v>1.14E-2</v>
      </c>
      <c r="DQ13" s="4" t="s">
        <v>72</v>
      </c>
      <c r="DR13" s="5">
        <v>12124167</v>
      </c>
      <c r="DS13" s="6">
        <v>1.23E-2</v>
      </c>
      <c r="DT13" s="4" t="s">
        <v>95</v>
      </c>
      <c r="DU13" s="5">
        <v>13442906</v>
      </c>
      <c r="DV13" s="6">
        <v>1.2500000000000001E-2</v>
      </c>
      <c r="DW13" s="4" t="s">
        <v>81</v>
      </c>
      <c r="DX13" s="5">
        <v>15433045</v>
      </c>
      <c r="DY13" s="6">
        <v>1.3100000000000001E-2</v>
      </c>
      <c r="DZ13" s="4" t="s">
        <v>108</v>
      </c>
      <c r="EA13" s="5">
        <v>14949213</v>
      </c>
      <c r="EB13" s="6">
        <v>1.2200000000000001E-2</v>
      </c>
      <c r="EC13" s="4" t="s">
        <v>89</v>
      </c>
      <c r="ED13" s="5">
        <v>14454569</v>
      </c>
      <c r="EE13" s="6">
        <v>1.06E-2</v>
      </c>
      <c r="EF13" s="4" t="s">
        <v>125</v>
      </c>
      <c r="EG13" s="5">
        <v>17305060</v>
      </c>
      <c r="EH13" s="6">
        <v>1.32E-2</v>
      </c>
      <c r="EI13" s="4" t="s">
        <v>88</v>
      </c>
      <c r="EJ13" s="5">
        <v>16859825</v>
      </c>
      <c r="EK13" s="6">
        <v>1.34E-2</v>
      </c>
      <c r="EL13" s="4" t="s">
        <v>79</v>
      </c>
      <c r="EM13" s="5">
        <v>8477072</v>
      </c>
      <c r="EN13" s="6">
        <v>1.04E-2</v>
      </c>
      <c r="EO13" s="4" t="s">
        <v>71</v>
      </c>
      <c r="EP13" s="5">
        <v>20785920</v>
      </c>
      <c r="EQ13" s="6">
        <v>1.23E-2</v>
      </c>
      <c r="ER13" s="4" t="s">
        <v>81</v>
      </c>
      <c r="ES13" s="5">
        <v>17253498</v>
      </c>
      <c r="ET13" s="6">
        <v>1.15E-2</v>
      </c>
      <c r="EU13" s="4" t="s">
        <v>75</v>
      </c>
      <c r="EV13" s="5">
        <v>23080909</v>
      </c>
      <c r="EW13" s="6">
        <v>1.23E-2</v>
      </c>
      <c r="EX13" s="4" t="s">
        <v>81</v>
      </c>
      <c r="EY13" s="5">
        <v>23191670</v>
      </c>
      <c r="EZ13" s="6">
        <v>1.1900000000000001E-2</v>
      </c>
      <c r="FA13" s="4" t="s">
        <v>71</v>
      </c>
      <c r="FB13" s="5">
        <v>21147121</v>
      </c>
      <c r="FC13" s="6">
        <v>1.17E-2</v>
      </c>
      <c r="FD13" s="4" t="s">
        <v>126</v>
      </c>
      <c r="FE13" s="5">
        <v>15615833</v>
      </c>
      <c r="FF13" s="6">
        <v>8.5000000000000006E-3</v>
      </c>
      <c r="FG13" s="4" t="s">
        <v>72</v>
      </c>
      <c r="FH13" s="5">
        <v>21829447</v>
      </c>
      <c r="FI13" s="6">
        <v>1.01E-2</v>
      </c>
      <c r="FJ13" s="4" t="s">
        <v>72</v>
      </c>
      <c r="FK13" s="5">
        <v>23036571</v>
      </c>
      <c r="FL13" s="6">
        <v>1.0699999999999999E-2</v>
      </c>
      <c r="FM13" s="4" t="s">
        <v>71</v>
      </c>
      <c r="FN13" s="5">
        <v>25617644</v>
      </c>
      <c r="FO13" s="6">
        <v>9.7000000000000003E-3</v>
      </c>
    </row>
    <row r="14" spans="1:174" ht="42.75">
      <c r="A14" s="12" t="s">
        <v>70</v>
      </c>
      <c r="B14" s="13">
        <v>608025</v>
      </c>
      <c r="C14" s="14">
        <v>1.49E-2</v>
      </c>
      <c r="D14" s="12" t="s">
        <v>121</v>
      </c>
      <c r="E14" s="13">
        <v>501810</v>
      </c>
      <c r="F14" s="14">
        <v>1.2999999999999999E-2</v>
      </c>
      <c r="G14" s="12" t="s">
        <v>109</v>
      </c>
      <c r="H14" s="13">
        <v>641064</v>
      </c>
      <c r="I14" s="14">
        <v>1.49E-2</v>
      </c>
      <c r="J14" s="12" t="s">
        <v>127</v>
      </c>
      <c r="K14" s="13">
        <v>834668</v>
      </c>
      <c r="L14" s="14">
        <v>1.6E-2</v>
      </c>
      <c r="M14" s="12" t="s">
        <v>128</v>
      </c>
      <c r="N14" s="13">
        <v>772114</v>
      </c>
      <c r="O14" s="14">
        <v>1.37E-2</v>
      </c>
      <c r="P14" s="12" t="s">
        <v>101</v>
      </c>
      <c r="Q14" s="13">
        <v>1538816</v>
      </c>
      <c r="R14" s="14">
        <v>2.0299999999999999E-2</v>
      </c>
      <c r="S14" s="12" t="s">
        <v>86</v>
      </c>
      <c r="T14" s="13">
        <v>1077459</v>
      </c>
      <c r="U14" s="14">
        <v>1.4800000000000001E-2</v>
      </c>
      <c r="V14" s="12" t="s">
        <v>70</v>
      </c>
      <c r="W14" s="13">
        <v>832439</v>
      </c>
      <c r="X14" s="14">
        <v>1.24E-2</v>
      </c>
      <c r="Y14" s="12" t="s">
        <v>84</v>
      </c>
      <c r="Z14" s="13">
        <v>1617065</v>
      </c>
      <c r="AA14" s="14">
        <v>1.78E-2</v>
      </c>
      <c r="AB14" s="12" t="s">
        <v>80</v>
      </c>
      <c r="AC14" s="13">
        <v>1483079</v>
      </c>
      <c r="AD14" s="14">
        <v>1.5599999999999999E-2</v>
      </c>
      <c r="AE14" s="12" t="s">
        <v>70</v>
      </c>
      <c r="AF14" s="13">
        <v>1526548</v>
      </c>
      <c r="AG14" s="14">
        <v>1.5800000000000002E-2</v>
      </c>
      <c r="AH14" s="12" t="s">
        <v>78</v>
      </c>
      <c r="AI14" s="13">
        <v>828082</v>
      </c>
      <c r="AJ14" s="14">
        <v>1.17E-2</v>
      </c>
      <c r="AK14" s="12" t="s">
        <v>70</v>
      </c>
      <c r="AL14" s="13">
        <v>1482618</v>
      </c>
      <c r="AM14" s="14">
        <v>1.2699999999999999E-2</v>
      </c>
      <c r="AN14" s="12" t="s">
        <v>121</v>
      </c>
      <c r="AO14" s="13">
        <v>1394073</v>
      </c>
      <c r="AP14" s="14">
        <v>1.3599999999999999E-2</v>
      </c>
      <c r="AQ14" s="12" t="s">
        <v>66</v>
      </c>
      <c r="AR14" s="13">
        <v>1429570</v>
      </c>
      <c r="AS14" s="14">
        <v>1.1900000000000001E-2</v>
      </c>
      <c r="AT14" s="12" t="s">
        <v>74</v>
      </c>
      <c r="AU14" s="13">
        <v>1581066</v>
      </c>
      <c r="AV14" s="14">
        <v>1.21E-2</v>
      </c>
      <c r="AW14" s="12" t="s">
        <v>100</v>
      </c>
      <c r="AX14" s="13">
        <v>1885482</v>
      </c>
      <c r="AY14" s="14">
        <v>1.32E-2</v>
      </c>
      <c r="AZ14" s="12" t="s">
        <v>84</v>
      </c>
      <c r="BA14" s="13">
        <v>2124839</v>
      </c>
      <c r="BB14" s="14">
        <v>1.35E-2</v>
      </c>
      <c r="BC14" s="12" t="s">
        <v>68</v>
      </c>
      <c r="BD14" s="13">
        <v>2001737</v>
      </c>
      <c r="BE14" s="14">
        <v>1.3299999999999999E-2</v>
      </c>
      <c r="BF14" s="12" t="s">
        <v>81</v>
      </c>
      <c r="BG14" s="13">
        <v>2348545</v>
      </c>
      <c r="BH14" s="14">
        <v>1.44E-2</v>
      </c>
      <c r="BI14" s="12" t="s">
        <v>70</v>
      </c>
      <c r="BJ14" s="13">
        <v>3180591</v>
      </c>
      <c r="BK14" s="14">
        <v>1.4E-2</v>
      </c>
      <c r="BL14" s="12" t="s">
        <v>84</v>
      </c>
      <c r="BM14" s="13">
        <v>2943537</v>
      </c>
      <c r="BN14" s="14">
        <v>1.43E-2</v>
      </c>
      <c r="BO14" s="12" t="s">
        <v>111</v>
      </c>
      <c r="BP14" s="13">
        <v>1919798</v>
      </c>
      <c r="BQ14" s="14">
        <v>1.29E-2</v>
      </c>
      <c r="BR14" s="12" t="s">
        <v>109</v>
      </c>
      <c r="BS14" s="13">
        <v>2205147</v>
      </c>
      <c r="BT14" s="14">
        <v>1.2699999999999999E-2</v>
      </c>
      <c r="BU14" s="12" t="s">
        <v>129</v>
      </c>
      <c r="BV14" s="13">
        <v>2918970</v>
      </c>
      <c r="BW14" s="14">
        <v>1.21E-2</v>
      </c>
      <c r="BX14" s="12" t="s">
        <v>72</v>
      </c>
      <c r="BY14" s="13">
        <v>3509788</v>
      </c>
      <c r="BZ14" s="14">
        <v>1.3100000000000001E-2</v>
      </c>
      <c r="CA14" s="12" t="s">
        <v>84</v>
      </c>
      <c r="CB14" s="13">
        <v>4000269</v>
      </c>
      <c r="CC14" s="14">
        <v>1.24E-2</v>
      </c>
      <c r="CD14" s="12" t="s">
        <v>88</v>
      </c>
      <c r="CE14" s="13">
        <v>4222626</v>
      </c>
      <c r="CF14" s="14">
        <v>1.1599999999999999E-2</v>
      </c>
      <c r="CG14" s="12" t="s">
        <v>71</v>
      </c>
      <c r="CH14" s="13">
        <v>4143332</v>
      </c>
      <c r="CI14" s="14">
        <v>1.0999999999999999E-2</v>
      </c>
      <c r="CJ14" s="12" t="s">
        <v>75</v>
      </c>
      <c r="CK14" s="13">
        <v>4146446</v>
      </c>
      <c r="CL14" s="35">
        <v>0.01</v>
      </c>
      <c r="CM14" s="12" t="s">
        <v>71</v>
      </c>
      <c r="CN14" s="13">
        <v>4753972</v>
      </c>
      <c r="CO14" s="14">
        <v>9.9000000000000008E-3</v>
      </c>
      <c r="CP14" s="12" t="s">
        <v>82</v>
      </c>
      <c r="CQ14" s="13">
        <v>7142326</v>
      </c>
      <c r="CR14" s="14">
        <v>1.3599999999999999E-2</v>
      </c>
      <c r="CS14" s="12" t="s">
        <v>103</v>
      </c>
      <c r="CT14" s="13">
        <v>6798804</v>
      </c>
      <c r="CU14" s="14">
        <v>1.14E-2</v>
      </c>
      <c r="CV14" s="12" t="s">
        <v>111</v>
      </c>
      <c r="CW14" s="13">
        <v>6378703</v>
      </c>
      <c r="CX14" s="14">
        <v>1.0999999999999999E-2</v>
      </c>
      <c r="CY14" s="12" t="s">
        <v>71</v>
      </c>
      <c r="CZ14" s="13">
        <v>6293504</v>
      </c>
      <c r="DA14" s="14">
        <v>1.0800000000000001E-2</v>
      </c>
      <c r="DB14" s="12" t="s">
        <v>84</v>
      </c>
      <c r="DC14" s="13">
        <v>3301821</v>
      </c>
      <c r="DD14" s="14">
        <v>1.09E-2</v>
      </c>
      <c r="DE14" s="12" t="s">
        <v>130</v>
      </c>
      <c r="DF14" s="13">
        <v>10253727</v>
      </c>
      <c r="DG14" s="14">
        <v>1.3100000000000001E-2</v>
      </c>
      <c r="DH14" s="12" t="s">
        <v>106</v>
      </c>
      <c r="DI14" s="13">
        <v>9779910</v>
      </c>
      <c r="DJ14" s="14">
        <v>1.3599999999999999E-2</v>
      </c>
      <c r="DK14" s="12" t="s">
        <v>124</v>
      </c>
      <c r="DL14" s="13">
        <v>8676748</v>
      </c>
      <c r="DM14" s="14">
        <v>1.09E-2</v>
      </c>
      <c r="DN14" s="12" t="s">
        <v>76</v>
      </c>
      <c r="DO14" s="13">
        <v>10563768</v>
      </c>
      <c r="DP14" s="14">
        <v>1.09E-2</v>
      </c>
      <c r="DQ14" s="12" t="s">
        <v>71</v>
      </c>
      <c r="DR14" s="13">
        <v>11977728</v>
      </c>
      <c r="DS14" s="14">
        <v>1.21E-2</v>
      </c>
      <c r="DT14" s="12" t="s">
        <v>88</v>
      </c>
      <c r="DU14" s="13">
        <v>13230030</v>
      </c>
      <c r="DV14" s="14">
        <v>1.23E-2</v>
      </c>
      <c r="DW14" s="12" t="s">
        <v>71</v>
      </c>
      <c r="DX14" s="13">
        <v>13855896</v>
      </c>
      <c r="DY14" s="14">
        <v>1.17E-2</v>
      </c>
      <c r="DZ14" s="12" t="s">
        <v>72</v>
      </c>
      <c r="EA14" s="13">
        <v>14877463</v>
      </c>
      <c r="EB14" s="14">
        <v>1.21E-2</v>
      </c>
      <c r="EC14" s="12" t="s">
        <v>111</v>
      </c>
      <c r="ED14" s="13">
        <v>13638957</v>
      </c>
      <c r="EE14" s="35">
        <v>0.01</v>
      </c>
      <c r="EF14" s="12" t="s">
        <v>111</v>
      </c>
      <c r="EG14" s="13">
        <v>13424556</v>
      </c>
      <c r="EH14" s="14">
        <v>1.0200000000000001E-2</v>
      </c>
      <c r="EI14" s="12" t="s">
        <v>111</v>
      </c>
      <c r="EJ14" s="13">
        <v>12284320</v>
      </c>
      <c r="EK14" s="14">
        <v>9.7999999999999997E-3</v>
      </c>
      <c r="EL14" s="12" t="s">
        <v>67</v>
      </c>
      <c r="EM14" s="13">
        <v>8137493</v>
      </c>
      <c r="EN14" s="14">
        <v>9.9000000000000008E-3</v>
      </c>
      <c r="EO14" s="12" t="s">
        <v>125</v>
      </c>
      <c r="EP14" s="13">
        <v>19845507</v>
      </c>
      <c r="EQ14" s="14">
        <v>1.18E-2</v>
      </c>
      <c r="ER14" s="12" t="s">
        <v>125</v>
      </c>
      <c r="ES14" s="13">
        <v>14940694</v>
      </c>
      <c r="ET14" s="14">
        <v>9.9000000000000008E-3</v>
      </c>
      <c r="EU14" s="12" t="s">
        <v>116</v>
      </c>
      <c r="EV14" s="13">
        <v>22439356</v>
      </c>
      <c r="EW14" s="14">
        <v>1.1900000000000001E-2</v>
      </c>
      <c r="EX14" s="12" t="s">
        <v>107</v>
      </c>
      <c r="EY14" s="13">
        <v>20106867</v>
      </c>
      <c r="EZ14" s="14">
        <v>1.03E-2</v>
      </c>
      <c r="FA14" s="12" t="s">
        <v>126</v>
      </c>
      <c r="FB14" s="13">
        <v>18705340</v>
      </c>
      <c r="FC14" s="14">
        <v>1.04E-2</v>
      </c>
      <c r="FD14" s="12" t="s">
        <v>127</v>
      </c>
      <c r="FE14" s="13">
        <v>15361042</v>
      </c>
      <c r="FF14" s="14">
        <v>8.3999999999999995E-3</v>
      </c>
      <c r="FG14" s="12" t="s">
        <v>126</v>
      </c>
      <c r="FH14" s="13">
        <v>19493850</v>
      </c>
      <c r="FI14" s="14">
        <v>9.1000000000000004E-3</v>
      </c>
      <c r="FJ14" s="12" t="s">
        <v>79</v>
      </c>
      <c r="FK14" s="13">
        <v>19240681</v>
      </c>
      <c r="FL14" s="14">
        <v>8.9999999999999993E-3</v>
      </c>
      <c r="FM14" s="12" t="s">
        <v>131</v>
      </c>
      <c r="FN14" s="13">
        <v>25074277</v>
      </c>
      <c r="FO14" s="14">
        <v>9.4999999999999998E-3</v>
      </c>
    </row>
    <row r="15" spans="1:174" ht="28.5">
      <c r="A15" s="4" t="s">
        <v>120</v>
      </c>
      <c r="B15" s="5">
        <v>567686</v>
      </c>
      <c r="C15" s="6">
        <v>1.3899999999999999E-2</v>
      </c>
      <c r="D15" s="4" t="s">
        <v>132</v>
      </c>
      <c r="E15" s="5">
        <v>499182</v>
      </c>
      <c r="F15" s="6">
        <v>1.2999999999999999E-2</v>
      </c>
      <c r="G15" s="15" t="s">
        <v>85</v>
      </c>
      <c r="H15" s="16">
        <v>539216</v>
      </c>
      <c r="I15" s="24">
        <v>1.26E-2</v>
      </c>
      <c r="J15" s="4" t="s">
        <v>97</v>
      </c>
      <c r="K15" s="5">
        <v>758022</v>
      </c>
      <c r="L15" s="6">
        <v>1.4500000000000001E-2</v>
      </c>
      <c r="M15" s="4" t="s">
        <v>97</v>
      </c>
      <c r="N15" s="5">
        <v>699941</v>
      </c>
      <c r="O15" s="6">
        <v>1.24E-2</v>
      </c>
      <c r="P15" s="4" t="s">
        <v>73</v>
      </c>
      <c r="Q15" s="5">
        <v>1276827</v>
      </c>
      <c r="R15" s="6">
        <v>1.6799999999999999E-2</v>
      </c>
      <c r="S15" s="4" t="s">
        <v>85</v>
      </c>
      <c r="T15" s="5">
        <v>970387</v>
      </c>
      <c r="U15" s="6">
        <v>1.3299999999999999E-2</v>
      </c>
      <c r="V15" s="4" t="s">
        <v>119</v>
      </c>
      <c r="W15" s="5">
        <v>785626</v>
      </c>
      <c r="X15" s="6">
        <v>1.17E-2</v>
      </c>
      <c r="Y15" s="4" t="s">
        <v>68</v>
      </c>
      <c r="Z15" s="5">
        <v>1360434</v>
      </c>
      <c r="AA15" s="6">
        <v>1.4999999999999999E-2</v>
      </c>
      <c r="AB15" s="4" t="s">
        <v>78</v>
      </c>
      <c r="AC15" s="5">
        <v>1402440</v>
      </c>
      <c r="AD15" s="6">
        <v>1.4800000000000001E-2</v>
      </c>
      <c r="AE15" s="4" t="s">
        <v>81</v>
      </c>
      <c r="AF15" s="5">
        <v>1451846</v>
      </c>
      <c r="AG15" s="6">
        <v>1.5100000000000001E-2</v>
      </c>
      <c r="AH15" s="4" t="s">
        <v>133</v>
      </c>
      <c r="AI15" s="5">
        <v>820940</v>
      </c>
      <c r="AJ15" s="6">
        <v>1.1599999999999999E-2</v>
      </c>
      <c r="AK15" s="4" t="s">
        <v>97</v>
      </c>
      <c r="AL15" s="5">
        <v>1448327</v>
      </c>
      <c r="AM15" s="6">
        <v>1.24E-2</v>
      </c>
      <c r="AN15" s="4" t="s">
        <v>85</v>
      </c>
      <c r="AO15" s="5">
        <v>1393828</v>
      </c>
      <c r="AP15" s="6">
        <v>1.3599999999999999E-2</v>
      </c>
      <c r="AQ15" s="4" t="s">
        <v>134</v>
      </c>
      <c r="AR15" s="5">
        <v>1416149</v>
      </c>
      <c r="AS15" s="6">
        <v>1.18E-2</v>
      </c>
      <c r="AT15" s="4" t="s">
        <v>70</v>
      </c>
      <c r="AU15" s="5">
        <v>1536715</v>
      </c>
      <c r="AV15" s="6">
        <v>1.17E-2</v>
      </c>
      <c r="AW15" s="4" t="s">
        <v>73</v>
      </c>
      <c r="AX15" s="5">
        <v>1858962</v>
      </c>
      <c r="AY15" s="6">
        <v>1.3100000000000001E-2</v>
      </c>
      <c r="AZ15" s="4" t="s">
        <v>70</v>
      </c>
      <c r="BA15" s="5">
        <v>2007631</v>
      </c>
      <c r="BB15" s="6">
        <v>1.2699999999999999E-2</v>
      </c>
      <c r="BC15" s="4" t="s">
        <v>103</v>
      </c>
      <c r="BD15" s="5">
        <v>1942215</v>
      </c>
      <c r="BE15" s="6">
        <v>1.29E-2</v>
      </c>
      <c r="BF15" s="4" t="s">
        <v>78</v>
      </c>
      <c r="BG15" s="5">
        <v>2194944</v>
      </c>
      <c r="BH15" s="6">
        <v>1.34E-2</v>
      </c>
      <c r="BI15" s="4" t="s">
        <v>84</v>
      </c>
      <c r="BJ15" s="5">
        <v>3128269</v>
      </c>
      <c r="BK15" s="6">
        <v>1.38E-2</v>
      </c>
      <c r="BL15" s="4" t="s">
        <v>68</v>
      </c>
      <c r="BM15" s="5">
        <v>2724586</v>
      </c>
      <c r="BN15" s="6">
        <v>1.3299999999999999E-2</v>
      </c>
      <c r="BO15" s="4" t="s">
        <v>67</v>
      </c>
      <c r="BP15" s="5">
        <v>1914809</v>
      </c>
      <c r="BQ15" s="6">
        <v>1.29E-2</v>
      </c>
      <c r="BR15" s="4" t="s">
        <v>70</v>
      </c>
      <c r="BS15" s="5">
        <v>2055952</v>
      </c>
      <c r="BT15" s="6">
        <v>1.18E-2</v>
      </c>
      <c r="BU15" s="4" t="s">
        <v>70</v>
      </c>
      <c r="BV15" s="5">
        <v>2553453</v>
      </c>
      <c r="BW15" s="6">
        <v>1.06E-2</v>
      </c>
      <c r="BX15" s="4" t="s">
        <v>88</v>
      </c>
      <c r="BY15" s="5">
        <v>3209885</v>
      </c>
      <c r="BZ15" s="6">
        <v>1.2E-2</v>
      </c>
      <c r="CA15" s="4" t="s">
        <v>71</v>
      </c>
      <c r="CB15" s="5">
        <v>3686721</v>
      </c>
      <c r="CC15" s="6">
        <v>1.15E-2</v>
      </c>
      <c r="CD15" s="4" t="s">
        <v>135</v>
      </c>
      <c r="CE15" s="5">
        <v>4106284</v>
      </c>
      <c r="CF15" s="6">
        <v>1.1299999999999999E-2</v>
      </c>
      <c r="CG15" s="4" t="s">
        <v>84</v>
      </c>
      <c r="CH15" s="5">
        <v>3994071</v>
      </c>
      <c r="CI15" s="6">
        <v>1.06E-2</v>
      </c>
      <c r="CJ15" s="4" t="s">
        <v>71</v>
      </c>
      <c r="CK15" s="5">
        <v>4114905</v>
      </c>
      <c r="CL15" s="25">
        <v>0.01</v>
      </c>
      <c r="CM15" s="4" t="s">
        <v>84</v>
      </c>
      <c r="CN15" s="5">
        <v>4467001</v>
      </c>
      <c r="CO15" s="6">
        <v>9.2999999999999992E-3</v>
      </c>
      <c r="CP15" s="4" t="s">
        <v>131</v>
      </c>
      <c r="CQ15" s="5">
        <v>7001984</v>
      </c>
      <c r="CR15" s="6">
        <v>1.3299999999999999E-2</v>
      </c>
      <c r="CS15" s="4" t="s">
        <v>111</v>
      </c>
      <c r="CT15" s="5">
        <v>6268095</v>
      </c>
      <c r="CU15" s="6">
        <v>1.0500000000000001E-2</v>
      </c>
      <c r="CV15" s="4" t="s">
        <v>71</v>
      </c>
      <c r="CW15" s="5">
        <v>5783424</v>
      </c>
      <c r="CX15" s="6">
        <v>9.9000000000000008E-3</v>
      </c>
      <c r="CY15" s="4" t="s">
        <v>95</v>
      </c>
      <c r="CZ15" s="5">
        <v>6200420</v>
      </c>
      <c r="DA15" s="6">
        <v>1.06E-2</v>
      </c>
      <c r="DB15" s="4" t="s">
        <v>136</v>
      </c>
      <c r="DC15" s="5">
        <v>3299937</v>
      </c>
      <c r="DD15" s="6">
        <v>1.09E-2</v>
      </c>
      <c r="DE15" s="4" t="s">
        <v>86</v>
      </c>
      <c r="DF15" s="5">
        <v>7878513</v>
      </c>
      <c r="DG15" s="6">
        <v>1.01E-2</v>
      </c>
      <c r="DH15" s="4" t="s">
        <v>95</v>
      </c>
      <c r="DI15" s="5">
        <v>7366480</v>
      </c>
      <c r="DJ15" s="6">
        <v>1.03E-2</v>
      </c>
      <c r="DK15" s="4" t="s">
        <v>76</v>
      </c>
      <c r="DL15" s="5">
        <v>8664099</v>
      </c>
      <c r="DM15" s="6">
        <v>1.0800000000000001E-2</v>
      </c>
      <c r="DN15" s="4" t="s">
        <v>109</v>
      </c>
      <c r="DO15" s="5">
        <v>9996080</v>
      </c>
      <c r="DP15" s="6">
        <v>1.03E-2</v>
      </c>
      <c r="DQ15" s="4" t="s">
        <v>79</v>
      </c>
      <c r="DR15" s="5">
        <v>10406500</v>
      </c>
      <c r="DS15" s="6">
        <v>1.0500000000000001E-2</v>
      </c>
      <c r="DT15" s="4" t="s">
        <v>79</v>
      </c>
      <c r="DU15" s="5">
        <v>11782364</v>
      </c>
      <c r="DV15" s="6">
        <v>1.0999999999999999E-2</v>
      </c>
      <c r="DW15" s="4" t="s">
        <v>95</v>
      </c>
      <c r="DX15" s="5">
        <v>13847290</v>
      </c>
      <c r="DY15" s="6">
        <v>1.17E-2</v>
      </c>
      <c r="DZ15" s="4" t="s">
        <v>83</v>
      </c>
      <c r="EA15" s="5">
        <v>14243272</v>
      </c>
      <c r="EB15" s="6">
        <v>1.1599999999999999E-2</v>
      </c>
      <c r="EC15" s="4" t="s">
        <v>131</v>
      </c>
      <c r="ED15" s="5">
        <v>13168414</v>
      </c>
      <c r="EE15" s="6">
        <v>9.5999999999999992E-3</v>
      </c>
      <c r="EF15" s="4" t="s">
        <v>131</v>
      </c>
      <c r="EG15" s="5">
        <v>12787982</v>
      </c>
      <c r="EH15" s="6">
        <v>9.7000000000000003E-3</v>
      </c>
      <c r="EI15" s="4" t="s">
        <v>105</v>
      </c>
      <c r="EJ15" s="5">
        <v>11305872</v>
      </c>
      <c r="EK15" s="6">
        <v>8.9999999999999993E-3</v>
      </c>
      <c r="EL15" s="4" t="s">
        <v>89</v>
      </c>
      <c r="EM15" s="5">
        <v>8060405</v>
      </c>
      <c r="EN15" s="6">
        <v>9.7999999999999997E-3</v>
      </c>
      <c r="EO15" s="4" t="s">
        <v>67</v>
      </c>
      <c r="EP15" s="5">
        <v>17147222</v>
      </c>
      <c r="EQ15" s="6">
        <v>1.0200000000000001E-2</v>
      </c>
      <c r="ER15" s="4" t="s">
        <v>108</v>
      </c>
      <c r="ES15" s="5">
        <v>14689073</v>
      </c>
      <c r="ET15" s="6">
        <v>9.7999999999999997E-3</v>
      </c>
      <c r="EU15" s="4" t="s">
        <v>81</v>
      </c>
      <c r="EV15" s="5">
        <v>21146112</v>
      </c>
      <c r="EW15" s="6">
        <v>1.1299999999999999E-2</v>
      </c>
      <c r="EX15" s="4" t="s">
        <v>79</v>
      </c>
      <c r="EY15" s="5">
        <v>20082756</v>
      </c>
      <c r="EZ15" s="6">
        <v>1.03E-2</v>
      </c>
      <c r="FA15" s="4" t="s">
        <v>137</v>
      </c>
      <c r="FB15" s="5">
        <v>17736176</v>
      </c>
      <c r="FC15" s="6">
        <v>9.7999999999999997E-3</v>
      </c>
      <c r="FD15" s="4" t="s">
        <v>71</v>
      </c>
      <c r="FE15" s="5">
        <v>14861894</v>
      </c>
      <c r="FF15" s="6">
        <v>8.0999999999999996E-3</v>
      </c>
      <c r="FG15" s="4" t="s">
        <v>138</v>
      </c>
      <c r="FH15" s="5">
        <v>19053752</v>
      </c>
      <c r="FI15" s="6">
        <v>8.8999999999999999E-3</v>
      </c>
      <c r="FJ15" s="4" t="s">
        <v>138</v>
      </c>
      <c r="FK15" s="5">
        <v>18891192</v>
      </c>
      <c r="FL15" s="6">
        <v>8.8000000000000005E-3</v>
      </c>
      <c r="FM15" s="4" t="s">
        <v>138</v>
      </c>
      <c r="FN15" s="5">
        <v>24925939</v>
      </c>
      <c r="FO15" s="6">
        <v>9.4999999999999998E-3</v>
      </c>
    </row>
    <row r="16" spans="1:174" ht="42.75">
      <c r="A16" s="12" t="s">
        <v>139</v>
      </c>
      <c r="B16" s="13">
        <v>543476</v>
      </c>
      <c r="C16" s="14">
        <v>1.3299999999999999E-2</v>
      </c>
      <c r="D16" s="12" t="s">
        <v>139</v>
      </c>
      <c r="E16" s="13">
        <v>454047</v>
      </c>
      <c r="F16" s="14">
        <v>1.18E-2</v>
      </c>
      <c r="G16" s="12" t="s">
        <v>119</v>
      </c>
      <c r="H16" s="13">
        <v>525630</v>
      </c>
      <c r="I16" s="14">
        <v>1.2200000000000001E-2</v>
      </c>
      <c r="J16" s="12" t="s">
        <v>109</v>
      </c>
      <c r="K16" s="13">
        <v>655275</v>
      </c>
      <c r="L16" s="14">
        <v>1.2500000000000001E-2</v>
      </c>
      <c r="M16" s="12" t="s">
        <v>86</v>
      </c>
      <c r="N16" s="13">
        <v>694195</v>
      </c>
      <c r="O16" s="14">
        <v>1.23E-2</v>
      </c>
      <c r="P16" s="12" t="s">
        <v>82</v>
      </c>
      <c r="Q16" s="13">
        <v>1136164</v>
      </c>
      <c r="R16" s="14">
        <v>1.4999999999999999E-2</v>
      </c>
      <c r="S16" s="12" t="s">
        <v>121</v>
      </c>
      <c r="T16" s="13">
        <v>914935</v>
      </c>
      <c r="U16" s="14">
        <v>1.26E-2</v>
      </c>
      <c r="V16" s="12" t="s">
        <v>97</v>
      </c>
      <c r="W16" s="13">
        <v>775081</v>
      </c>
      <c r="X16" s="14">
        <v>1.1599999999999999E-2</v>
      </c>
      <c r="Y16" s="12" t="s">
        <v>140</v>
      </c>
      <c r="Z16" s="13">
        <v>1223571</v>
      </c>
      <c r="AA16" s="14">
        <v>1.35E-2</v>
      </c>
      <c r="AB16" s="12" t="s">
        <v>70</v>
      </c>
      <c r="AC16" s="13">
        <v>1335248</v>
      </c>
      <c r="AD16" s="14">
        <v>1.41E-2</v>
      </c>
      <c r="AE16" s="12" t="s">
        <v>86</v>
      </c>
      <c r="AF16" s="13">
        <v>1385971</v>
      </c>
      <c r="AG16" s="14">
        <v>1.44E-2</v>
      </c>
      <c r="AH16" s="12" t="s">
        <v>73</v>
      </c>
      <c r="AI16" s="13">
        <v>801501</v>
      </c>
      <c r="AJ16" s="14">
        <v>1.1299999999999999E-2</v>
      </c>
      <c r="AK16" s="12" t="s">
        <v>121</v>
      </c>
      <c r="AL16" s="13">
        <v>1416834</v>
      </c>
      <c r="AM16" s="14">
        <v>1.21E-2</v>
      </c>
      <c r="AN16" s="12" t="s">
        <v>109</v>
      </c>
      <c r="AO16" s="13">
        <v>1236064</v>
      </c>
      <c r="AP16" s="14">
        <v>1.2E-2</v>
      </c>
      <c r="AQ16" s="12" t="s">
        <v>141</v>
      </c>
      <c r="AR16" s="13">
        <v>1394504</v>
      </c>
      <c r="AS16" s="14">
        <v>1.1599999999999999E-2</v>
      </c>
      <c r="AT16" s="12" t="s">
        <v>109</v>
      </c>
      <c r="AU16" s="13">
        <v>1487074</v>
      </c>
      <c r="AV16" s="14">
        <v>1.14E-2</v>
      </c>
      <c r="AW16" s="12" t="s">
        <v>70</v>
      </c>
      <c r="AX16" s="13">
        <v>1830826</v>
      </c>
      <c r="AY16" s="14">
        <v>1.29E-2</v>
      </c>
      <c r="AZ16" s="12" t="s">
        <v>73</v>
      </c>
      <c r="BA16" s="13">
        <v>1966276</v>
      </c>
      <c r="BB16" s="14">
        <v>1.2500000000000001E-2</v>
      </c>
      <c r="BC16" s="12" t="s">
        <v>66</v>
      </c>
      <c r="BD16" s="13">
        <v>1777726</v>
      </c>
      <c r="BE16" s="14">
        <v>1.18E-2</v>
      </c>
      <c r="BF16" s="12" t="s">
        <v>66</v>
      </c>
      <c r="BG16" s="13">
        <v>1973902</v>
      </c>
      <c r="BH16" s="14">
        <v>1.21E-2</v>
      </c>
      <c r="BI16" s="12" t="s">
        <v>71</v>
      </c>
      <c r="BJ16" s="13">
        <v>3042282</v>
      </c>
      <c r="BK16" s="14">
        <v>1.34E-2</v>
      </c>
      <c r="BL16" s="12" t="s">
        <v>71</v>
      </c>
      <c r="BM16" s="13">
        <v>2677075</v>
      </c>
      <c r="BN16" s="14">
        <v>1.3100000000000001E-2</v>
      </c>
      <c r="BO16" s="12" t="s">
        <v>70</v>
      </c>
      <c r="BP16" s="13">
        <v>1868031</v>
      </c>
      <c r="BQ16" s="14">
        <v>1.26E-2</v>
      </c>
      <c r="BR16" s="12" t="s">
        <v>129</v>
      </c>
      <c r="BS16" s="13">
        <v>1891380</v>
      </c>
      <c r="BT16" s="14">
        <v>1.09E-2</v>
      </c>
      <c r="BU16" s="12" t="s">
        <v>88</v>
      </c>
      <c r="BV16" s="13">
        <v>2551515</v>
      </c>
      <c r="BW16" s="14">
        <v>1.06E-2</v>
      </c>
      <c r="BX16" s="12" t="s">
        <v>70</v>
      </c>
      <c r="BY16" s="13">
        <v>3090329</v>
      </c>
      <c r="BZ16" s="14">
        <v>1.15E-2</v>
      </c>
      <c r="CA16" s="12" t="s">
        <v>106</v>
      </c>
      <c r="CB16" s="13">
        <v>3496164</v>
      </c>
      <c r="CC16" s="14">
        <v>1.09E-2</v>
      </c>
      <c r="CD16" s="12" t="s">
        <v>103</v>
      </c>
      <c r="CE16" s="13">
        <v>3739648</v>
      </c>
      <c r="CF16" s="14">
        <v>1.03E-2</v>
      </c>
      <c r="CG16" s="12" t="s">
        <v>92</v>
      </c>
      <c r="CH16" s="13">
        <v>3886651</v>
      </c>
      <c r="CI16" s="14">
        <v>1.03E-2</v>
      </c>
      <c r="CJ16" s="12" t="s">
        <v>92</v>
      </c>
      <c r="CK16" s="13">
        <v>4087070</v>
      </c>
      <c r="CL16" s="14">
        <v>9.9000000000000008E-3</v>
      </c>
      <c r="CM16" s="12" t="s">
        <v>67</v>
      </c>
      <c r="CN16" s="13">
        <v>4412437</v>
      </c>
      <c r="CO16" s="14">
        <v>9.1999999999999998E-3</v>
      </c>
      <c r="CP16" s="12" t="s">
        <v>83</v>
      </c>
      <c r="CQ16" s="13">
        <v>5814523</v>
      </c>
      <c r="CR16" s="14">
        <v>1.0999999999999999E-2</v>
      </c>
      <c r="CS16" s="12" t="s">
        <v>71</v>
      </c>
      <c r="CT16" s="13">
        <v>6167755</v>
      </c>
      <c r="CU16" s="14">
        <v>1.04E-2</v>
      </c>
      <c r="CV16" s="12" t="s">
        <v>122</v>
      </c>
      <c r="CW16" s="13">
        <v>5728060</v>
      </c>
      <c r="CX16" s="14">
        <v>9.9000000000000008E-3</v>
      </c>
      <c r="CY16" s="12" t="s">
        <v>109</v>
      </c>
      <c r="CZ16" s="13">
        <v>6144702</v>
      </c>
      <c r="DA16" s="14">
        <v>1.0500000000000001E-2</v>
      </c>
      <c r="DB16" s="12" t="s">
        <v>75</v>
      </c>
      <c r="DC16" s="13">
        <v>3127061</v>
      </c>
      <c r="DD16" s="14">
        <v>1.03E-2</v>
      </c>
      <c r="DE16" s="12" t="s">
        <v>124</v>
      </c>
      <c r="DF16" s="13">
        <v>7246499</v>
      </c>
      <c r="DG16" s="14">
        <v>9.2999999999999992E-3</v>
      </c>
      <c r="DH16" s="12" t="s">
        <v>118</v>
      </c>
      <c r="DI16" s="13">
        <v>7299531</v>
      </c>
      <c r="DJ16" s="14">
        <v>1.0200000000000001E-2</v>
      </c>
      <c r="DK16" s="12" t="s">
        <v>142</v>
      </c>
      <c r="DL16" s="13">
        <v>8297833</v>
      </c>
      <c r="DM16" s="14">
        <v>1.04E-2</v>
      </c>
      <c r="DN16" s="12" t="s">
        <v>79</v>
      </c>
      <c r="DO16" s="13">
        <v>9957160</v>
      </c>
      <c r="DP16" s="14">
        <v>1.03E-2</v>
      </c>
      <c r="DQ16" s="12" t="s">
        <v>76</v>
      </c>
      <c r="DR16" s="13">
        <v>10280721</v>
      </c>
      <c r="DS16" s="14">
        <v>1.04E-2</v>
      </c>
      <c r="DT16" s="12" t="s">
        <v>76</v>
      </c>
      <c r="DU16" s="13">
        <v>11114613</v>
      </c>
      <c r="DV16" s="14">
        <v>1.04E-2</v>
      </c>
      <c r="DW16" s="12" t="s">
        <v>79</v>
      </c>
      <c r="DX16" s="13">
        <v>13224646</v>
      </c>
      <c r="DY16" s="14">
        <v>1.12E-2</v>
      </c>
      <c r="DZ16" s="12" t="s">
        <v>143</v>
      </c>
      <c r="EA16" s="13">
        <v>13559135</v>
      </c>
      <c r="EB16" s="14">
        <v>1.0999999999999999E-2</v>
      </c>
      <c r="EC16" s="12" t="s">
        <v>105</v>
      </c>
      <c r="ED16" s="13">
        <v>11114773</v>
      </c>
      <c r="EE16" s="14">
        <v>8.0999999999999996E-3</v>
      </c>
      <c r="EF16" s="12" t="s">
        <v>144</v>
      </c>
      <c r="EG16" s="13">
        <v>12080854</v>
      </c>
      <c r="EH16" s="14">
        <v>9.1999999999999998E-3</v>
      </c>
      <c r="EI16" s="12" t="s">
        <v>67</v>
      </c>
      <c r="EJ16" s="13">
        <v>11263919</v>
      </c>
      <c r="EK16" s="14">
        <v>8.9999999999999993E-3</v>
      </c>
      <c r="EL16" s="12" t="s">
        <v>105</v>
      </c>
      <c r="EM16" s="13">
        <v>7177037</v>
      </c>
      <c r="EN16" s="14">
        <v>8.8000000000000005E-3</v>
      </c>
      <c r="EO16" s="12" t="s">
        <v>105</v>
      </c>
      <c r="EP16" s="13">
        <v>17118212</v>
      </c>
      <c r="EQ16" s="14">
        <v>1.0200000000000001E-2</v>
      </c>
      <c r="ER16" s="12" t="s">
        <v>71</v>
      </c>
      <c r="ES16" s="13">
        <v>14075721</v>
      </c>
      <c r="ET16" s="14">
        <v>9.4000000000000004E-3</v>
      </c>
      <c r="EU16" s="12" t="s">
        <v>125</v>
      </c>
      <c r="EV16" s="13">
        <v>17403870</v>
      </c>
      <c r="EW16" s="14">
        <v>9.2999999999999992E-3</v>
      </c>
      <c r="EX16" s="12" t="s">
        <v>116</v>
      </c>
      <c r="EY16" s="13">
        <v>18408005</v>
      </c>
      <c r="EZ16" s="14">
        <v>9.4000000000000004E-3</v>
      </c>
      <c r="FA16" s="12" t="s">
        <v>105</v>
      </c>
      <c r="FB16" s="13">
        <v>16752349</v>
      </c>
      <c r="FC16" s="14">
        <v>9.2999999999999992E-3</v>
      </c>
      <c r="FD16" s="12" t="s">
        <v>144</v>
      </c>
      <c r="FE16" s="13">
        <v>13857567</v>
      </c>
      <c r="FF16" s="14">
        <v>7.6E-3</v>
      </c>
      <c r="FG16" s="12" t="s">
        <v>127</v>
      </c>
      <c r="FH16" s="13">
        <v>18757705</v>
      </c>
      <c r="FI16" s="14">
        <v>8.6999999999999994E-3</v>
      </c>
      <c r="FJ16" s="12" t="s">
        <v>126</v>
      </c>
      <c r="FK16" s="13">
        <v>18172182</v>
      </c>
      <c r="FL16" s="14">
        <v>8.5000000000000006E-3</v>
      </c>
      <c r="FM16" s="12" t="s">
        <v>125</v>
      </c>
      <c r="FN16" s="13">
        <v>22442528</v>
      </c>
      <c r="FO16" s="14">
        <v>8.5000000000000006E-3</v>
      </c>
    </row>
    <row r="17" spans="1:171" ht="42.75">
      <c r="A17" s="4" t="s">
        <v>81</v>
      </c>
      <c r="B17" s="5">
        <v>539259</v>
      </c>
      <c r="C17" s="6">
        <v>1.32E-2</v>
      </c>
      <c r="D17" s="4" t="s">
        <v>85</v>
      </c>
      <c r="E17" s="5">
        <v>445249</v>
      </c>
      <c r="F17" s="6">
        <v>1.1599999999999999E-2</v>
      </c>
      <c r="G17" s="15" t="s">
        <v>139</v>
      </c>
      <c r="H17" s="16">
        <v>516564</v>
      </c>
      <c r="I17" s="24">
        <v>1.2E-2</v>
      </c>
      <c r="J17" s="4" t="s">
        <v>119</v>
      </c>
      <c r="K17" s="5">
        <v>644622</v>
      </c>
      <c r="L17" s="6">
        <v>1.23E-2</v>
      </c>
      <c r="M17" s="4" t="s">
        <v>119</v>
      </c>
      <c r="N17" s="5">
        <v>669891</v>
      </c>
      <c r="O17" s="6">
        <v>1.18E-2</v>
      </c>
      <c r="P17" s="4" t="s">
        <v>120</v>
      </c>
      <c r="Q17" s="5">
        <v>1021336</v>
      </c>
      <c r="R17" s="6">
        <v>1.35E-2</v>
      </c>
      <c r="S17" s="4" t="s">
        <v>87</v>
      </c>
      <c r="T17" s="5">
        <v>870063</v>
      </c>
      <c r="U17" s="6">
        <v>1.1900000000000001E-2</v>
      </c>
      <c r="V17" s="4" t="s">
        <v>91</v>
      </c>
      <c r="W17" s="5">
        <v>723446</v>
      </c>
      <c r="X17" s="6">
        <v>1.0800000000000001E-2</v>
      </c>
      <c r="Y17" s="4" t="s">
        <v>120</v>
      </c>
      <c r="Z17" s="5">
        <v>1049430</v>
      </c>
      <c r="AA17" s="6">
        <v>1.1599999999999999E-2</v>
      </c>
      <c r="AB17" s="4" t="s">
        <v>145</v>
      </c>
      <c r="AC17" s="5">
        <v>1209217</v>
      </c>
      <c r="AD17" s="6">
        <v>1.2699999999999999E-2</v>
      </c>
      <c r="AE17" s="4" t="s">
        <v>145</v>
      </c>
      <c r="AF17" s="5">
        <v>1134283</v>
      </c>
      <c r="AG17" s="6">
        <v>1.18E-2</v>
      </c>
      <c r="AH17" s="4" t="s">
        <v>100</v>
      </c>
      <c r="AI17" s="5">
        <v>794673</v>
      </c>
      <c r="AJ17" s="6">
        <v>1.12E-2</v>
      </c>
      <c r="AK17" s="4" t="s">
        <v>120</v>
      </c>
      <c r="AL17" s="5">
        <v>1405093</v>
      </c>
      <c r="AM17" s="6">
        <v>1.2E-2</v>
      </c>
      <c r="AN17" s="4" t="s">
        <v>86</v>
      </c>
      <c r="AO17" s="5">
        <v>1228845</v>
      </c>
      <c r="AP17" s="6">
        <v>1.2E-2</v>
      </c>
      <c r="AQ17" s="4" t="s">
        <v>70</v>
      </c>
      <c r="AR17" s="5">
        <v>1328089</v>
      </c>
      <c r="AS17" s="6">
        <v>1.11E-2</v>
      </c>
      <c r="AT17" s="4" t="s">
        <v>103</v>
      </c>
      <c r="AU17" s="5">
        <v>1441127</v>
      </c>
      <c r="AV17" s="6">
        <v>1.0999999999999999E-2</v>
      </c>
      <c r="AW17" s="4" t="s">
        <v>74</v>
      </c>
      <c r="AX17" s="5">
        <v>1792031</v>
      </c>
      <c r="AY17" s="6">
        <v>1.26E-2</v>
      </c>
      <c r="AZ17" s="4" t="s">
        <v>83</v>
      </c>
      <c r="BA17" s="5">
        <v>1693082</v>
      </c>
      <c r="BB17" s="6">
        <v>1.0699999999999999E-2</v>
      </c>
      <c r="BC17" s="4" t="s">
        <v>70</v>
      </c>
      <c r="BD17" s="5">
        <v>1774854</v>
      </c>
      <c r="BE17" s="6">
        <v>1.18E-2</v>
      </c>
      <c r="BF17" s="4" t="s">
        <v>70</v>
      </c>
      <c r="BG17" s="5">
        <v>1912280</v>
      </c>
      <c r="BH17" s="6">
        <v>1.17E-2</v>
      </c>
      <c r="BI17" s="4" t="s">
        <v>111</v>
      </c>
      <c r="BJ17" s="5">
        <v>2890248</v>
      </c>
      <c r="BK17" s="6">
        <v>1.2699999999999999E-2</v>
      </c>
      <c r="BL17" s="4" t="s">
        <v>88</v>
      </c>
      <c r="BM17" s="5">
        <v>2454053</v>
      </c>
      <c r="BN17" s="6">
        <v>1.2E-2</v>
      </c>
      <c r="BO17" s="4" t="s">
        <v>80</v>
      </c>
      <c r="BP17" s="5">
        <v>1821505</v>
      </c>
      <c r="BQ17" s="6">
        <v>1.23E-2</v>
      </c>
      <c r="BR17" s="4" t="s">
        <v>68</v>
      </c>
      <c r="BS17" s="5">
        <v>1836357</v>
      </c>
      <c r="BT17" s="6">
        <v>1.06E-2</v>
      </c>
      <c r="BU17" s="4" t="s">
        <v>71</v>
      </c>
      <c r="BV17" s="5">
        <v>2381038</v>
      </c>
      <c r="BW17" s="6">
        <v>9.9000000000000008E-3</v>
      </c>
      <c r="BX17" s="4" t="s">
        <v>77</v>
      </c>
      <c r="BY17" s="5">
        <v>2855649</v>
      </c>
      <c r="BZ17" s="6">
        <v>1.06E-2</v>
      </c>
      <c r="CA17" s="4" t="s">
        <v>70</v>
      </c>
      <c r="CB17" s="5">
        <v>3067631</v>
      </c>
      <c r="CC17" s="6">
        <v>9.4999999999999998E-3</v>
      </c>
      <c r="CD17" s="4" t="s">
        <v>146</v>
      </c>
      <c r="CE17" s="5">
        <v>3347646</v>
      </c>
      <c r="CF17" s="6">
        <v>9.1999999999999998E-3</v>
      </c>
      <c r="CG17" s="4" t="s">
        <v>70</v>
      </c>
      <c r="CH17" s="5">
        <v>3847790</v>
      </c>
      <c r="CI17" s="6">
        <v>1.0200000000000001E-2</v>
      </c>
      <c r="CJ17" s="4" t="s">
        <v>103</v>
      </c>
      <c r="CK17" s="5">
        <v>3632193</v>
      </c>
      <c r="CL17" s="6">
        <v>8.8000000000000005E-3</v>
      </c>
      <c r="CM17" s="4" t="s">
        <v>103</v>
      </c>
      <c r="CN17" s="5">
        <v>4086030</v>
      </c>
      <c r="CO17" s="6">
        <v>8.6E-3</v>
      </c>
      <c r="CP17" s="4" t="s">
        <v>86</v>
      </c>
      <c r="CQ17" s="5">
        <v>5526282</v>
      </c>
      <c r="CR17" s="6">
        <v>1.0500000000000001E-2</v>
      </c>
      <c r="CS17" s="4" t="s">
        <v>109</v>
      </c>
      <c r="CT17" s="5">
        <v>5808211</v>
      </c>
      <c r="CU17" s="6">
        <v>9.7999999999999997E-3</v>
      </c>
      <c r="CV17" s="4" t="s">
        <v>105</v>
      </c>
      <c r="CW17" s="5">
        <v>5476919</v>
      </c>
      <c r="CX17" s="6">
        <v>9.4000000000000004E-3</v>
      </c>
      <c r="CY17" s="4" t="s">
        <v>105</v>
      </c>
      <c r="CZ17" s="5">
        <v>5951365</v>
      </c>
      <c r="DA17" s="6">
        <v>1.0200000000000001E-2</v>
      </c>
      <c r="DB17" s="4" t="s">
        <v>109</v>
      </c>
      <c r="DC17" s="5">
        <v>3105526</v>
      </c>
      <c r="DD17" s="6">
        <v>1.03E-2</v>
      </c>
      <c r="DE17" s="4" t="s">
        <v>68</v>
      </c>
      <c r="DF17" s="5">
        <v>7003380</v>
      </c>
      <c r="DG17" s="6">
        <v>8.9999999999999993E-3</v>
      </c>
      <c r="DH17" s="4" t="s">
        <v>72</v>
      </c>
      <c r="DI17" s="5">
        <v>6992364</v>
      </c>
      <c r="DJ17" s="6">
        <v>9.7999999999999997E-3</v>
      </c>
      <c r="DK17" s="4" t="s">
        <v>95</v>
      </c>
      <c r="DL17" s="5">
        <v>8093402</v>
      </c>
      <c r="DM17" s="6">
        <v>1.01E-2</v>
      </c>
      <c r="DN17" s="4" t="s">
        <v>106</v>
      </c>
      <c r="DO17" s="5">
        <v>9878310</v>
      </c>
      <c r="DP17" s="6">
        <v>1.0200000000000001E-2</v>
      </c>
      <c r="DQ17" s="4" t="s">
        <v>88</v>
      </c>
      <c r="DR17" s="5">
        <v>10091317</v>
      </c>
      <c r="DS17" s="6">
        <v>1.0200000000000001E-2</v>
      </c>
      <c r="DT17" s="4" t="s">
        <v>125</v>
      </c>
      <c r="DU17" s="5">
        <v>10772934</v>
      </c>
      <c r="DV17" s="25">
        <v>0.01</v>
      </c>
      <c r="DW17" s="4" t="s">
        <v>76</v>
      </c>
      <c r="DX17" s="5">
        <v>12721827</v>
      </c>
      <c r="DY17" s="6">
        <v>1.0800000000000001E-2</v>
      </c>
      <c r="DZ17" s="4" t="s">
        <v>147</v>
      </c>
      <c r="EA17" s="5">
        <v>12533943</v>
      </c>
      <c r="EB17" s="6">
        <v>1.0200000000000001E-2</v>
      </c>
      <c r="EC17" s="4" t="s">
        <v>72</v>
      </c>
      <c r="ED17" s="5">
        <v>10918771</v>
      </c>
      <c r="EE17" s="6">
        <v>8.0000000000000002E-3</v>
      </c>
      <c r="EF17" s="4" t="s">
        <v>89</v>
      </c>
      <c r="EG17" s="5">
        <v>11277622</v>
      </c>
      <c r="EH17" s="6">
        <v>8.6E-3</v>
      </c>
      <c r="EI17" s="4" t="s">
        <v>144</v>
      </c>
      <c r="EJ17" s="5">
        <v>10524813</v>
      </c>
      <c r="EK17" s="6">
        <v>8.3999999999999995E-3</v>
      </c>
      <c r="EL17" s="4" t="s">
        <v>131</v>
      </c>
      <c r="EM17" s="5">
        <v>7086233</v>
      </c>
      <c r="EN17" s="6">
        <v>8.6999999999999994E-3</v>
      </c>
      <c r="EO17" s="4" t="s">
        <v>131</v>
      </c>
      <c r="EP17" s="5">
        <v>17083644</v>
      </c>
      <c r="EQ17" s="6">
        <v>1.01E-2</v>
      </c>
      <c r="ER17" s="4" t="s">
        <v>83</v>
      </c>
      <c r="ES17" s="5">
        <v>13733440</v>
      </c>
      <c r="ET17" s="6">
        <v>9.1000000000000004E-3</v>
      </c>
      <c r="EU17" s="4" t="s">
        <v>79</v>
      </c>
      <c r="EV17" s="5">
        <v>17031050</v>
      </c>
      <c r="EW17" s="6">
        <v>9.1000000000000004E-3</v>
      </c>
      <c r="EX17" s="4" t="s">
        <v>125</v>
      </c>
      <c r="EY17" s="5">
        <v>18075456</v>
      </c>
      <c r="EZ17" s="6">
        <v>9.1999999999999998E-3</v>
      </c>
      <c r="FA17" s="4" t="s">
        <v>148</v>
      </c>
      <c r="FB17" s="5">
        <v>14966339</v>
      </c>
      <c r="FC17" s="6">
        <v>8.3000000000000001E-3</v>
      </c>
      <c r="FD17" s="4" t="s">
        <v>149</v>
      </c>
      <c r="FE17" s="5">
        <v>13120134</v>
      </c>
      <c r="FF17" s="6">
        <v>7.1999999999999998E-3</v>
      </c>
      <c r="FG17" s="4" t="s">
        <v>117</v>
      </c>
      <c r="FH17" s="5">
        <v>17306842</v>
      </c>
      <c r="FI17" s="6">
        <v>8.0000000000000002E-3</v>
      </c>
      <c r="FJ17" s="4" t="s">
        <v>144</v>
      </c>
      <c r="FK17" s="5">
        <v>17699972</v>
      </c>
      <c r="FL17" s="6">
        <v>8.2000000000000007E-3</v>
      </c>
      <c r="FM17" s="4" t="s">
        <v>150</v>
      </c>
      <c r="FN17" s="5">
        <v>21551683</v>
      </c>
      <c r="FO17" s="6">
        <v>8.2000000000000007E-3</v>
      </c>
    </row>
    <row r="18" spans="1:171" ht="42.75">
      <c r="A18" s="12" t="s">
        <v>119</v>
      </c>
      <c r="B18" s="13">
        <v>482633</v>
      </c>
      <c r="C18" s="14">
        <v>1.18E-2</v>
      </c>
      <c r="D18" s="12" t="s">
        <v>151</v>
      </c>
      <c r="E18" s="13">
        <v>402438</v>
      </c>
      <c r="F18" s="14">
        <v>1.0500000000000001E-2</v>
      </c>
      <c r="G18" s="12" t="s">
        <v>73</v>
      </c>
      <c r="H18" s="13">
        <v>506272</v>
      </c>
      <c r="I18" s="14">
        <v>1.18E-2</v>
      </c>
      <c r="J18" s="12" t="s">
        <v>86</v>
      </c>
      <c r="K18" s="13">
        <v>640868</v>
      </c>
      <c r="L18" s="14">
        <v>1.23E-2</v>
      </c>
      <c r="M18" s="12" t="s">
        <v>139</v>
      </c>
      <c r="N18" s="13">
        <v>633779</v>
      </c>
      <c r="O18" s="14">
        <v>1.12E-2</v>
      </c>
      <c r="P18" s="12" t="s">
        <v>152</v>
      </c>
      <c r="Q18" s="13">
        <v>1014620</v>
      </c>
      <c r="R18" s="14">
        <v>1.34E-2</v>
      </c>
      <c r="S18" s="12" t="s">
        <v>97</v>
      </c>
      <c r="T18" s="13">
        <v>848654</v>
      </c>
      <c r="U18" s="14">
        <v>1.1599999999999999E-2</v>
      </c>
      <c r="V18" s="12" t="s">
        <v>139</v>
      </c>
      <c r="W18" s="13">
        <v>719760</v>
      </c>
      <c r="X18" s="14">
        <v>1.0699999999999999E-2</v>
      </c>
      <c r="Y18" s="12" t="s">
        <v>78</v>
      </c>
      <c r="Z18" s="13">
        <v>1016542</v>
      </c>
      <c r="AA18" s="14">
        <v>1.12E-2</v>
      </c>
      <c r="AB18" s="12" t="s">
        <v>153</v>
      </c>
      <c r="AC18" s="13">
        <v>1119713</v>
      </c>
      <c r="AD18" s="14">
        <v>1.18E-2</v>
      </c>
      <c r="AE18" s="12" t="s">
        <v>121</v>
      </c>
      <c r="AF18" s="13">
        <v>1132483</v>
      </c>
      <c r="AG18" s="14">
        <v>1.17E-2</v>
      </c>
      <c r="AH18" s="12" t="s">
        <v>121</v>
      </c>
      <c r="AI18" s="13">
        <v>730089</v>
      </c>
      <c r="AJ18" s="14">
        <v>1.03E-2</v>
      </c>
      <c r="AK18" s="12" t="s">
        <v>109</v>
      </c>
      <c r="AL18" s="13">
        <v>1257453</v>
      </c>
      <c r="AM18" s="14">
        <v>1.0699999999999999E-2</v>
      </c>
      <c r="AN18" s="12" t="s">
        <v>73</v>
      </c>
      <c r="AO18" s="13">
        <v>1204188</v>
      </c>
      <c r="AP18" s="14">
        <v>1.17E-2</v>
      </c>
      <c r="AQ18" s="12" t="s">
        <v>85</v>
      </c>
      <c r="AR18" s="13">
        <v>1273609</v>
      </c>
      <c r="AS18" s="14">
        <v>1.06E-2</v>
      </c>
      <c r="AT18" s="12" t="s">
        <v>97</v>
      </c>
      <c r="AU18" s="13">
        <v>1435960</v>
      </c>
      <c r="AV18" s="14">
        <v>1.0999999999999999E-2</v>
      </c>
      <c r="AW18" s="12" t="s">
        <v>154</v>
      </c>
      <c r="AX18" s="13">
        <v>1669539</v>
      </c>
      <c r="AY18" s="14">
        <v>1.17E-2</v>
      </c>
      <c r="AZ18" s="12" t="s">
        <v>103</v>
      </c>
      <c r="BA18" s="13">
        <v>1681878</v>
      </c>
      <c r="BB18" s="14">
        <v>1.0699999999999999E-2</v>
      </c>
      <c r="BC18" s="12" t="s">
        <v>77</v>
      </c>
      <c r="BD18" s="13">
        <v>1746489</v>
      </c>
      <c r="BE18" s="14">
        <v>1.1599999999999999E-2</v>
      </c>
      <c r="BF18" s="12" t="s">
        <v>110</v>
      </c>
      <c r="BG18" s="13">
        <v>1868603</v>
      </c>
      <c r="BH18" s="14">
        <v>1.14E-2</v>
      </c>
      <c r="BI18" s="12" t="s">
        <v>100</v>
      </c>
      <c r="BJ18" s="13">
        <v>2537468</v>
      </c>
      <c r="BK18" s="14">
        <v>1.12E-2</v>
      </c>
      <c r="BL18" s="12" t="s">
        <v>112</v>
      </c>
      <c r="BM18" s="13">
        <v>2365670</v>
      </c>
      <c r="BN18" s="14">
        <v>1.15E-2</v>
      </c>
      <c r="BO18" s="12" t="s">
        <v>133</v>
      </c>
      <c r="BP18" s="13">
        <v>1775753</v>
      </c>
      <c r="BQ18" s="14">
        <v>1.2E-2</v>
      </c>
      <c r="BR18" s="12" t="s">
        <v>80</v>
      </c>
      <c r="BS18" s="13">
        <v>1797384</v>
      </c>
      <c r="BT18" s="14">
        <v>1.03E-2</v>
      </c>
      <c r="BU18" s="12" t="s">
        <v>109</v>
      </c>
      <c r="BV18" s="13">
        <v>2306498</v>
      </c>
      <c r="BW18" s="14">
        <v>9.5999999999999992E-3</v>
      </c>
      <c r="BX18" s="12" t="s">
        <v>112</v>
      </c>
      <c r="BY18" s="13">
        <v>2621314</v>
      </c>
      <c r="BZ18" s="14">
        <v>9.7999999999999997E-3</v>
      </c>
      <c r="CA18" s="12" t="s">
        <v>103</v>
      </c>
      <c r="CB18" s="13">
        <v>2756376</v>
      </c>
      <c r="CC18" s="14">
        <v>8.6E-3</v>
      </c>
      <c r="CD18" s="12" t="s">
        <v>106</v>
      </c>
      <c r="CE18" s="13">
        <v>3335632</v>
      </c>
      <c r="CF18" s="14">
        <v>9.1999999999999998E-3</v>
      </c>
      <c r="CG18" s="12" t="s">
        <v>146</v>
      </c>
      <c r="CH18" s="13">
        <v>3313341</v>
      </c>
      <c r="CI18" s="14">
        <v>8.8000000000000005E-3</v>
      </c>
      <c r="CJ18" s="12" t="s">
        <v>95</v>
      </c>
      <c r="CK18" s="13">
        <v>3578549</v>
      </c>
      <c r="CL18" s="14">
        <v>8.6999999999999994E-3</v>
      </c>
      <c r="CM18" s="12" t="s">
        <v>109</v>
      </c>
      <c r="CN18" s="13">
        <v>4065152</v>
      </c>
      <c r="CO18" s="14">
        <v>8.5000000000000006E-3</v>
      </c>
      <c r="CP18" s="12" t="s">
        <v>103</v>
      </c>
      <c r="CQ18" s="13">
        <v>5444486</v>
      </c>
      <c r="CR18" s="14">
        <v>1.03E-2</v>
      </c>
      <c r="CS18" s="12" t="s">
        <v>85</v>
      </c>
      <c r="CT18" s="13">
        <v>5055913</v>
      </c>
      <c r="CU18" s="14">
        <v>8.5000000000000006E-3</v>
      </c>
      <c r="CV18" s="12" t="s">
        <v>95</v>
      </c>
      <c r="CW18" s="13">
        <v>5353979</v>
      </c>
      <c r="CX18" s="14">
        <v>9.1999999999999998E-3</v>
      </c>
      <c r="CY18" s="12" t="s">
        <v>111</v>
      </c>
      <c r="CZ18" s="13">
        <v>5691190</v>
      </c>
      <c r="DA18" s="14">
        <v>9.7000000000000003E-3</v>
      </c>
      <c r="DB18" s="12" t="s">
        <v>138</v>
      </c>
      <c r="DC18" s="13">
        <v>3034810</v>
      </c>
      <c r="DD18" s="35">
        <v>0.01</v>
      </c>
      <c r="DE18" s="12" t="s">
        <v>126</v>
      </c>
      <c r="DF18" s="13">
        <v>6732554</v>
      </c>
      <c r="DG18" s="14">
        <v>8.6E-3</v>
      </c>
      <c r="DH18" s="12" t="s">
        <v>84</v>
      </c>
      <c r="DI18" s="13">
        <v>6651631</v>
      </c>
      <c r="DJ18" s="14">
        <v>9.2999999999999992E-3</v>
      </c>
      <c r="DK18" s="12" t="s">
        <v>83</v>
      </c>
      <c r="DL18" s="13">
        <v>7788578</v>
      </c>
      <c r="DM18" s="14">
        <v>9.7999999999999997E-3</v>
      </c>
      <c r="DN18" s="12" t="s">
        <v>142</v>
      </c>
      <c r="DO18" s="13">
        <v>9513237</v>
      </c>
      <c r="DP18" s="14">
        <v>9.7999999999999997E-3</v>
      </c>
      <c r="DQ18" s="12" t="s">
        <v>155</v>
      </c>
      <c r="DR18" s="13">
        <v>9137190</v>
      </c>
      <c r="DS18" s="14">
        <v>9.2999999999999992E-3</v>
      </c>
      <c r="DT18" s="12" t="s">
        <v>122</v>
      </c>
      <c r="DU18" s="13">
        <v>10349333</v>
      </c>
      <c r="DV18" s="14">
        <v>9.5999999999999992E-3</v>
      </c>
      <c r="DW18" s="12" t="s">
        <v>122</v>
      </c>
      <c r="DX18" s="13">
        <v>12268209</v>
      </c>
      <c r="DY18" s="14">
        <v>1.04E-2</v>
      </c>
      <c r="DZ18" s="12" t="s">
        <v>111</v>
      </c>
      <c r="EA18" s="13">
        <v>12288183</v>
      </c>
      <c r="EB18" s="35">
        <v>0.01</v>
      </c>
      <c r="EC18" s="12" t="s">
        <v>125</v>
      </c>
      <c r="ED18" s="13">
        <v>10742471</v>
      </c>
      <c r="EE18" s="14">
        <v>7.9000000000000008E-3</v>
      </c>
      <c r="EF18" s="12" t="s">
        <v>71</v>
      </c>
      <c r="EG18" s="13">
        <v>11223173</v>
      </c>
      <c r="EH18" s="14">
        <v>8.5000000000000006E-3</v>
      </c>
      <c r="EI18" s="12" t="s">
        <v>71</v>
      </c>
      <c r="EJ18" s="13">
        <v>10403759</v>
      </c>
      <c r="EK18" s="14">
        <v>8.3000000000000001E-3</v>
      </c>
      <c r="EL18" s="12" t="s">
        <v>156</v>
      </c>
      <c r="EM18" s="13">
        <v>7085707</v>
      </c>
      <c r="EN18" s="14">
        <v>8.6999999999999994E-3</v>
      </c>
      <c r="EO18" s="12" t="s">
        <v>157</v>
      </c>
      <c r="EP18" s="13">
        <v>15803691</v>
      </c>
      <c r="EQ18" s="14">
        <v>9.4000000000000004E-3</v>
      </c>
      <c r="ER18" s="12" t="s">
        <v>106</v>
      </c>
      <c r="ES18" s="13">
        <v>13300298</v>
      </c>
      <c r="ET18" s="14">
        <v>8.8999999999999999E-3</v>
      </c>
      <c r="EU18" s="12" t="s">
        <v>149</v>
      </c>
      <c r="EV18" s="13">
        <v>15832089</v>
      </c>
      <c r="EW18" s="14">
        <v>8.3999999999999995E-3</v>
      </c>
      <c r="EX18" s="12" t="s">
        <v>105</v>
      </c>
      <c r="EY18" s="13">
        <v>17284948</v>
      </c>
      <c r="EZ18" s="14">
        <v>8.8000000000000005E-3</v>
      </c>
      <c r="FA18" s="12" t="s">
        <v>125</v>
      </c>
      <c r="FB18" s="13">
        <v>14538464</v>
      </c>
      <c r="FC18" s="14">
        <v>8.0999999999999996E-3</v>
      </c>
      <c r="FD18" s="12" t="s">
        <v>131</v>
      </c>
      <c r="FE18" s="13">
        <v>12840163</v>
      </c>
      <c r="FF18" s="14">
        <v>7.0000000000000001E-3</v>
      </c>
      <c r="FG18" s="12" t="s">
        <v>71</v>
      </c>
      <c r="FH18" s="13">
        <v>16683730</v>
      </c>
      <c r="FI18" s="14">
        <v>7.7999999999999996E-3</v>
      </c>
      <c r="FJ18" s="12" t="s">
        <v>158</v>
      </c>
      <c r="FK18" s="13">
        <v>17421072</v>
      </c>
      <c r="FL18" s="14">
        <v>8.0999999999999996E-3</v>
      </c>
      <c r="FM18" s="12" t="s">
        <v>72</v>
      </c>
      <c r="FN18" s="13">
        <v>21030829</v>
      </c>
      <c r="FO18" s="14">
        <v>8.0000000000000002E-3</v>
      </c>
    </row>
    <row r="19" spans="1:171" ht="42.75">
      <c r="A19" s="4" t="s">
        <v>159</v>
      </c>
      <c r="B19" s="5">
        <v>476816</v>
      </c>
      <c r="C19" s="6">
        <v>1.17E-2</v>
      </c>
      <c r="D19" s="4" t="s">
        <v>109</v>
      </c>
      <c r="E19" s="5">
        <v>398672</v>
      </c>
      <c r="F19" s="6">
        <v>1.04E-2</v>
      </c>
      <c r="G19" s="15" t="s">
        <v>151</v>
      </c>
      <c r="H19" s="16">
        <v>485200</v>
      </c>
      <c r="I19" s="24">
        <v>1.1299999999999999E-2</v>
      </c>
      <c r="J19" s="4" t="s">
        <v>139</v>
      </c>
      <c r="K19" s="5">
        <v>608545</v>
      </c>
      <c r="L19" s="6">
        <v>1.1599999999999999E-2</v>
      </c>
      <c r="M19" s="4" t="s">
        <v>109</v>
      </c>
      <c r="N19" s="5">
        <v>597966</v>
      </c>
      <c r="O19" s="6">
        <v>1.06E-2</v>
      </c>
      <c r="P19" s="4" t="s">
        <v>128</v>
      </c>
      <c r="Q19" s="5">
        <v>862320</v>
      </c>
      <c r="R19" s="6">
        <v>1.14E-2</v>
      </c>
      <c r="S19" s="4" t="s">
        <v>119</v>
      </c>
      <c r="T19" s="5">
        <v>841393</v>
      </c>
      <c r="U19" s="6">
        <v>1.15E-2</v>
      </c>
      <c r="V19" s="4" t="s">
        <v>121</v>
      </c>
      <c r="W19" s="5">
        <v>670210</v>
      </c>
      <c r="X19" s="25">
        <v>0.01</v>
      </c>
      <c r="Y19" s="4" t="s">
        <v>86</v>
      </c>
      <c r="Z19" s="5">
        <v>1000785</v>
      </c>
      <c r="AA19" s="6">
        <v>1.0999999999999999E-2</v>
      </c>
      <c r="AB19" s="4" t="s">
        <v>140</v>
      </c>
      <c r="AC19" s="5">
        <v>1100779</v>
      </c>
      <c r="AD19" s="6">
        <v>1.1599999999999999E-2</v>
      </c>
      <c r="AE19" s="4" t="s">
        <v>73</v>
      </c>
      <c r="AF19" s="5">
        <v>1104268</v>
      </c>
      <c r="AG19" s="6">
        <v>1.14E-2</v>
      </c>
      <c r="AH19" s="4" t="s">
        <v>109</v>
      </c>
      <c r="AI19" s="5">
        <v>725157</v>
      </c>
      <c r="AJ19" s="6">
        <v>1.0200000000000001E-2</v>
      </c>
      <c r="AK19" s="4" t="s">
        <v>73</v>
      </c>
      <c r="AL19" s="5">
        <v>1233892</v>
      </c>
      <c r="AM19" s="6">
        <v>1.0500000000000001E-2</v>
      </c>
      <c r="AN19" s="4" t="s">
        <v>134</v>
      </c>
      <c r="AO19" s="5">
        <v>1042541</v>
      </c>
      <c r="AP19" s="6">
        <v>1.0200000000000001E-2</v>
      </c>
      <c r="AQ19" s="4" t="s">
        <v>74</v>
      </c>
      <c r="AR19" s="5">
        <v>1266531</v>
      </c>
      <c r="AS19" s="6">
        <v>1.06E-2</v>
      </c>
      <c r="AT19" s="4" t="s">
        <v>86</v>
      </c>
      <c r="AU19" s="5">
        <v>1345088</v>
      </c>
      <c r="AV19" s="6">
        <v>1.03E-2</v>
      </c>
      <c r="AW19" s="4" t="s">
        <v>103</v>
      </c>
      <c r="AX19" s="5">
        <v>1666005</v>
      </c>
      <c r="AY19" s="6">
        <v>1.17E-2</v>
      </c>
      <c r="AZ19" s="4" t="s">
        <v>66</v>
      </c>
      <c r="BA19" s="5">
        <v>1647635</v>
      </c>
      <c r="BB19" s="6">
        <v>1.0500000000000001E-2</v>
      </c>
      <c r="BC19" s="4" t="s">
        <v>73</v>
      </c>
      <c r="BD19" s="5">
        <v>1743011</v>
      </c>
      <c r="BE19" s="6">
        <v>1.1599999999999999E-2</v>
      </c>
      <c r="BF19" s="4" t="s">
        <v>88</v>
      </c>
      <c r="BG19" s="5">
        <v>1813787</v>
      </c>
      <c r="BH19" s="6">
        <v>1.11E-2</v>
      </c>
      <c r="BI19" s="4" t="s">
        <v>112</v>
      </c>
      <c r="BJ19" s="5">
        <v>2363923</v>
      </c>
      <c r="BK19" s="6">
        <v>1.04E-2</v>
      </c>
      <c r="BL19" s="4" t="s">
        <v>133</v>
      </c>
      <c r="BM19" s="5">
        <v>2311801</v>
      </c>
      <c r="BN19" s="6">
        <v>1.1299999999999999E-2</v>
      </c>
      <c r="BO19" s="4" t="s">
        <v>68</v>
      </c>
      <c r="BP19" s="5">
        <v>1715801</v>
      </c>
      <c r="BQ19" s="6">
        <v>1.1599999999999999E-2</v>
      </c>
      <c r="BR19" s="4" t="s">
        <v>160</v>
      </c>
      <c r="BS19" s="5">
        <v>1763342</v>
      </c>
      <c r="BT19" s="6">
        <v>1.01E-2</v>
      </c>
      <c r="BU19" s="4" t="s">
        <v>131</v>
      </c>
      <c r="BV19" s="5">
        <v>2278292</v>
      </c>
      <c r="BW19" s="6">
        <v>9.4999999999999998E-3</v>
      </c>
      <c r="BX19" s="4" t="s">
        <v>68</v>
      </c>
      <c r="BY19" s="5">
        <v>2480450</v>
      </c>
      <c r="BZ19" s="6">
        <v>9.1999999999999998E-3</v>
      </c>
      <c r="CA19" s="4" t="s">
        <v>161</v>
      </c>
      <c r="CB19" s="5">
        <v>2686179</v>
      </c>
      <c r="CC19" s="6">
        <v>8.3000000000000001E-3</v>
      </c>
      <c r="CD19" s="4" t="s">
        <v>162</v>
      </c>
      <c r="CE19" s="5">
        <v>3056090</v>
      </c>
      <c r="CF19" s="6">
        <v>8.3999999999999995E-3</v>
      </c>
      <c r="CG19" s="4" t="s">
        <v>87</v>
      </c>
      <c r="CH19" s="5">
        <v>3284680</v>
      </c>
      <c r="CI19" s="6">
        <v>8.6999999999999994E-3</v>
      </c>
      <c r="CJ19" s="4" t="s">
        <v>70</v>
      </c>
      <c r="CK19" s="5">
        <v>3564736</v>
      </c>
      <c r="CL19" s="6">
        <v>8.6E-3</v>
      </c>
      <c r="CM19" s="4" t="s">
        <v>129</v>
      </c>
      <c r="CN19" s="5">
        <v>3789557</v>
      </c>
      <c r="CO19" s="6">
        <v>7.9000000000000008E-3</v>
      </c>
      <c r="CP19" s="4" t="s">
        <v>109</v>
      </c>
      <c r="CQ19" s="5">
        <v>5400455</v>
      </c>
      <c r="CR19" s="6">
        <v>1.03E-2</v>
      </c>
      <c r="CS19" s="4" t="s">
        <v>67</v>
      </c>
      <c r="CT19" s="5">
        <v>4849893</v>
      </c>
      <c r="CU19" s="6">
        <v>8.2000000000000007E-3</v>
      </c>
      <c r="CV19" s="4" t="s">
        <v>78</v>
      </c>
      <c r="CW19" s="5">
        <v>4781343</v>
      </c>
      <c r="CX19" s="6">
        <v>8.2000000000000007E-3</v>
      </c>
      <c r="CY19" s="4" t="s">
        <v>131</v>
      </c>
      <c r="CZ19" s="5">
        <v>5660562</v>
      </c>
      <c r="DA19" s="6">
        <v>9.7000000000000003E-3</v>
      </c>
      <c r="DB19" s="4" t="s">
        <v>95</v>
      </c>
      <c r="DC19" s="5">
        <v>2960653</v>
      </c>
      <c r="DD19" s="6">
        <v>9.7999999999999997E-3</v>
      </c>
      <c r="DE19" s="4" t="s">
        <v>109</v>
      </c>
      <c r="DF19" s="5">
        <v>6725233</v>
      </c>
      <c r="DG19" s="6">
        <v>8.6E-3</v>
      </c>
      <c r="DH19" s="4" t="s">
        <v>109</v>
      </c>
      <c r="DI19" s="5">
        <v>6098993</v>
      </c>
      <c r="DJ19" s="6">
        <v>8.5000000000000006E-3</v>
      </c>
      <c r="DK19" s="4" t="s">
        <v>122</v>
      </c>
      <c r="DL19" s="5">
        <v>7610232</v>
      </c>
      <c r="DM19" s="6">
        <v>9.4999999999999998E-3</v>
      </c>
      <c r="DN19" s="4" t="s">
        <v>83</v>
      </c>
      <c r="DO19" s="5">
        <v>9348368</v>
      </c>
      <c r="DP19" s="6">
        <v>9.5999999999999992E-3</v>
      </c>
      <c r="DQ19" s="4" t="s">
        <v>125</v>
      </c>
      <c r="DR19" s="5">
        <v>9104332</v>
      </c>
      <c r="DS19" s="6">
        <v>9.1999999999999998E-3</v>
      </c>
      <c r="DT19" s="4" t="s">
        <v>83</v>
      </c>
      <c r="DU19" s="5">
        <v>9193978</v>
      </c>
      <c r="DV19" s="6">
        <v>8.6E-3</v>
      </c>
      <c r="DW19" s="4" t="s">
        <v>143</v>
      </c>
      <c r="DX19" s="5">
        <v>12194383</v>
      </c>
      <c r="DY19" s="6">
        <v>1.03E-2</v>
      </c>
      <c r="DZ19" s="4" t="s">
        <v>79</v>
      </c>
      <c r="EA19" s="5">
        <v>11875814</v>
      </c>
      <c r="EB19" s="6">
        <v>9.7000000000000003E-3</v>
      </c>
      <c r="EC19" s="4" t="s">
        <v>144</v>
      </c>
      <c r="ED19" s="5">
        <v>10684665</v>
      </c>
      <c r="EE19" s="6">
        <v>7.7999999999999996E-3</v>
      </c>
      <c r="EF19" s="4" t="s">
        <v>105</v>
      </c>
      <c r="EG19" s="5">
        <v>11148185</v>
      </c>
      <c r="EH19" s="6">
        <v>8.5000000000000006E-3</v>
      </c>
      <c r="EI19" s="4" t="s">
        <v>131</v>
      </c>
      <c r="EJ19" s="5">
        <v>10024003</v>
      </c>
      <c r="EK19" s="6">
        <v>8.0000000000000002E-3</v>
      </c>
      <c r="EL19" s="4" t="s">
        <v>163</v>
      </c>
      <c r="EM19" s="5">
        <v>7029711</v>
      </c>
      <c r="EN19" s="6">
        <v>8.6E-3</v>
      </c>
      <c r="EO19" s="4" t="s">
        <v>144</v>
      </c>
      <c r="EP19" s="5">
        <v>13796789</v>
      </c>
      <c r="EQ19" s="6">
        <v>8.2000000000000007E-3</v>
      </c>
      <c r="ER19" s="4" t="s">
        <v>126</v>
      </c>
      <c r="ES19" s="5">
        <v>12582524</v>
      </c>
      <c r="ET19" s="6">
        <v>8.3999999999999995E-3</v>
      </c>
      <c r="EU19" s="4" t="s">
        <v>105</v>
      </c>
      <c r="EV19" s="5">
        <v>15804014</v>
      </c>
      <c r="EW19" s="6">
        <v>8.3999999999999995E-3</v>
      </c>
      <c r="EX19" s="4" t="s">
        <v>126</v>
      </c>
      <c r="EY19" s="5">
        <v>16314510</v>
      </c>
      <c r="EZ19" s="6">
        <v>8.3000000000000001E-3</v>
      </c>
      <c r="FA19" s="4" t="s">
        <v>127</v>
      </c>
      <c r="FB19" s="5">
        <v>14161035</v>
      </c>
      <c r="FC19" s="6">
        <v>7.9000000000000008E-3</v>
      </c>
      <c r="FD19" s="4" t="s">
        <v>125</v>
      </c>
      <c r="FE19" s="5">
        <v>12685730</v>
      </c>
      <c r="FF19" s="6">
        <v>6.8999999999999999E-3</v>
      </c>
      <c r="FG19" s="4" t="s">
        <v>144</v>
      </c>
      <c r="FH19" s="5">
        <v>16433115</v>
      </c>
      <c r="FI19" s="6">
        <v>7.6E-3</v>
      </c>
      <c r="FJ19" s="4" t="s">
        <v>118</v>
      </c>
      <c r="FK19" s="5">
        <v>16747113</v>
      </c>
      <c r="FL19" s="6">
        <v>7.7999999999999996E-3</v>
      </c>
      <c r="FM19" s="4" t="s">
        <v>157</v>
      </c>
      <c r="FN19" s="5">
        <v>20598112</v>
      </c>
      <c r="FO19" s="6">
        <v>7.7999999999999996E-3</v>
      </c>
    </row>
    <row r="20" spans="1:171" ht="28.5">
      <c r="A20" s="12" t="s">
        <v>164</v>
      </c>
      <c r="B20" s="13">
        <v>453347</v>
      </c>
      <c r="C20" s="14">
        <v>1.11E-2</v>
      </c>
      <c r="D20" s="12" t="s">
        <v>98</v>
      </c>
      <c r="E20" s="13">
        <v>397798</v>
      </c>
      <c r="F20" s="14">
        <v>1.03E-2</v>
      </c>
      <c r="G20" s="12" t="s">
        <v>121</v>
      </c>
      <c r="H20" s="13">
        <v>451030</v>
      </c>
      <c r="I20" s="14">
        <v>1.0500000000000001E-2</v>
      </c>
      <c r="J20" s="12" t="s">
        <v>87</v>
      </c>
      <c r="K20" s="13">
        <v>597383</v>
      </c>
      <c r="L20" s="14">
        <v>1.14E-2</v>
      </c>
      <c r="M20" s="12" t="s">
        <v>165</v>
      </c>
      <c r="N20" s="13">
        <v>591495</v>
      </c>
      <c r="O20" s="14">
        <v>1.0500000000000001E-2</v>
      </c>
      <c r="P20" s="12" t="s">
        <v>97</v>
      </c>
      <c r="Q20" s="13">
        <v>778923</v>
      </c>
      <c r="R20" s="14">
        <v>1.03E-2</v>
      </c>
      <c r="S20" s="12" t="s">
        <v>81</v>
      </c>
      <c r="T20" s="13">
        <v>822739</v>
      </c>
      <c r="U20" s="14">
        <v>1.1299999999999999E-2</v>
      </c>
      <c r="V20" s="12" t="s">
        <v>141</v>
      </c>
      <c r="W20" s="13">
        <v>642347</v>
      </c>
      <c r="X20" s="14">
        <v>9.5999999999999992E-3</v>
      </c>
      <c r="Y20" s="12" t="s">
        <v>97</v>
      </c>
      <c r="Z20" s="13">
        <v>991994</v>
      </c>
      <c r="AA20" s="14">
        <v>1.09E-2</v>
      </c>
      <c r="AB20" s="12" t="s">
        <v>120</v>
      </c>
      <c r="AC20" s="13">
        <v>1085132</v>
      </c>
      <c r="AD20" s="14">
        <v>1.14E-2</v>
      </c>
      <c r="AE20" s="12" t="s">
        <v>133</v>
      </c>
      <c r="AF20" s="13">
        <v>1023973</v>
      </c>
      <c r="AG20" s="14">
        <v>1.06E-2</v>
      </c>
      <c r="AH20" s="12" t="s">
        <v>97</v>
      </c>
      <c r="AI20" s="13">
        <v>716243</v>
      </c>
      <c r="AJ20" s="14">
        <v>1.01E-2</v>
      </c>
      <c r="AK20" s="12" t="s">
        <v>83</v>
      </c>
      <c r="AL20" s="13">
        <v>1232594</v>
      </c>
      <c r="AM20" s="14">
        <v>1.0500000000000001E-2</v>
      </c>
      <c r="AN20" s="12" t="s">
        <v>166</v>
      </c>
      <c r="AO20" s="13">
        <v>1019069</v>
      </c>
      <c r="AP20" s="14">
        <v>9.9000000000000008E-3</v>
      </c>
      <c r="AQ20" s="12" t="s">
        <v>103</v>
      </c>
      <c r="AR20" s="13">
        <v>1162290</v>
      </c>
      <c r="AS20" s="14">
        <v>9.7000000000000003E-3</v>
      </c>
      <c r="AT20" s="12" t="s">
        <v>134</v>
      </c>
      <c r="AU20" s="13">
        <v>1234079</v>
      </c>
      <c r="AV20" s="14">
        <v>9.4000000000000004E-3</v>
      </c>
      <c r="AW20" s="12" t="s">
        <v>146</v>
      </c>
      <c r="AX20" s="13">
        <v>1513257</v>
      </c>
      <c r="AY20" s="14">
        <v>1.06E-2</v>
      </c>
      <c r="AZ20" s="12" t="s">
        <v>167</v>
      </c>
      <c r="BA20" s="13">
        <v>1604733</v>
      </c>
      <c r="BB20" s="14">
        <v>1.0200000000000001E-2</v>
      </c>
      <c r="BC20" s="12" t="s">
        <v>86</v>
      </c>
      <c r="BD20" s="13">
        <v>1621911</v>
      </c>
      <c r="BE20" s="14">
        <v>1.0800000000000001E-2</v>
      </c>
      <c r="BF20" s="12" t="s">
        <v>112</v>
      </c>
      <c r="BG20" s="13">
        <v>1681091</v>
      </c>
      <c r="BH20" s="14">
        <v>1.03E-2</v>
      </c>
      <c r="BI20" s="12" t="s">
        <v>133</v>
      </c>
      <c r="BJ20" s="13">
        <v>2327499</v>
      </c>
      <c r="BK20" s="14">
        <v>1.0200000000000001E-2</v>
      </c>
      <c r="BL20" s="12" t="s">
        <v>92</v>
      </c>
      <c r="BM20" s="13">
        <v>1916380</v>
      </c>
      <c r="BN20" s="14">
        <v>9.2999999999999992E-3</v>
      </c>
      <c r="BO20" s="12" t="s">
        <v>71</v>
      </c>
      <c r="BP20" s="13">
        <v>1657301</v>
      </c>
      <c r="BQ20" s="14">
        <v>1.12E-2</v>
      </c>
      <c r="BR20" s="12" t="s">
        <v>162</v>
      </c>
      <c r="BS20" s="13">
        <v>1698127</v>
      </c>
      <c r="BT20" s="14">
        <v>9.7999999999999997E-3</v>
      </c>
      <c r="BU20" s="12" t="s">
        <v>80</v>
      </c>
      <c r="BV20" s="13">
        <v>2246405</v>
      </c>
      <c r="BW20" s="14">
        <v>9.2999999999999992E-3</v>
      </c>
      <c r="BX20" s="12" t="s">
        <v>109</v>
      </c>
      <c r="BY20" s="13">
        <v>2244030</v>
      </c>
      <c r="BZ20" s="14">
        <v>8.3999999999999995E-3</v>
      </c>
      <c r="CA20" s="12" t="s">
        <v>68</v>
      </c>
      <c r="CB20" s="13">
        <v>2647470</v>
      </c>
      <c r="CC20" s="14">
        <v>8.2000000000000007E-3</v>
      </c>
      <c r="CD20" s="12" t="s">
        <v>70</v>
      </c>
      <c r="CE20" s="13">
        <v>3050222</v>
      </c>
      <c r="CF20" s="14">
        <v>8.3999999999999995E-3</v>
      </c>
      <c r="CG20" s="12" t="s">
        <v>95</v>
      </c>
      <c r="CH20" s="13">
        <v>3105216</v>
      </c>
      <c r="CI20" s="14">
        <v>8.2000000000000007E-3</v>
      </c>
      <c r="CJ20" s="12" t="s">
        <v>129</v>
      </c>
      <c r="CK20" s="13">
        <v>3384242</v>
      </c>
      <c r="CL20" s="14">
        <v>8.2000000000000007E-3</v>
      </c>
      <c r="CM20" s="12" t="s">
        <v>95</v>
      </c>
      <c r="CN20" s="13">
        <v>3756697</v>
      </c>
      <c r="CO20" s="14">
        <v>7.9000000000000008E-3</v>
      </c>
      <c r="CP20" s="12" t="s">
        <v>168</v>
      </c>
      <c r="CQ20" s="13">
        <v>5383187</v>
      </c>
      <c r="CR20" s="14">
        <v>1.0200000000000001E-2</v>
      </c>
      <c r="CS20" s="12" t="s">
        <v>160</v>
      </c>
      <c r="CT20" s="13">
        <v>4847288</v>
      </c>
      <c r="CU20" s="14">
        <v>8.2000000000000007E-3</v>
      </c>
      <c r="CV20" s="12" t="s">
        <v>169</v>
      </c>
      <c r="CW20" s="13">
        <v>4643595</v>
      </c>
      <c r="CX20" s="14">
        <v>8.0000000000000002E-3</v>
      </c>
      <c r="CY20" s="12" t="s">
        <v>113</v>
      </c>
      <c r="CZ20" s="13">
        <v>5471583</v>
      </c>
      <c r="DA20" s="14">
        <v>9.4000000000000004E-3</v>
      </c>
      <c r="DB20" s="12" t="s">
        <v>71</v>
      </c>
      <c r="DC20" s="13">
        <v>2833662</v>
      </c>
      <c r="DD20" s="14">
        <v>9.4000000000000004E-3</v>
      </c>
      <c r="DE20" s="12" t="s">
        <v>95</v>
      </c>
      <c r="DF20" s="13">
        <v>6679359</v>
      </c>
      <c r="DG20" s="14">
        <v>8.5000000000000006E-3</v>
      </c>
      <c r="DH20" s="12" t="s">
        <v>142</v>
      </c>
      <c r="DI20" s="13">
        <v>6062171</v>
      </c>
      <c r="DJ20" s="14">
        <v>8.5000000000000006E-3</v>
      </c>
      <c r="DK20" s="12" t="s">
        <v>163</v>
      </c>
      <c r="DL20" s="13">
        <v>7405288</v>
      </c>
      <c r="DM20" s="14">
        <v>9.2999999999999992E-3</v>
      </c>
      <c r="DN20" s="12" t="s">
        <v>95</v>
      </c>
      <c r="DO20" s="13">
        <v>9136954</v>
      </c>
      <c r="DP20" s="14">
        <v>9.4000000000000004E-3</v>
      </c>
      <c r="DQ20" s="12" t="s">
        <v>84</v>
      </c>
      <c r="DR20" s="13">
        <v>8830543</v>
      </c>
      <c r="DS20" s="14">
        <v>8.8999999999999999E-3</v>
      </c>
      <c r="DT20" s="12" t="s">
        <v>84</v>
      </c>
      <c r="DU20" s="13">
        <v>8581685</v>
      </c>
      <c r="DV20" s="14">
        <v>8.0000000000000002E-3</v>
      </c>
      <c r="DW20" s="12" t="s">
        <v>89</v>
      </c>
      <c r="DX20" s="13">
        <v>11078863</v>
      </c>
      <c r="DY20" s="14">
        <v>9.4000000000000004E-3</v>
      </c>
      <c r="DZ20" s="12" t="s">
        <v>88</v>
      </c>
      <c r="EA20" s="13">
        <v>11626668</v>
      </c>
      <c r="EB20" s="14">
        <v>9.4999999999999998E-3</v>
      </c>
      <c r="EC20" s="12" t="s">
        <v>143</v>
      </c>
      <c r="ED20" s="13">
        <v>10622433</v>
      </c>
      <c r="EE20" s="14">
        <v>7.7999999999999996E-3</v>
      </c>
      <c r="EF20" s="12" t="s">
        <v>170</v>
      </c>
      <c r="EG20" s="13">
        <v>10307694</v>
      </c>
      <c r="EH20" s="14">
        <v>7.7999999999999996E-3</v>
      </c>
      <c r="EI20" s="12" t="s">
        <v>112</v>
      </c>
      <c r="EJ20" s="13">
        <v>9620634</v>
      </c>
      <c r="EK20" s="14">
        <v>7.7000000000000002E-3</v>
      </c>
      <c r="EL20" s="12" t="s">
        <v>109</v>
      </c>
      <c r="EM20" s="13">
        <v>6908548</v>
      </c>
      <c r="EN20" s="14">
        <v>8.3999999999999995E-3</v>
      </c>
      <c r="EO20" s="12" t="s">
        <v>109</v>
      </c>
      <c r="EP20" s="13">
        <v>13698431</v>
      </c>
      <c r="EQ20" s="14">
        <v>8.0999999999999996E-3</v>
      </c>
      <c r="ER20" s="12" t="s">
        <v>144</v>
      </c>
      <c r="ES20" s="13">
        <v>12366120</v>
      </c>
      <c r="ET20" s="14">
        <v>8.2000000000000007E-3</v>
      </c>
      <c r="EU20" s="12" t="s">
        <v>131</v>
      </c>
      <c r="EV20" s="13">
        <v>15620282</v>
      </c>
      <c r="EW20" s="14">
        <v>8.3000000000000001E-3</v>
      </c>
      <c r="EX20" s="12" t="s">
        <v>71</v>
      </c>
      <c r="EY20" s="13">
        <v>15733084</v>
      </c>
      <c r="EZ20" s="14">
        <v>8.0000000000000002E-3</v>
      </c>
      <c r="FA20" s="12" t="s">
        <v>138</v>
      </c>
      <c r="FB20" s="13">
        <v>13878385</v>
      </c>
      <c r="FC20" s="14">
        <v>7.7000000000000002E-3</v>
      </c>
      <c r="FD20" s="12" t="s">
        <v>171</v>
      </c>
      <c r="FE20" s="13">
        <v>12443254</v>
      </c>
      <c r="FF20" s="14">
        <v>6.7999999999999996E-3</v>
      </c>
      <c r="FG20" s="12" t="s">
        <v>131</v>
      </c>
      <c r="FH20" s="13">
        <v>16050214</v>
      </c>
      <c r="FI20" s="14">
        <v>7.4999999999999997E-3</v>
      </c>
      <c r="FJ20" s="12" t="s">
        <v>131</v>
      </c>
      <c r="FK20" s="13">
        <v>15322270</v>
      </c>
      <c r="FL20" s="14">
        <v>7.1000000000000004E-3</v>
      </c>
      <c r="FM20" s="12" t="s">
        <v>86</v>
      </c>
      <c r="FN20" s="13">
        <v>19433906</v>
      </c>
      <c r="FO20" s="14">
        <v>7.4000000000000003E-3</v>
      </c>
    </row>
    <row r="21" spans="1:171" ht="42.75">
      <c r="A21" s="4" t="s">
        <v>172</v>
      </c>
      <c r="B21" s="5">
        <v>448227</v>
      </c>
      <c r="C21" s="6">
        <v>1.0999999999999999E-2</v>
      </c>
      <c r="D21" s="4" t="s">
        <v>173</v>
      </c>
      <c r="E21" s="5">
        <v>371880</v>
      </c>
      <c r="F21" s="6">
        <v>9.7000000000000003E-3</v>
      </c>
      <c r="G21" s="15" t="s">
        <v>132</v>
      </c>
      <c r="H21" s="16">
        <v>439434</v>
      </c>
      <c r="I21" s="24">
        <v>1.0200000000000001E-2</v>
      </c>
      <c r="J21" s="4" t="s">
        <v>121</v>
      </c>
      <c r="K21" s="5">
        <v>563939</v>
      </c>
      <c r="L21" s="6">
        <v>1.0800000000000001E-2</v>
      </c>
      <c r="M21" s="4" t="s">
        <v>121</v>
      </c>
      <c r="N21" s="5">
        <v>564645</v>
      </c>
      <c r="O21" s="25">
        <v>0.01</v>
      </c>
      <c r="P21" s="4" t="s">
        <v>174</v>
      </c>
      <c r="Q21" s="5">
        <v>776460</v>
      </c>
      <c r="R21" s="6">
        <v>1.0200000000000001E-2</v>
      </c>
      <c r="S21" s="4" t="s">
        <v>175</v>
      </c>
      <c r="T21" s="5">
        <v>818800</v>
      </c>
      <c r="U21" s="6">
        <v>1.12E-2</v>
      </c>
      <c r="V21" s="4" t="s">
        <v>120</v>
      </c>
      <c r="W21" s="5">
        <v>611230</v>
      </c>
      <c r="X21" s="6">
        <v>9.1000000000000004E-3</v>
      </c>
      <c r="Y21" s="4" t="s">
        <v>109</v>
      </c>
      <c r="Z21" s="5">
        <v>918948</v>
      </c>
      <c r="AA21" s="6">
        <v>1.01E-2</v>
      </c>
      <c r="AB21" s="4" t="s">
        <v>97</v>
      </c>
      <c r="AC21" s="5">
        <v>963000</v>
      </c>
      <c r="AD21" s="6">
        <v>1.01E-2</v>
      </c>
      <c r="AE21" s="4" t="s">
        <v>109</v>
      </c>
      <c r="AF21" s="5">
        <v>1021051</v>
      </c>
      <c r="AG21" s="6">
        <v>1.06E-2</v>
      </c>
      <c r="AH21" s="4" t="s">
        <v>80</v>
      </c>
      <c r="AI21" s="5">
        <v>716181</v>
      </c>
      <c r="AJ21" s="6">
        <v>1.01E-2</v>
      </c>
      <c r="AK21" s="4" t="s">
        <v>119</v>
      </c>
      <c r="AL21" s="5">
        <v>1126302</v>
      </c>
      <c r="AM21" s="6">
        <v>9.5999999999999992E-3</v>
      </c>
      <c r="AN21" s="4" t="s">
        <v>74</v>
      </c>
      <c r="AO21" s="5">
        <v>980268</v>
      </c>
      <c r="AP21" s="6">
        <v>9.4999999999999998E-3</v>
      </c>
      <c r="AQ21" s="4" t="s">
        <v>121</v>
      </c>
      <c r="AR21" s="5">
        <v>1141684</v>
      </c>
      <c r="AS21" s="6">
        <v>9.4999999999999998E-3</v>
      </c>
      <c r="AT21" s="4" t="s">
        <v>176</v>
      </c>
      <c r="AU21" s="5">
        <v>1204700</v>
      </c>
      <c r="AV21" s="6">
        <v>9.1999999999999998E-3</v>
      </c>
      <c r="AW21" s="4" t="s">
        <v>177</v>
      </c>
      <c r="AX21" s="5">
        <v>1354352</v>
      </c>
      <c r="AY21" s="6">
        <v>9.4999999999999998E-3</v>
      </c>
      <c r="AZ21" s="4" t="s">
        <v>121</v>
      </c>
      <c r="BA21" s="5">
        <v>1595939</v>
      </c>
      <c r="BB21" s="6">
        <v>1.01E-2</v>
      </c>
      <c r="BC21" s="4" t="s">
        <v>112</v>
      </c>
      <c r="BD21" s="5">
        <v>1453962</v>
      </c>
      <c r="BE21" s="6">
        <v>9.5999999999999992E-3</v>
      </c>
      <c r="BF21" s="4" t="s">
        <v>111</v>
      </c>
      <c r="BG21" s="5">
        <v>1566355</v>
      </c>
      <c r="BH21" s="6">
        <v>9.5999999999999992E-3</v>
      </c>
      <c r="BI21" s="4" t="s">
        <v>121</v>
      </c>
      <c r="BJ21" s="5">
        <v>2169717</v>
      </c>
      <c r="BK21" s="6">
        <v>9.4999999999999998E-3</v>
      </c>
      <c r="BL21" s="4" t="s">
        <v>162</v>
      </c>
      <c r="BM21" s="5">
        <v>1775389</v>
      </c>
      <c r="BN21" s="6">
        <v>8.6999999999999994E-3</v>
      </c>
      <c r="BO21" s="4" t="s">
        <v>92</v>
      </c>
      <c r="BP21" s="5">
        <v>1520333</v>
      </c>
      <c r="BQ21" s="6">
        <v>1.03E-2</v>
      </c>
      <c r="BR21" s="4" t="s">
        <v>111</v>
      </c>
      <c r="BS21" s="5">
        <v>1683212</v>
      </c>
      <c r="BT21" s="6">
        <v>9.7000000000000003E-3</v>
      </c>
      <c r="BU21" s="4" t="s">
        <v>73</v>
      </c>
      <c r="BV21" s="5">
        <v>2198001</v>
      </c>
      <c r="BW21" s="6">
        <v>9.1000000000000004E-3</v>
      </c>
      <c r="BX21" s="4" t="s">
        <v>178</v>
      </c>
      <c r="BY21" s="5">
        <v>2234058</v>
      </c>
      <c r="BZ21" s="6">
        <v>8.3000000000000001E-3</v>
      </c>
      <c r="CA21" s="4" t="s">
        <v>92</v>
      </c>
      <c r="CB21" s="5">
        <v>2583226</v>
      </c>
      <c r="CC21" s="6">
        <v>8.0000000000000002E-3</v>
      </c>
      <c r="CD21" s="4" t="s">
        <v>126</v>
      </c>
      <c r="CE21" s="5">
        <v>3020388</v>
      </c>
      <c r="CF21" s="6">
        <v>8.3000000000000001E-3</v>
      </c>
      <c r="CG21" s="4" t="s">
        <v>153</v>
      </c>
      <c r="CH21" s="5">
        <v>2953626</v>
      </c>
      <c r="CI21" s="6">
        <v>7.7999999999999996E-3</v>
      </c>
      <c r="CJ21" s="4" t="s">
        <v>109</v>
      </c>
      <c r="CK21" s="5">
        <v>3284982</v>
      </c>
      <c r="CL21" s="6">
        <v>8.0000000000000002E-3</v>
      </c>
      <c r="CM21" s="4" t="s">
        <v>70</v>
      </c>
      <c r="CN21" s="5">
        <v>3655920</v>
      </c>
      <c r="CO21" s="6">
        <v>7.7000000000000002E-3</v>
      </c>
      <c r="CP21" s="4" t="s">
        <v>72</v>
      </c>
      <c r="CQ21" s="5">
        <v>4855566</v>
      </c>
      <c r="CR21" s="6">
        <v>9.1999999999999998E-3</v>
      </c>
      <c r="CS21" s="4" t="s">
        <v>84</v>
      </c>
      <c r="CT21" s="5">
        <v>4581194</v>
      </c>
      <c r="CU21" s="6">
        <v>7.7000000000000002E-3</v>
      </c>
      <c r="CV21" s="4" t="s">
        <v>179</v>
      </c>
      <c r="CW21" s="5">
        <v>4597753</v>
      </c>
      <c r="CX21" s="6">
        <v>7.9000000000000008E-3</v>
      </c>
      <c r="CY21" s="4" t="s">
        <v>67</v>
      </c>
      <c r="CZ21" s="5">
        <v>5203741</v>
      </c>
      <c r="DA21" s="6">
        <v>8.8999999999999999E-3</v>
      </c>
      <c r="DB21" s="4" t="s">
        <v>111</v>
      </c>
      <c r="DC21" s="5">
        <v>2709810</v>
      </c>
      <c r="DD21" s="6">
        <v>8.9999999999999993E-3</v>
      </c>
      <c r="DE21" s="4" t="s">
        <v>83</v>
      </c>
      <c r="DF21" s="5">
        <v>6668709</v>
      </c>
      <c r="DG21" s="6">
        <v>8.5000000000000006E-3</v>
      </c>
      <c r="DH21" s="4" t="s">
        <v>83</v>
      </c>
      <c r="DI21" s="5">
        <v>5894869</v>
      </c>
      <c r="DJ21" s="6">
        <v>8.2000000000000007E-3</v>
      </c>
      <c r="DK21" s="4" t="s">
        <v>138</v>
      </c>
      <c r="DL21" s="5">
        <v>7170627</v>
      </c>
      <c r="DM21" s="6">
        <v>8.9999999999999993E-3</v>
      </c>
      <c r="DN21" s="4" t="s">
        <v>84</v>
      </c>
      <c r="DO21" s="5">
        <v>8395126</v>
      </c>
      <c r="DP21" s="6">
        <v>8.6999999999999994E-3</v>
      </c>
      <c r="DQ21" s="4" t="s">
        <v>83</v>
      </c>
      <c r="DR21" s="5">
        <v>8820803</v>
      </c>
      <c r="DS21" s="6">
        <v>8.8999999999999999E-3</v>
      </c>
      <c r="DT21" s="4" t="s">
        <v>108</v>
      </c>
      <c r="DU21" s="5">
        <v>8388837</v>
      </c>
      <c r="DV21" s="6">
        <v>7.7999999999999996E-3</v>
      </c>
      <c r="DW21" s="4" t="s">
        <v>88</v>
      </c>
      <c r="DX21" s="5">
        <v>10555122</v>
      </c>
      <c r="DY21" s="6">
        <v>8.8999999999999999E-3</v>
      </c>
      <c r="DZ21" s="4" t="s">
        <v>71</v>
      </c>
      <c r="EA21" s="5">
        <v>11533070</v>
      </c>
      <c r="EB21" s="6">
        <v>9.4000000000000004E-3</v>
      </c>
      <c r="EC21" s="4" t="s">
        <v>79</v>
      </c>
      <c r="ED21" s="5">
        <v>10387186</v>
      </c>
      <c r="EE21" s="6">
        <v>7.6E-3</v>
      </c>
      <c r="EF21" s="4" t="s">
        <v>138</v>
      </c>
      <c r="EG21" s="5">
        <v>10123207</v>
      </c>
      <c r="EH21" s="6">
        <v>7.7000000000000002E-3</v>
      </c>
      <c r="EI21" s="4" t="s">
        <v>109</v>
      </c>
      <c r="EJ21" s="5">
        <v>9593707</v>
      </c>
      <c r="EK21" s="6">
        <v>7.7000000000000002E-3</v>
      </c>
      <c r="EL21" s="4" t="s">
        <v>125</v>
      </c>
      <c r="EM21" s="5">
        <v>6842560</v>
      </c>
      <c r="EN21" s="6">
        <v>8.3999999999999995E-3</v>
      </c>
      <c r="EO21" s="4" t="s">
        <v>86</v>
      </c>
      <c r="EP21" s="5">
        <v>13679186</v>
      </c>
      <c r="EQ21" s="6">
        <v>8.0999999999999996E-3</v>
      </c>
      <c r="ER21" s="4" t="s">
        <v>67</v>
      </c>
      <c r="ES21" s="5">
        <v>11794439</v>
      </c>
      <c r="ET21" s="6">
        <v>7.9000000000000008E-3</v>
      </c>
      <c r="EU21" s="4" t="s">
        <v>158</v>
      </c>
      <c r="EV21" s="5">
        <v>14414719</v>
      </c>
      <c r="EW21" s="6">
        <v>7.7000000000000002E-3</v>
      </c>
      <c r="EX21" s="4" t="s">
        <v>109</v>
      </c>
      <c r="EY21" s="5">
        <v>15421124</v>
      </c>
      <c r="EZ21" s="6">
        <v>7.9000000000000008E-3</v>
      </c>
      <c r="FA21" s="4" t="s">
        <v>180</v>
      </c>
      <c r="FB21" s="5">
        <v>13832859</v>
      </c>
      <c r="FC21" s="6">
        <v>7.7000000000000002E-3</v>
      </c>
      <c r="FD21" s="4" t="s">
        <v>72</v>
      </c>
      <c r="FE21" s="5">
        <v>12313103</v>
      </c>
      <c r="FF21" s="6">
        <v>6.7000000000000002E-3</v>
      </c>
      <c r="FG21" s="4" t="s">
        <v>87</v>
      </c>
      <c r="FH21" s="5">
        <v>16017761</v>
      </c>
      <c r="FI21" s="6">
        <v>7.4000000000000003E-3</v>
      </c>
      <c r="FJ21" s="4" t="s">
        <v>157</v>
      </c>
      <c r="FK21" s="5">
        <v>15165717</v>
      </c>
      <c r="FL21" s="6">
        <v>7.1000000000000004E-3</v>
      </c>
      <c r="FM21" s="4" t="s">
        <v>144</v>
      </c>
      <c r="FN21" s="5">
        <v>19341851</v>
      </c>
      <c r="FO21" s="6">
        <v>7.4000000000000003E-3</v>
      </c>
    </row>
    <row r="22" spans="1:171" ht="42.75">
      <c r="A22" s="12" t="s">
        <v>132</v>
      </c>
      <c r="B22" s="13">
        <v>440867</v>
      </c>
      <c r="C22" s="14">
        <v>1.0800000000000001E-2</v>
      </c>
      <c r="D22" s="12" t="s">
        <v>181</v>
      </c>
      <c r="E22" s="13">
        <v>357398</v>
      </c>
      <c r="F22" s="14">
        <v>9.2999999999999992E-3</v>
      </c>
      <c r="G22" s="12" t="s">
        <v>81</v>
      </c>
      <c r="H22" s="13">
        <v>400316</v>
      </c>
      <c r="I22" s="14">
        <v>9.2999999999999992E-3</v>
      </c>
      <c r="J22" s="26" t="s">
        <v>101</v>
      </c>
      <c r="K22" s="27">
        <v>549221</v>
      </c>
      <c r="L22" s="28">
        <v>1.0500000000000001E-2</v>
      </c>
      <c r="M22" s="12" t="s">
        <v>87</v>
      </c>
      <c r="N22" s="13">
        <v>554191</v>
      </c>
      <c r="O22" s="14">
        <v>9.7999999999999997E-3</v>
      </c>
      <c r="P22" s="12" t="s">
        <v>119</v>
      </c>
      <c r="Q22" s="13">
        <v>752366</v>
      </c>
      <c r="R22" s="14">
        <v>9.9000000000000008E-3</v>
      </c>
      <c r="S22" s="26" t="s">
        <v>109</v>
      </c>
      <c r="T22" s="27">
        <v>757876</v>
      </c>
      <c r="U22" s="28">
        <v>1.04E-2</v>
      </c>
      <c r="V22" s="12" t="s">
        <v>109</v>
      </c>
      <c r="W22" s="13">
        <v>603989</v>
      </c>
      <c r="X22" s="14">
        <v>8.9999999999999993E-3</v>
      </c>
      <c r="Y22" s="12" t="s">
        <v>119</v>
      </c>
      <c r="Z22" s="13">
        <v>845457</v>
      </c>
      <c r="AA22" s="14">
        <v>9.2999999999999992E-3</v>
      </c>
      <c r="AB22" s="12" t="s">
        <v>121</v>
      </c>
      <c r="AC22" s="13">
        <v>922301</v>
      </c>
      <c r="AD22" s="14">
        <v>9.7000000000000003E-3</v>
      </c>
      <c r="AE22" s="12" t="s">
        <v>141</v>
      </c>
      <c r="AF22" s="13">
        <v>990007</v>
      </c>
      <c r="AG22" s="14">
        <v>1.03E-2</v>
      </c>
      <c r="AH22" s="12" t="s">
        <v>119</v>
      </c>
      <c r="AI22" s="13">
        <v>692739</v>
      </c>
      <c r="AJ22" s="14">
        <v>9.7999999999999997E-3</v>
      </c>
      <c r="AK22" s="12" t="s">
        <v>78</v>
      </c>
      <c r="AL22" s="13">
        <v>1103109</v>
      </c>
      <c r="AM22" s="14">
        <v>9.4000000000000004E-3</v>
      </c>
      <c r="AN22" s="12" t="s">
        <v>133</v>
      </c>
      <c r="AO22" s="13">
        <v>953007</v>
      </c>
      <c r="AP22" s="14">
        <v>9.2999999999999992E-3</v>
      </c>
      <c r="AQ22" s="12" t="s">
        <v>86</v>
      </c>
      <c r="AR22" s="13">
        <v>1106221</v>
      </c>
      <c r="AS22" s="14">
        <v>9.1999999999999998E-3</v>
      </c>
      <c r="AT22" s="12" t="s">
        <v>124</v>
      </c>
      <c r="AU22" s="13">
        <v>1180387</v>
      </c>
      <c r="AV22" s="14">
        <v>8.9999999999999993E-3</v>
      </c>
      <c r="AW22" s="12" t="s">
        <v>88</v>
      </c>
      <c r="AX22" s="13">
        <v>1299359</v>
      </c>
      <c r="AY22" s="14">
        <v>9.1000000000000004E-3</v>
      </c>
      <c r="AZ22" s="12" t="s">
        <v>97</v>
      </c>
      <c r="BA22" s="13">
        <v>1595768</v>
      </c>
      <c r="BB22" s="14">
        <v>1.01E-2</v>
      </c>
      <c r="BC22" s="12" t="s">
        <v>177</v>
      </c>
      <c r="BD22" s="13">
        <v>1440298</v>
      </c>
      <c r="BE22" s="14">
        <v>9.4999999999999998E-3</v>
      </c>
      <c r="BF22" s="12" t="s">
        <v>109</v>
      </c>
      <c r="BG22" s="13">
        <v>1565380</v>
      </c>
      <c r="BH22" s="14">
        <v>9.5999999999999992E-3</v>
      </c>
      <c r="BI22" s="12" t="s">
        <v>68</v>
      </c>
      <c r="BJ22" s="13">
        <v>2039293</v>
      </c>
      <c r="BK22" s="14">
        <v>8.9999999999999993E-3</v>
      </c>
      <c r="BL22" s="12" t="s">
        <v>104</v>
      </c>
      <c r="BM22" s="13">
        <v>1769765</v>
      </c>
      <c r="BN22" s="14">
        <v>8.6E-3</v>
      </c>
      <c r="BO22" s="12" t="s">
        <v>113</v>
      </c>
      <c r="BP22" s="13">
        <v>1438893</v>
      </c>
      <c r="BQ22" s="14">
        <v>9.7000000000000003E-3</v>
      </c>
      <c r="BR22" s="12" t="s">
        <v>103</v>
      </c>
      <c r="BS22" s="13">
        <v>1658990</v>
      </c>
      <c r="BT22" s="14">
        <v>9.4999999999999998E-3</v>
      </c>
      <c r="BU22" s="12" t="s">
        <v>104</v>
      </c>
      <c r="BV22" s="13">
        <v>2127272</v>
      </c>
      <c r="BW22" s="14">
        <v>8.8000000000000005E-3</v>
      </c>
      <c r="BX22" s="12" t="s">
        <v>126</v>
      </c>
      <c r="BY22" s="13">
        <v>2130373</v>
      </c>
      <c r="BZ22" s="14">
        <v>7.9000000000000008E-3</v>
      </c>
      <c r="CA22" s="12" t="s">
        <v>112</v>
      </c>
      <c r="CB22" s="13">
        <v>2577886</v>
      </c>
      <c r="CC22" s="14">
        <v>8.0000000000000002E-3</v>
      </c>
      <c r="CD22" s="12" t="s">
        <v>116</v>
      </c>
      <c r="CE22" s="13">
        <v>3012638</v>
      </c>
      <c r="CF22" s="14">
        <v>8.3000000000000001E-3</v>
      </c>
      <c r="CG22" s="12" t="s">
        <v>131</v>
      </c>
      <c r="CH22" s="13">
        <v>2750218</v>
      </c>
      <c r="CI22" s="14">
        <v>7.3000000000000001E-3</v>
      </c>
      <c r="CJ22" s="12" t="s">
        <v>131</v>
      </c>
      <c r="CK22" s="13">
        <v>3134437</v>
      </c>
      <c r="CL22" s="14">
        <v>7.6E-3</v>
      </c>
      <c r="CM22" s="12" t="s">
        <v>87</v>
      </c>
      <c r="CN22" s="13">
        <v>3638968</v>
      </c>
      <c r="CO22" s="14">
        <v>7.6E-3</v>
      </c>
      <c r="CP22" s="12" t="s">
        <v>182</v>
      </c>
      <c r="CQ22" s="13">
        <v>4729533</v>
      </c>
      <c r="CR22" s="14">
        <v>8.9999999999999993E-3</v>
      </c>
      <c r="CS22" s="12" t="s">
        <v>126</v>
      </c>
      <c r="CT22" s="13">
        <v>4439316</v>
      </c>
      <c r="CU22" s="14">
        <v>7.4999999999999997E-3</v>
      </c>
      <c r="CV22" s="12" t="s">
        <v>109</v>
      </c>
      <c r="CW22" s="13">
        <v>4513002</v>
      </c>
      <c r="CX22" s="14">
        <v>7.7999999999999996E-3</v>
      </c>
      <c r="CY22" s="12" t="s">
        <v>124</v>
      </c>
      <c r="CZ22" s="13">
        <v>4978914</v>
      </c>
      <c r="DA22" s="14">
        <v>8.5000000000000006E-3</v>
      </c>
      <c r="DB22" s="12" t="s">
        <v>72</v>
      </c>
      <c r="DC22" s="13">
        <v>2703019</v>
      </c>
      <c r="DD22" s="14">
        <v>8.8999999999999999E-3</v>
      </c>
      <c r="DE22" s="12" t="s">
        <v>101</v>
      </c>
      <c r="DF22" s="13">
        <v>6192788</v>
      </c>
      <c r="DG22" s="14">
        <v>7.9000000000000008E-3</v>
      </c>
      <c r="DH22" s="12" t="s">
        <v>111</v>
      </c>
      <c r="DI22" s="13">
        <v>5374734</v>
      </c>
      <c r="DJ22" s="14">
        <v>7.4999999999999997E-3</v>
      </c>
      <c r="DK22" s="12" t="s">
        <v>109</v>
      </c>
      <c r="DL22" s="13">
        <v>6656525</v>
      </c>
      <c r="DM22" s="14">
        <v>8.3000000000000001E-3</v>
      </c>
      <c r="DN22" s="12" t="s">
        <v>87</v>
      </c>
      <c r="DO22" s="13">
        <v>8206333</v>
      </c>
      <c r="DP22" s="14">
        <v>8.5000000000000006E-3</v>
      </c>
      <c r="DQ22" s="12" t="s">
        <v>87</v>
      </c>
      <c r="DR22" s="13">
        <v>8337780</v>
      </c>
      <c r="DS22" s="14">
        <v>8.3999999999999995E-3</v>
      </c>
      <c r="DT22" s="12" t="s">
        <v>138</v>
      </c>
      <c r="DU22" s="13">
        <v>8009731</v>
      </c>
      <c r="DV22" s="14">
        <v>7.4999999999999997E-3</v>
      </c>
      <c r="DW22" s="12" t="s">
        <v>83</v>
      </c>
      <c r="DX22" s="13">
        <v>9863672</v>
      </c>
      <c r="DY22" s="14">
        <v>8.3000000000000001E-3</v>
      </c>
      <c r="DZ22" s="12" t="s">
        <v>131</v>
      </c>
      <c r="EA22" s="13">
        <v>9887623</v>
      </c>
      <c r="EB22" s="14">
        <v>8.0000000000000002E-3</v>
      </c>
      <c r="EC22" s="12" t="s">
        <v>76</v>
      </c>
      <c r="ED22" s="13">
        <v>10187615</v>
      </c>
      <c r="EE22" s="14">
        <v>7.4999999999999997E-3</v>
      </c>
      <c r="EF22" s="12" t="s">
        <v>109</v>
      </c>
      <c r="EG22" s="13">
        <v>9702191</v>
      </c>
      <c r="EH22" s="14">
        <v>7.4000000000000003E-3</v>
      </c>
      <c r="EI22" s="12" t="s">
        <v>157</v>
      </c>
      <c r="EJ22" s="13">
        <v>9524881</v>
      </c>
      <c r="EK22" s="14">
        <v>7.6E-3</v>
      </c>
      <c r="EL22" s="12" t="s">
        <v>76</v>
      </c>
      <c r="EM22" s="13">
        <v>6742719</v>
      </c>
      <c r="EN22" s="14">
        <v>8.2000000000000007E-3</v>
      </c>
      <c r="EO22" s="12" t="s">
        <v>79</v>
      </c>
      <c r="EP22" s="13">
        <v>13301930</v>
      </c>
      <c r="EQ22" s="14">
        <v>7.9000000000000008E-3</v>
      </c>
      <c r="ER22" s="12" t="s">
        <v>131</v>
      </c>
      <c r="ES22" s="13">
        <v>11404639</v>
      </c>
      <c r="ET22" s="14">
        <v>7.6E-3</v>
      </c>
      <c r="EU22" s="12" t="s">
        <v>126</v>
      </c>
      <c r="EV22" s="13">
        <v>14208130</v>
      </c>
      <c r="EW22" s="14">
        <v>7.6E-3</v>
      </c>
      <c r="EX22" s="12" t="s">
        <v>158</v>
      </c>
      <c r="EY22" s="13">
        <v>14814061</v>
      </c>
      <c r="EZ22" s="14">
        <v>7.6E-3</v>
      </c>
      <c r="FA22" s="12" t="s">
        <v>144</v>
      </c>
      <c r="FB22" s="13">
        <v>13064060</v>
      </c>
      <c r="FC22" s="14">
        <v>7.1999999999999998E-3</v>
      </c>
      <c r="FD22" s="12" t="s">
        <v>109</v>
      </c>
      <c r="FE22" s="13">
        <v>11992102</v>
      </c>
      <c r="FF22" s="14">
        <v>6.6E-3</v>
      </c>
      <c r="FG22" s="12" t="s">
        <v>125</v>
      </c>
      <c r="FH22" s="13">
        <v>15903831</v>
      </c>
      <c r="FI22" s="14">
        <v>7.4000000000000003E-3</v>
      </c>
      <c r="FJ22" s="12" t="s">
        <v>71</v>
      </c>
      <c r="FK22" s="13">
        <v>15107159</v>
      </c>
      <c r="FL22" s="14">
        <v>7.0000000000000001E-3</v>
      </c>
      <c r="FM22" s="12" t="s">
        <v>67</v>
      </c>
      <c r="FN22" s="13">
        <v>18975024</v>
      </c>
      <c r="FO22" s="14">
        <v>7.1999999999999998E-3</v>
      </c>
    </row>
    <row r="23" spans="1:171" ht="14.25">
      <c r="A23" s="17" t="s">
        <v>64</v>
      </c>
      <c r="B23" s="18">
        <v>23429501</v>
      </c>
      <c r="C23" s="19">
        <v>0.5736</v>
      </c>
      <c r="D23" s="17" t="s">
        <v>64</v>
      </c>
      <c r="E23" s="18">
        <v>24132236</v>
      </c>
      <c r="F23" s="19">
        <v>0.62749999999999995</v>
      </c>
      <c r="G23" s="20" t="s">
        <v>64</v>
      </c>
      <c r="H23" s="21">
        <v>27764114</v>
      </c>
      <c r="I23" s="29">
        <v>0.64629999999999999</v>
      </c>
      <c r="J23" s="30" t="s">
        <v>64</v>
      </c>
      <c r="K23" s="31">
        <v>32429008</v>
      </c>
      <c r="L23" s="32">
        <v>0.62050000000000005</v>
      </c>
      <c r="M23" s="17" t="s">
        <v>64</v>
      </c>
      <c r="N23" s="18">
        <v>35547326</v>
      </c>
      <c r="O23" s="19">
        <v>0.62880000000000003</v>
      </c>
      <c r="P23" s="17" t="s">
        <v>64</v>
      </c>
      <c r="Q23" s="18">
        <v>41100413</v>
      </c>
      <c r="R23" s="19">
        <v>0.54149999999999998</v>
      </c>
      <c r="S23" s="30" t="s">
        <v>64</v>
      </c>
      <c r="T23" s="31">
        <v>44959402</v>
      </c>
      <c r="U23" s="32">
        <v>0.61680000000000001</v>
      </c>
      <c r="V23" s="17" t="s">
        <v>64</v>
      </c>
      <c r="W23" s="18">
        <v>44355435</v>
      </c>
      <c r="X23" s="19">
        <v>0.66190000000000004</v>
      </c>
      <c r="Y23" s="17" t="s">
        <v>64</v>
      </c>
      <c r="Z23" s="18">
        <v>56248140</v>
      </c>
      <c r="AA23" s="19">
        <v>0.62039999999999995</v>
      </c>
      <c r="AB23" s="26" t="s">
        <v>64</v>
      </c>
      <c r="AC23" s="27">
        <v>60355069</v>
      </c>
      <c r="AD23" s="28">
        <v>0.63600000000000001</v>
      </c>
      <c r="AE23" s="17" t="s">
        <v>64</v>
      </c>
      <c r="AF23" s="18">
        <v>61455000</v>
      </c>
      <c r="AG23" s="19">
        <v>0.6371</v>
      </c>
      <c r="AH23" s="17" t="s">
        <v>64</v>
      </c>
      <c r="AI23" s="18">
        <v>44457126</v>
      </c>
      <c r="AJ23" s="19">
        <v>0.62760000000000005</v>
      </c>
      <c r="AK23" s="17" t="s">
        <v>64</v>
      </c>
      <c r="AL23" s="18">
        <v>76515329</v>
      </c>
      <c r="AM23" s="19">
        <v>0.6532</v>
      </c>
      <c r="AN23" s="17" t="s">
        <v>64</v>
      </c>
      <c r="AO23" s="18">
        <v>68240216</v>
      </c>
      <c r="AP23" s="19">
        <v>0.66449999999999998</v>
      </c>
      <c r="AQ23" s="17" t="s">
        <v>64</v>
      </c>
      <c r="AR23" s="18">
        <v>82557629</v>
      </c>
      <c r="AS23" s="19">
        <v>0.68940000000000001</v>
      </c>
      <c r="AT23" s="17" t="s">
        <v>64</v>
      </c>
      <c r="AU23" s="18">
        <v>89729111</v>
      </c>
      <c r="AV23" s="19">
        <v>0.68540000000000001</v>
      </c>
      <c r="AW23" s="17" t="s">
        <v>64</v>
      </c>
      <c r="AX23" s="18">
        <v>95590610</v>
      </c>
      <c r="AY23" s="19">
        <v>0.6714</v>
      </c>
      <c r="AZ23" s="17" t="s">
        <v>64</v>
      </c>
      <c r="BA23" s="18">
        <v>105117759</v>
      </c>
      <c r="BB23" s="19">
        <v>0.6673</v>
      </c>
      <c r="BC23" s="17" t="s">
        <v>64</v>
      </c>
      <c r="BD23" s="18">
        <v>105403363</v>
      </c>
      <c r="BE23" s="19">
        <v>0.69879999999999998</v>
      </c>
      <c r="BF23" s="17" t="s">
        <v>64</v>
      </c>
      <c r="BG23" s="18">
        <v>112155592</v>
      </c>
      <c r="BH23" s="19">
        <v>0.68579999999999997</v>
      </c>
      <c r="BI23" s="17" t="s">
        <v>64</v>
      </c>
      <c r="BJ23" s="18">
        <v>151649675</v>
      </c>
      <c r="BK23" s="19">
        <v>0.66659999999999997</v>
      </c>
      <c r="BL23" s="17" t="s">
        <v>64</v>
      </c>
      <c r="BM23" s="18">
        <v>132714675</v>
      </c>
      <c r="BN23" s="19">
        <v>0.64700000000000002</v>
      </c>
      <c r="BO23" s="17" t="s">
        <v>64</v>
      </c>
      <c r="BP23" s="18">
        <v>97363075</v>
      </c>
      <c r="BQ23" s="19">
        <v>0.65659999999999996</v>
      </c>
      <c r="BR23" s="26" t="s">
        <v>64</v>
      </c>
      <c r="BS23" s="27">
        <v>117442104</v>
      </c>
      <c r="BT23" s="28">
        <v>0.67520000000000002</v>
      </c>
      <c r="BU23" s="17" t="s">
        <v>64</v>
      </c>
      <c r="BV23" s="18">
        <v>167652614</v>
      </c>
      <c r="BW23" s="19">
        <v>0.6966</v>
      </c>
      <c r="BX23" s="17" t="s">
        <v>64</v>
      </c>
      <c r="BY23" s="18">
        <v>190592800</v>
      </c>
      <c r="BZ23" s="19">
        <v>0.71030000000000004</v>
      </c>
      <c r="CA23" s="26" t="s">
        <v>64</v>
      </c>
      <c r="CB23" s="27">
        <v>227431072</v>
      </c>
      <c r="CC23" s="28">
        <v>0.70669999999999999</v>
      </c>
      <c r="CD23" s="17" t="s">
        <v>64</v>
      </c>
      <c r="CE23" s="18">
        <v>254756902</v>
      </c>
      <c r="CF23" s="19">
        <v>0.70069999999999999</v>
      </c>
      <c r="CG23" s="17" t="s">
        <v>64</v>
      </c>
      <c r="CH23" s="18">
        <v>260772141</v>
      </c>
      <c r="CI23" s="19">
        <v>0.69059999999999999</v>
      </c>
      <c r="CJ23" s="17" t="s">
        <v>64</v>
      </c>
      <c r="CK23" s="18">
        <v>291826531</v>
      </c>
      <c r="CL23" s="19">
        <v>0.70689999999999997</v>
      </c>
      <c r="CM23" s="17" t="s">
        <v>64</v>
      </c>
      <c r="CN23" s="18">
        <v>331772485</v>
      </c>
      <c r="CO23" s="19">
        <v>0.69420000000000004</v>
      </c>
      <c r="CP23" s="17" t="s">
        <v>64</v>
      </c>
      <c r="CQ23" s="18">
        <v>359166908</v>
      </c>
      <c r="CR23" s="19">
        <v>0.68179999999999996</v>
      </c>
      <c r="CS23" s="17" t="s">
        <v>64</v>
      </c>
      <c r="CT23" s="18">
        <v>420017746</v>
      </c>
      <c r="CU23" s="19">
        <v>0.70630000000000004</v>
      </c>
      <c r="CV23" s="17" t="s">
        <v>64</v>
      </c>
      <c r="CW23" s="18">
        <v>398434480</v>
      </c>
      <c r="CX23" s="19">
        <v>0.68530000000000002</v>
      </c>
      <c r="CY23" s="17" t="s">
        <v>64</v>
      </c>
      <c r="CZ23" s="18">
        <v>405617228</v>
      </c>
      <c r="DA23" s="19">
        <v>0.69420000000000004</v>
      </c>
      <c r="DB23" s="17" t="s">
        <v>64</v>
      </c>
      <c r="DC23" s="18">
        <v>204259448</v>
      </c>
      <c r="DD23" s="19">
        <v>0.67510000000000003</v>
      </c>
      <c r="DE23" s="17" t="s">
        <v>64</v>
      </c>
      <c r="DF23" s="18">
        <v>543141214</v>
      </c>
      <c r="DG23" s="19">
        <v>0.69440000000000002</v>
      </c>
      <c r="DH23" s="17" t="s">
        <v>64</v>
      </c>
      <c r="DI23" s="18">
        <v>481823794</v>
      </c>
      <c r="DJ23" s="19">
        <v>0.6724</v>
      </c>
      <c r="DK23" s="17" t="s">
        <v>64</v>
      </c>
      <c r="DL23" s="18">
        <v>538063247</v>
      </c>
      <c r="DM23" s="19">
        <v>0.67369999999999997</v>
      </c>
      <c r="DN23" s="17" t="s">
        <v>64</v>
      </c>
      <c r="DO23" s="18">
        <v>647534372</v>
      </c>
      <c r="DP23" s="19">
        <v>0.66790000000000005</v>
      </c>
      <c r="DQ23" s="17" t="s">
        <v>64</v>
      </c>
      <c r="DR23" s="18">
        <v>657815914</v>
      </c>
      <c r="DS23" s="19">
        <v>0.66639999999999999</v>
      </c>
      <c r="DT23" s="17" t="s">
        <v>64</v>
      </c>
      <c r="DU23" s="18">
        <v>704680526</v>
      </c>
      <c r="DV23" s="19">
        <v>0.65659999999999996</v>
      </c>
      <c r="DW23" s="17" t="s">
        <v>64</v>
      </c>
      <c r="DX23" s="18">
        <v>770860831</v>
      </c>
      <c r="DY23" s="19">
        <v>0.65229999999999999</v>
      </c>
      <c r="DZ23" s="17" t="s">
        <v>64</v>
      </c>
      <c r="EA23" s="18">
        <v>809893078</v>
      </c>
      <c r="EB23" s="19">
        <v>0.6593</v>
      </c>
      <c r="EC23" s="17" t="s">
        <v>64</v>
      </c>
      <c r="ED23" s="18">
        <v>910103230</v>
      </c>
      <c r="EE23" s="19">
        <v>0.66639999999999999</v>
      </c>
      <c r="EF23" s="17" t="s">
        <v>64</v>
      </c>
      <c r="EG23" s="18">
        <v>840255166</v>
      </c>
      <c r="EH23" s="19">
        <v>0.63929999999999998</v>
      </c>
      <c r="EI23" s="17" t="s">
        <v>64</v>
      </c>
      <c r="EJ23" s="18">
        <v>828382935</v>
      </c>
      <c r="EK23" s="19">
        <v>0.66059999999999997</v>
      </c>
      <c r="EL23" s="17" t="s">
        <v>64</v>
      </c>
      <c r="EM23" s="18">
        <v>519034023</v>
      </c>
      <c r="EN23" s="19">
        <v>0.6341</v>
      </c>
      <c r="EO23" s="17" t="s">
        <v>64</v>
      </c>
      <c r="EP23" s="18">
        <v>1091233081</v>
      </c>
      <c r="EQ23" s="19">
        <v>0.64790000000000003</v>
      </c>
      <c r="ER23" s="17" t="s">
        <v>64</v>
      </c>
      <c r="ES23" s="18">
        <v>950985307</v>
      </c>
      <c r="ET23" s="19">
        <v>0.63329999999999997</v>
      </c>
      <c r="EU23" s="17" t="s">
        <v>64</v>
      </c>
      <c r="EV23" s="18">
        <v>1275995869</v>
      </c>
      <c r="EW23" s="19">
        <v>0.67910000000000004</v>
      </c>
      <c r="EX23" s="17" t="s">
        <v>64</v>
      </c>
      <c r="EY23" s="18">
        <v>1336848324</v>
      </c>
      <c r="EZ23" s="19">
        <v>0.68400000000000005</v>
      </c>
      <c r="FA23" s="17" t="s">
        <v>64</v>
      </c>
      <c r="FB23" s="18">
        <v>1229815571</v>
      </c>
      <c r="FC23" s="19">
        <v>0.68179999999999996</v>
      </c>
      <c r="FD23" s="17" t="s">
        <v>64</v>
      </c>
      <c r="FE23" s="18">
        <v>1284793357</v>
      </c>
      <c r="FF23" s="19">
        <v>0.70330000000000004</v>
      </c>
      <c r="FG23" s="17" t="s">
        <v>64</v>
      </c>
      <c r="FH23" s="18">
        <v>1442127230</v>
      </c>
      <c r="FI23" s="19">
        <v>0.67030000000000001</v>
      </c>
      <c r="FJ23" s="17" t="s">
        <v>64</v>
      </c>
      <c r="FK23" s="18">
        <v>1445453749</v>
      </c>
      <c r="FL23" s="19">
        <v>0.67259999999999998</v>
      </c>
      <c r="FM23" s="17" t="s">
        <v>64</v>
      </c>
      <c r="FN23" s="18">
        <v>1667021372</v>
      </c>
      <c r="FO23" s="19">
        <v>0.6341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草稿</vt:lpstr>
      <vt:lpstr>气候数据</vt:lpstr>
      <vt:lpstr>销售趋势</vt:lpstr>
      <vt:lpstr>类目趋势</vt:lpstr>
      <vt:lpstr>类目分布</vt:lpstr>
      <vt:lpstr>品牌分布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Li</cp:lastModifiedBy>
  <dcterms:created xsi:type="dcterms:W3CDTF">2016-11-16T19:08:00Z</dcterms:created>
  <dcterms:modified xsi:type="dcterms:W3CDTF">2016-12-19T19:21:41Z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