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 Zhu\Documents\Research\GWAS-frontera\"/>
    </mc:Choice>
  </mc:AlternateContent>
  <xr:revisionPtr revIDLastSave="0" documentId="13_ncr:1_{733DD5C0-F10D-430F-8C20-A3B6C543C095}" xr6:coauthVersionLast="47" xr6:coauthVersionMax="47" xr10:uidLastSave="{00000000-0000-0000-0000-000000000000}"/>
  <bookViews>
    <workbookView xWindow="-110" yWindow="-110" windowWidth="19420" windowHeight="10420" firstSheet="1" activeTab="1" xr2:uid="{F530DB7C-5B3A-4D87-B710-1F59E709F530}"/>
  </bookViews>
  <sheets>
    <sheet name="ldsc" sheetId="1" r:id="rId1"/>
    <sheet name="WIP PGS" sheetId="3" r:id="rId2"/>
    <sheet name="PGS" sheetId="2" r:id="rId3"/>
    <sheet name="PGS (2)" sheetId="4" r:id="rId4"/>
    <sheet name="PGS (3)" sheetId="5" r:id="rId5"/>
    <sheet name="PGS (4)" sheetId="6" r:id="rId6"/>
    <sheet name="PGS (5)" sheetId="7" r:id="rId7"/>
    <sheet name="PGS_ave" sheetId="9" r:id="rId8"/>
  </sheets>
  <definedNames>
    <definedName name="_xlnm._FilterDatabase" localSheetId="0" hidden="1">ldsc!$B$3:$F$84</definedName>
    <definedName name="_xlnm._FilterDatabase" localSheetId="2" hidden="1">PGS!$A$3:$N$84</definedName>
    <definedName name="_xlnm._FilterDatabase" localSheetId="3" hidden="1">'PGS (2)'!$A$3:$N$84</definedName>
    <definedName name="_xlnm._FilterDatabase" localSheetId="4" hidden="1">'PGS (3)'!$A$3:$N$84</definedName>
    <definedName name="_xlnm._FilterDatabase" localSheetId="5" hidden="1">'PGS (4)'!$A$3:$N$84</definedName>
    <definedName name="_xlnm._FilterDatabase" localSheetId="6" hidden="1">'PGS (5)'!$A$3:$N$84</definedName>
    <definedName name="_xlnm._FilterDatabase" localSheetId="7" hidden="1">PGS_ave!$A$3:$N$84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" i="9" l="1"/>
  <c r="D73" i="9"/>
  <c r="E73" i="9"/>
  <c r="F73" i="9"/>
  <c r="G73" i="9"/>
  <c r="H73" i="9"/>
  <c r="I73" i="9"/>
  <c r="J73" i="9"/>
  <c r="K73" i="9"/>
  <c r="L73" i="9"/>
  <c r="M73" i="9"/>
  <c r="N73" i="9"/>
  <c r="C74" i="9"/>
  <c r="D74" i="9"/>
  <c r="E74" i="9"/>
  <c r="F74" i="9"/>
  <c r="G74" i="9"/>
  <c r="H74" i="9"/>
  <c r="I74" i="9"/>
  <c r="J74" i="9"/>
  <c r="K74" i="9"/>
  <c r="L74" i="9"/>
  <c r="M74" i="9"/>
  <c r="N74" i="9"/>
  <c r="C75" i="9"/>
  <c r="D75" i="9"/>
  <c r="E75" i="9"/>
  <c r="F75" i="9"/>
  <c r="G75" i="9"/>
  <c r="H75" i="9"/>
  <c r="I75" i="9"/>
  <c r="J75" i="9"/>
  <c r="K75" i="9"/>
  <c r="L75" i="9"/>
  <c r="M75" i="9"/>
  <c r="N75" i="9"/>
  <c r="C76" i="9"/>
  <c r="D76" i="9"/>
  <c r="E76" i="9"/>
  <c r="F76" i="9"/>
  <c r="G76" i="9"/>
  <c r="H76" i="9"/>
  <c r="I76" i="9"/>
  <c r="J76" i="9"/>
  <c r="K76" i="9"/>
  <c r="L76" i="9"/>
  <c r="M76" i="9"/>
  <c r="N76" i="9"/>
  <c r="C77" i="9"/>
  <c r="D77" i="9"/>
  <c r="E77" i="9"/>
  <c r="F77" i="9"/>
  <c r="G77" i="9"/>
  <c r="H77" i="9"/>
  <c r="I77" i="9"/>
  <c r="J77" i="9"/>
  <c r="K77" i="9"/>
  <c r="L77" i="9"/>
  <c r="M77" i="9"/>
  <c r="N77" i="9"/>
  <c r="C78" i="9"/>
  <c r="D78" i="9"/>
  <c r="E78" i="9"/>
  <c r="F78" i="9"/>
  <c r="G78" i="9"/>
  <c r="H78" i="9"/>
  <c r="I78" i="9"/>
  <c r="J78" i="9"/>
  <c r="K78" i="9"/>
  <c r="L78" i="9"/>
  <c r="M78" i="9"/>
  <c r="N78" i="9"/>
  <c r="C79" i="9"/>
  <c r="D79" i="9"/>
  <c r="E79" i="9"/>
  <c r="F79" i="9"/>
  <c r="G79" i="9"/>
  <c r="H79" i="9"/>
  <c r="I79" i="9"/>
  <c r="J79" i="9"/>
  <c r="K79" i="9"/>
  <c r="L79" i="9"/>
  <c r="M79" i="9"/>
  <c r="N79" i="9"/>
  <c r="C80" i="9"/>
  <c r="D80" i="9"/>
  <c r="E80" i="9"/>
  <c r="F80" i="9"/>
  <c r="G80" i="9"/>
  <c r="H80" i="9"/>
  <c r="I80" i="9"/>
  <c r="J80" i="9"/>
  <c r="K80" i="9"/>
  <c r="L80" i="9"/>
  <c r="M80" i="9"/>
  <c r="N80" i="9"/>
  <c r="C81" i="9"/>
  <c r="D81" i="9"/>
  <c r="E81" i="9"/>
  <c r="F81" i="9"/>
  <c r="G81" i="9"/>
  <c r="H81" i="9"/>
  <c r="I81" i="9"/>
  <c r="J81" i="9"/>
  <c r="K81" i="9"/>
  <c r="L81" i="9"/>
  <c r="M81" i="9"/>
  <c r="N81" i="9"/>
  <c r="C82" i="9"/>
  <c r="D82" i="9"/>
  <c r="E82" i="9"/>
  <c r="F82" i="9"/>
  <c r="G82" i="9"/>
  <c r="H82" i="9"/>
  <c r="I82" i="9"/>
  <c r="J82" i="9"/>
  <c r="K82" i="9"/>
  <c r="L82" i="9"/>
  <c r="M82" i="9"/>
  <c r="N82" i="9"/>
  <c r="C83" i="9"/>
  <c r="D83" i="9"/>
  <c r="E83" i="9"/>
  <c r="F83" i="9"/>
  <c r="G83" i="9"/>
  <c r="H83" i="9"/>
  <c r="I83" i="9"/>
  <c r="J83" i="9"/>
  <c r="K83" i="9"/>
  <c r="L83" i="9"/>
  <c r="M83" i="9"/>
  <c r="N83" i="9"/>
  <c r="C84" i="9"/>
  <c r="D84" i="9"/>
  <c r="E84" i="9"/>
  <c r="F84" i="9"/>
  <c r="G84" i="9"/>
  <c r="H84" i="9"/>
  <c r="I84" i="9"/>
  <c r="J84" i="9"/>
  <c r="K84" i="9"/>
  <c r="L84" i="9"/>
  <c r="M84" i="9"/>
  <c r="N84" i="9"/>
  <c r="C13" i="9"/>
  <c r="D13" i="9"/>
  <c r="E13" i="9"/>
  <c r="F13" i="9"/>
  <c r="G13" i="9"/>
  <c r="H13" i="9"/>
  <c r="I13" i="9"/>
  <c r="J13" i="9"/>
  <c r="K13" i="9"/>
  <c r="L13" i="9"/>
  <c r="M13" i="9"/>
  <c r="N13" i="9"/>
  <c r="C14" i="9"/>
  <c r="D14" i="9"/>
  <c r="E14" i="9"/>
  <c r="F14" i="9"/>
  <c r="G14" i="9"/>
  <c r="H14" i="9"/>
  <c r="I14" i="9"/>
  <c r="J14" i="9"/>
  <c r="K14" i="9"/>
  <c r="L14" i="9"/>
  <c r="M14" i="9"/>
  <c r="N14" i="9"/>
  <c r="C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C17" i="9"/>
  <c r="D17" i="9"/>
  <c r="E17" i="9"/>
  <c r="F17" i="9"/>
  <c r="G17" i="9"/>
  <c r="H17" i="9"/>
  <c r="I17" i="9"/>
  <c r="J17" i="9"/>
  <c r="K17" i="9"/>
  <c r="L17" i="9"/>
  <c r="M17" i="9"/>
  <c r="N17" i="9"/>
  <c r="C18" i="9"/>
  <c r="D18" i="9"/>
  <c r="E18" i="9"/>
  <c r="F18" i="9"/>
  <c r="G18" i="9"/>
  <c r="H18" i="9"/>
  <c r="I18" i="9"/>
  <c r="J18" i="9"/>
  <c r="K18" i="9"/>
  <c r="L18" i="9"/>
  <c r="M18" i="9"/>
  <c r="N18" i="9"/>
  <c r="C19" i="9"/>
  <c r="D19" i="9"/>
  <c r="E19" i="9"/>
  <c r="F19" i="9"/>
  <c r="G19" i="9"/>
  <c r="H19" i="9"/>
  <c r="I19" i="9"/>
  <c r="J19" i="9"/>
  <c r="K19" i="9"/>
  <c r="L19" i="9"/>
  <c r="M19" i="9"/>
  <c r="N19" i="9"/>
  <c r="C20" i="9"/>
  <c r="D20" i="9"/>
  <c r="E20" i="9"/>
  <c r="F20" i="9"/>
  <c r="G20" i="9"/>
  <c r="H20" i="9"/>
  <c r="I20" i="9"/>
  <c r="J20" i="9"/>
  <c r="K20" i="9"/>
  <c r="L20" i="9"/>
  <c r="M20" i="9"/>
  <c r="N20" i="9"/>
  <c r="C21" i="9"/>
  <c r="D21" i="9"/>
  <c r="E21" i="9"/>
  <c r="F21" i="9"/>
  <c r="G21" i="9"/>
  <c r="H21" i="9"/>
  <c r="I21" i="9"/>
  <c r="J21" i="9"/>
  <c r="K21" i="9"/>
  <c r="L21" i="9"/>
  <c r="M21" i="9"/>
  <c r="N21" i="9"/>
  <c r="C22" i="9"/>
  <c r="D22" i="9"/>
  <c r="E22" i="9"/>
  <c r="F22" i="9"/>
  <c r="G22" i="9"/>
  <c r="H22" i="9"/>
  <c r="I22" i="9"/>
  <c r="J22" i="9"/>
  <c r="K22" i="9"/>
  <c r="L22" i="9"/>
  <c r="M22" i="9"/>
  <c r="N22" i="9"/>
  <c r="C23" i="9"/>
  <c r="D23" i="9"/>
  <c r="E23" i="9"/>
  <c r="F23" i="9"/>
  <c r="G23" i="9"/>
  <c r="H23" i="9"/>
  <c r="I23" i="9"/>
  <c r="J23" i="9"/>
  <c r="K23" i="9"/>
  <c r="L23" i="9"/>
  <c r="M23" i="9"/>
  <c r="N23" i="9"/>
  <c r="C24" i="9"/>
  <c r="D24" i="9"/>
  <c r="E24" i="9"/>
  <c r="F24" i="9"/>
  <c r="G24" i="9"/>
  <c r="H24" i="9"/>
  <c r="I24" i="9"/>
  <c r="J24" i="9"/>
  <c r="K24" i="9"/>
  <c r="L24" i="9"/>
  <c r="M24" i="9"/>
  <c r="N24" i="9"/>
  <c r="C25" i="9"/>
  <c r="D25" i="9"/>
  <c r="E25" i="9"/>
  <c r="F25" i="9"/>
  <c r="G25" i="9"/>
  <c r="H25" i="9"/>
  <c r="I25" i="9"/>
  <c r="J25" i="9"/>
  <c r="K25" i="9"/>
  <c r="L25" i="9"/>
  <c r="M25" i="9"/>
  <c r="N25" i="9"/>
  <c r="C26" i="9"/>
  <c r="D26" i="9"/>
  <c r="E26" i="9"/>
  <c r="F26" i="9"/>
  <c r="G26" i="9"/>
  <c r="H26" i="9"/>
  <c r="I26" i="9"/>
  <c r="J26" i="9"/>
  <c r="K26" i="9"/>
  <c r="L26" i="9"/>
  <c r="M26" i="9"/>
  <c r="N26" i="9"/>
  <c r="C27" i="9"/>
  <c r="D27" i="9"/>
  <c r="E27" i="9"/>
  <c r="F27" i="9"/>
  <c r="G27" i="9"/>
  <c r="H27" i="9"/>
  <c r="I27" i="9"/>
  <c r="J27" i="9"/>
  <c r="K27" i="9"/>
  <c r="L27" i="9"/>
  <c r="M27" i="9"/>
  <c r="N27" i="9"/>
  <c r="C28" i="9"/>
  <c r="D28" i="9"/>
  <c r="E28" i="9"/>
  <c r="F28" i="9"/>
  <c r="G28" i="9"/>
  <c r="H28" i="9"/>
  <c r="I28" i="9"/>
  <c r="J28" i="9"/>
  <c r="K28" i="9"/>
  <c r="L28" i="9"/>
  <c r="M28" i="9"/>
  <c r="N28" i="9"/>
  <c r="C29" i="9"/>
  <c r="D29" i="9"/>
  <c r="E29" i="9"/>
  <c r="F29" i="9"/>
  <c r="G29" i="9"/>
  <c r="H29" i="9"/>
  <c r="I29" i="9"/>
  <c r="J29" i="9"/>
  <c r="K29" i="9"/>
  <c r="L29" i="9"/>
  <c r="M29" i="9"/>
  <c r="N29" i="9"/>
  <c r="C30" i="9"/>
  <c r="D30" i="9"/>
  <c r="E30" i="9"/>
  <c r="F30" i="9"/>
  <c r="G30" i="9"/>
  <c r="H30" i="9"/>
  <c r="I30" i="9"/>
  <c r="J30" i="9"/>
  <c r="K30" i="9"/>
  <c r="L30" i="9"/>
  <c r="M30" i="9"/>
  <c r="N30" i="9"/>
  <c r="C31" i="9"/>
  <c r="D31" i="9"/>
  <c r="E31" i="9"/>
  <c r="F31" i="9"/>
  <c r="G31" i="9"/>
  <c r="H31" i="9"/>
  <c r="I31" i="9"/>
  <c r="J31" i="9"/>
  <c r="K31" i="9"/>
  <c r="L31" i="9"/>
  <c r="M31" i="9"/>
  <c r="N31" i="9"/>
  <c r="C32" i="9"/>
  <c r="D32" i="9"/>
  <c r="E32" i="9"/>
  <c r="F32" i="9"/>
  <c r="G32" i="9"/>
  <c r="H32" i="9"/>
  <c r="I32" i="9"/>
  <c r="J32" i="9"/>
  <c r="K32" i="9"/>
  <c r="L32" i="9"/>
  <c r="M32" i="9"/>
  <c r="N32" i="9"/>
  <c r="C33" i="9"/>
  <c r="D33" i="9"/>
  <c r="E33" i="9"/>
  <c r="F33" i="9"/>
  <c r="G33" i="9"/>
  <c r="H33" i="9"/>
  <c r="I33" i="9"/>
  <c r="J33" i="9"/>
  <c r="K33" i="9"/>
  <c r="L33" i="9"/>
  <c r="M33" i="9"/>
  <c r="N33" i="9"/>
  <c r="C34" i="9"/>
  <c r="D34" i="9"/>
  <c r="E34" i="9"/>
  <c r="F34" i="9"/>
  <c r="G34" i="9"/>
  <c r="H34" i="9"/>
  <c r="I34" i="9"/>
  <c r="J34" i="9"/>
  <c r="K34" i="9"/>
  <c r="L34" i="9"/>
  <c r="M34" i="9"/>
  <c r="N34" i="9"/>
  <c r="C35" i="9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C37" i="9"/>
  <c r="D37" i="9"/>
  <c r="E37" i="9"/>
  <c r="F37" i="9"/>
  <c r="G37" i="9"/>
  <c r="H37" i="9"/>
  <c r="I37" i="9"/>
  <c r="J37" i="9"/>
  <c r="K37" i="9"/>
  <c r="L37" i="9"/>
  <c r="M37" i="9"/>
  <c r="N37" i="9"/>
  <c r="C38" i="9"/>
  <c r="D38" i="9"/>
  <c r="E38" i="9"/>
  <c r="F38" i="9"/>
  <c r="G38" i="9"/>
  <c r="H38" i="9"/>
  <c r="I38" i="9"/>
  <c r="J38" i="9"/>
  <c r="K38" i="9"/>
  <c r="L38" i="9"/>
  <c r="M38" i="9"/>
  <c r="N38" i="9"/>
  <c r="C39" i="9"/>
  <c r="D39" i="9"/>
  <c r="E39" i="9"/>
  <c r="F39" i="9"/>
  <c r="G39" i="9"/>
  <c r="H39" i="9"/>
  <c r="I39" i="9"/>
  <c r="J39" i="9"/>
  <c r="K39" i="9"/>
  <c r="L39" i="9"/>
  <c r="M39" i="9"/>
  <c r="N39" i="9"/>
  <c r="C40" i="9"/>
  <c r="D40" i="9"/>
  <c r="E40" i="9"/>
  <c r="F40" i="9"/>
  <c r="G40" i="9"/>
  <c r="H40" i="9"/>
  <c r="I40" i="9"/>
  <c r="J40" i="9"/>
  <c r="K40" i="9"/>
  <c r="L40" i="9"/>
  <c r="M40" i="9"/>
  <c r="N40" i="9"/>
  <c r="C41" i="9"/>
  <c r="D41" i="9"/>
  <c r="E41" i="9"/>
  <c r="F41" i="9"/>
  <c r="G41" i="9"/>
  <c r="H41" i="9"/>
  <c r="I41" i="9"/>
  <c r="J41" i="9"/>
  <c r="K41" i="9"/>
  <c r="L41" i="9"/>
  <c r="M41" i="9"/>
  <c r="N41" i="9"/>
  <c r="C42" i="9"/>
  <c r="D42" i="9"/>
  <c r="E42" i="9"/>
  <c r="F42" i="9"/>
  <c r="G42" i="9"/>
  <c r="H42" i="9"/>
  <c r="I42" i="9"/>
  <c r="J42" i="9"/>
  <c r="K42" i="9"/>
  <c r="L42" i="9"/>
  <c r="M42" i="9"/>
  <c r="N42" i="9"/>
  <c r="C43" i="9"/>
  <c r="D43" i="9"/>
  <c r="E43" i="9"/>
  <c r="F43" i="9"/>
  <c r="G43" i="9"/>
  <c r="H43" i="9"/>
  <c r="I43" i="9"/>
  <c r="J43" i="9"/>
  <c r="K43" i="9"/>
  <c r="L43" i="9"/>
  <c r="M43" i="9"/>
  <c r="N43" i="9"/>
  <c r="C44" i="9"/>
  <c r="D44" i="9"/>
  <c r="E44" i="9"/>
  <c r="F44" i="9"/>
  <c r="G44" i="9"/>
  <c r="H44" i="9"/>
  <c r="I44" i="9"/>
  <c r="J44" i="9"/>
  <c r="K44" i="9"/>
  <c r="L44" i="9"/>
  <c r="M44" i="9"/>
  <c r="N44" i="9"/>
  <c r="C45" i="9"/>
  <c r="D45" i="9"/>
  <c r="E45" i="9"/>
  <c r="F45" i="9"/>
  <c r="G45" i="9"/>
  <c r="H45" i="9"/>
  <c r="I45" i="9"/>
  <c r="J45" i="9"/>
  <c r="K45" i="9"/>
  <c r="L45" i="9"/>
  <c r="M45" i="9"/>
  <c r="N45" i="9"/>
  <c r="C46" i="9"/>
  <c r="D46" i="9"/>
  <c r="E46" i="9"/>
  <c r="F46" i="9"/>
  <c r="G46" i="9"/>
  <c r="H46" i="9"/>
  <c r="I46" i="9"/>
  <c r="J46" i="9"/>
  <c r="K46" i="9"/>
  <c r="L46" i="9"/>
  <c r="M46" i="9"/>
  <c r="N46" i="9"/>
  <c r="C47" i="9"/>
  <c r="D47" i="9"/>
  <c r="E47" i="9"/>
  <c r="F47" i="9"/>
  <c r="G47" i="9"/>
  <c r="H47" i="9"/>
  <c r="I47" i="9"/>
  <c r="J47" i="9"/>
  <c r="K47" i="9"/>
  <c r="L47" i="9"/>
  <c r="M47" i="9"/>
  <c r="N47" i="9"/>
  <c r="C48" i="9"/>
  <c r="D48" i="9"/>
  <c r="E48" i="9"/>
  <c r="F48" i="9"/>
  <c r="G48" i="9"/>
  <c r="H48" i="9"/>
  <c r="I48" i="9"/>
  <c r="J48" i="9"/>
  <c r="K48" i="9"/>
  <c r="L48" i="9"/>
  <c r="M48" i="9"/>
  <c r="N48" i="9"/>
  <c r="C49" i="9"/>
  <c r="D49" i="9"/>
  <c r="E49" i="9"/>
  <c r="F49" i="9"/>
  <c r="G49" i="9"/>
  <c r="H49" i="9"/>
  <c r="I49" i="9"/>
  <c r="J49" i="9"/>
  <c r="K49" i="9"/>
  <c r="L49" i="9"/>
  <c r="M49" i="9"/>
  <c r="N49" i="9"/>
  <c r="C50" i="9"/>
  <c r="D50" i="9"/>
  <c r="E50" i="9"/>
  <c r="F50" i="9"/>
  <c r="G50" i="9"/>
  <c r="H50" i="9"/>
  <c r="I50" i="9"/>
  <c r="J50" i="9"/>
  <c r="K50" i="9"/>
  <c r="L50" i="9"/>
  <c r="M50" i="9"/>
  <c r="N50" i="9"/>
  <c r="C51" i="9"/>
  <c r="D51" i="9"/>
  <c r="E51" i="9"/>
  <c r="F51" i="9"/>
  <c r="G51" i="9"/>
  <c r="H51" i="9"/>
  <c r="I51" i="9"/>
  <c r="J51" i="9"/>
  <c r="K51" i="9"/>
  <c r="L51" i="9"/>
  <c r="M51" i="9"/>
  <c r="N51" i="9"/>
  <c r="C52" i="9"/>
  <c r="D52" i="9"/>
  <c r="E52" i="9"/>
  <c r="F52" i="9"/>
  <c r="G52" i="9"/>
  <c r="H52" i="9"/>
  <c r="I52" i="9"/>
  <c r="J52" i="9"/>
  <c r="K52" i="9"/>
  <c r="L52" i="9"/>
  <c r="M52" i="9"/>
  <c r="N52" i="9"/>
  <c r="C53" i="9"/>
  <c r="D53" i="9"/>
  <c r="E53" i="9"/>
  <c r="F53" i="9"/>
  <c r="G53" i="9"/>
  <c r="H53" i="9"/>
  <c r="I53" i="9"/>
  <c r="J53" i="9"/>
  <c r="K53" i="9"/>
  <c r="L53" i="9"/>
  <c r="M53" i="9"/>
  <c r="N53" i="9"/>
  <c r="C54" i="9"/>
  <c r="D54" i="9"/>
  <c r="E54" i="9"/>
  <c r="F54" i="9"/>
  <c r="G54" i="9"/>
  <c r="H54" i="9"/>
  <c r="I54" i="9"/>
  <c r="J54" i="9"/>
  <c r="K54" i="9"/>
  <c r="L54" i="9"/>
  <c r="M54" i="9"/>
  <c r="N54" i="9"/>
  <c r="C55" i="9"/>
  <c r="D55" i="9"/>
  <c r="E55" i="9"/>
  <c r="F55" i="9"/>
  <c r="G55" i="9"/>
  <c r="H55" i="9"/>
  <c r="I55" i="9"/>
  <c r="J55" i="9"/>
  <c r="K55" i="9"/>
  <c r="L55" i="9"/>
  <c r="M55" i="9"/>
  <c r="N55" i="9"/>
  <c r="C56" i="9"/>
  <c r="D56" i="9"/>
  <c r="E56" i="9"/>
  <c r="F56" i="9"/>
  <c r="G56" i="9"/>
  <c r="H56" i="9"/>
  <c r="I56" i="9"/>
  <c r="J56" i="9"/>
  <c r="K56" i="9"/>
  <c r="L56" i="9"/>
  <c r="M56" i="9"/>
  <c r="N56" i="9"/>
  <c r="C57" i="9"/>
  <c r="D57" i="9"/>
  <c r="E57" i="9"/>
  <c r="F57" i="9"/>
  <c r="G57" i="9"/>
  <c r="H57" i="9"/>
  <c r="I57" i="9"/>
  <c r="J57" i="9"/>
  <c r="K57" i="9"/>
  <c r="L57" i="9"/>
  <c r="M57" i="9"/>
  <c r="N57" i="9"/>
  <c r="C58" i="9"/>
  <c r="D58" i="9"/>
  <c r="E58" i="9"/>
  <c r="F58" i="9"/>
  <c r="G58" i="9"/>
  <c r="H58" i="9"/>
  <c r="I58" i="9"/>
  <c r="J58" i="9"/>
  <c r="K58" i="9"/>
  <c r="L58" i="9"/>
  <c r="M58" i="9"/>
  <c r="N58" i="9"/>
  <c r="C59" i="9"/>
  <c r="D59" i="9"/>
  <c r="E59" i="9"/>
  <c r="F59" i="9"/>
  <c r="G59" i="9"/>
  <c r="H59" i="9"/>
  <c r="I59" i="9"/>
  <c r="J59" i="9"/>
  <c r="K59" i="9"/>
  <c r="L59" i="9"/>
  <c r="M59" i="9"/>
  <c r="N59" i="9"/>
  <c r="C60" i="9"/>
  <c r="D60" i="9"/>
  <c r="E60" i="9"/>
  <c r="F60" i="9"/>
  <c r="G60" i="9"/>
  <c r="H60" i="9"/>
  <c r="I60" i="9"/>
  <c r="J60" i="9"/>
  <c r="K60" i="9"/>
  <c r="L60" i="9"/>
  <c r="M60" i="9"/>
  <c r="N60" i="9"/>
  <c r="C61" i="9"/>
  <c r="D61" i="9"/>
  <c r="E61" i="9"/>
  <c r="F61" i="9"/>
  <c r="G61" i="9"/>
  <c r="H61" i="9"/>
  <c r="I61" i="9"/>
  <c r="J61" i="9"/>
  <c r="K61" i="9"/>
  <c r="L61" i="9"/>
  <c r="M61" i="9"/>
  <c r="N61" i="9"/>
  <c r="C62" i="9"/>
  <c r="D62" i="9"/>
  <c r="E62" i="9"/>
  <c r="F62" i="9"/>
  <c r="G62" i="9"/>
  <c r="H62" i="9"/>
  <c r="I62" i="9"/>
  <c r="J62" i="9"/>
  <c r="K62" i="9"/>
  <c r="L62" i="9"/>
  <c r="M62" i="9"/>
  <c r="N62" i="9"/>
  <c r="C63" i="9"/>
  <c r="D63" i="9"/>
  <c r="E63" i="9"/>
  <c r="F63" i="9"/>
  <c r="G63" i="9"/>
  <c r="H63" i="9"/>
  <c r="I63" i="9"/>
  <c r="J63" i="9"/>
  <c r="K63" i="9"/>
  <c r="L63" i="9"/>
  <c r="M63" i="9"/>
  <c r="N63" i="9"/>
  <c r="C64" i="9"/>
  <c r="D64" i="9"/>
  <c r="E64" i="9"/>
  <c r="F64" i="9"/>
  <c r="G64" i="9"/>
  <c r="H64" i="9"/>
  <c r="I64" i="9"/>
  <c r="J64" i="9"/>
  <c r="K64" i="9"/>
  <c r="L64" i="9"/>
  <c r="M64" i="9"/>
  <c r="N64" i="9"/>
  <c r="C65" i="9"/>
  <c r="D65" i="9"/>
  <c r="E65" i="9"/>
  <c r="F65" i="9"/>
  <c r="G65" i="9"/>
  <c r="H65" i="9"/>
  <c r="I65" i="9"/>
  <c r="J65" i="9"/>
  <c r="K65" i="9"/>
  <c r="L65" i="9"/>
  <c r="M65" i="9"/>
  <c r="N65" i="9"/>
  <c r="C66" i="9"/>
  <c r="D66" i="9"/>
  <c r="E66" i="9"/>
  <c r="F66" i="9"/>
  <c r="G66" i="9"/>
  <c r="H66" i="9"/>
  <c r="I66" i="9"/>
  <c r="J66" i="9"/>
  <c r="K66" i="9"/>
  <c r="L66" i="9"/>
  <c r="M66" i="9"/>
  <c r="N66" i="9"/>
  <c r="C67" i="9"/>
  <c r="D67" i="9"/>
  <c r="E67" i="9"/>
  <c r="F67" i="9"/>
  <c r="G67" i="9"/>
  <c r="H67" i="9"/>
  <c r="I67" i="9"/>
  <c r="J67" i="9"/>
  <c r="K67" i="9"/>
  <c r="L67" i="9"/>
  <c r="M67" i="9"/>
  <c r="N67" i="9"/>
  <c r="C68" i="9"/>
  <c r="D68" i="9"/>
  <c r="E68" i="9"/>
  <c r="F68" i="9"/>
  <c r="G68" i="9"/>
  <c r="H68" i="9"/>
  <c r="I68" i="9"/>
  <c r="J68" i="9"/>
  <c r="K68" i="9"/>
  <c r="L68" i="9"/>
  <c r="M68" i="9"/>
  <c r="N68" i="9"/>
  <c r="C69" i="9"/>
  <c r="D69" i="9"/>
  <c r="E69" i="9"/>
  <c r="F69" i="9"/>
  <c r="G69" i="9"/>
  <c r="H69" i="9"/>
  <c r="I69" i="9"/>
  <c r="J69" i="9"/>
  <c r="K69" i="9"/>
  <c r="L69" i="9"/>
  <c r="M69" i="9"/>
  <c r="N69" i="9"/>
  <c r="C10" i="9"/>
  <c r="D10" i="9"/>
  <c r="E10" i="9"/>
  <c r="F10" i="9"/>
  <c r="G10" i="9"/>
  <c r="H10" i="9"/>
  <c r="I10" i="9"/>
  <c r="J10" i="9"/>
  <c r="K10" i="9"/>
  <c r="L10" i="9"/>
  <c r="M10" i="9"/>
  <c r="N10" i="9"/>
  <c r="C11" i="9"/>
  <c r="D11" i="9"/>
  <c r="E11" i="9"/>
  <c r="F11" i="9"/>
  <c r="G11" i="9"/>
  <c r="H11" i="9"/>
  <c r="I11" i="9"/>
  <c r="J11" i="9"/>
  <c r="K11" i="9"/>
  <c r="L11" i="9"/>
  <c r="M11" i="9"/>
  <c r="N11" i="9"/>
  <c r="C12" i="9"/>
  <c r="D12" i="9"/>
  <c r="E12" i="9"/>
  <c r="F12" i="9"/>
  <c r="G12" i="9"/>
  <c r="H12" i="9"/>
  <c r="I12" i="9"/>
  <c r="J12" i="9"/>
  <c r="K12" i="9"/>
  <c r="L12" i="9"/>
  <c r="M12" i="9"/>
  <c r="N12" i="9"/>
  <c r="N72" i="9"/>
  <c r="M72" i="9"/>
  <c r="L72" i="9"/>
  <c r="K72" i="9"/>
  <c r="J72" i="9"/>
  <c r="I72" i="9"/>
  <c r="H72" i="9"/>
  <c r="G72" i="9"/>
  <c r="F72" i="9"/>
  <c r="E72" i="9"/>
  <c r="D72" i="9"/>
  <c r="C72" i="9"/>
  <c r="N71" i="9"/>
  <c r="M71" i="9"/>
  <c r="L71" i="9"/>
  <c r="K71" i="9"/>
  <c r="J71" i="9"/>
  <c r="I71" i="9"/>
  <c r="H71" i="9"/>
  <c r="G71" i="9"/>
  <c r="F71" i="9"/>
  <c r="E71" i="9"/>
  <c r="D71" i="9"/>
  <c r="C71" i="9"/>
  <c r="N70" i="9"/>
  <c r="M70" i="9"/>
  <c r="L70" i="9"/>
  <c r="K70" i="9"/>
  <c r="J70" i="9"/>
  <c r="I70" i="9"/>
  <c r="H70" i="9"/>
  <c r="G70" i="9"/>
  <c r="F70" i="9"/>
  <c r="E70" i="9"/>
  <c r="D70" i="9"/>
  <c r="C70" i="9"/>
  <c r="K8" i="9"/>
  <c r="G4" i="9"/>
  <c r="H4" i="9"/>
  <c r="I4" i="9"/>
  <c r="J4" i="9"/>
  <c r="K4" i="9"/>
  <c r="L4" i="9"/>
  <c r="M4" i="9"/>
  <c r="N4" i="9"/>
  <c r="G5" i="9"/>
  <c r="H5" i="9"/>
  <c r="I5" i="9"/>
  <c r="J5" i="9"/>
  <c r="K5" i="9"/>
  <c r="L5" i="9"/>
  <c r="M5" i="9"/>
  <c r="N5" i="9"/>
  <c r="G6" i="9"/>
  <c r="H6" i="9"/>
  <c r="I6" i="9"/>
  <c r="J6" i="9"/>
  <c r="K6" i="9"/>
  <c r="L6" i="9"/>
  <c r="M6" i="9"/>
  <c r="N6" i="9"/>
  <c r="E4" i="9"/>
  <c r="F4" i="9"/>
  <c r="E5" i="9"/>
  <c r="F5" i="9"/>
  <c r="E6" i="9"/>
  <c r="F6" i="9"/>
  <c r="D4" i="9"/>
  <c r="D5" i="9"/>
  <c r="D6" i="9"/>
  <c r="C4" i="9"/>
  <c r="C5" i="9"/>
  <c r="C6" i="9"/>
  <c r="N9" i="9"/>
  <c r="N8" i="9"/>
  <c r="N7" i="9"/>
  <c r="J9" i="9"/>
  <c r="J8" i="9"/>
  <c r="J7" i="9"/>
  <c r="F8" i="9"/>
  <c r="F9" i="9"/>
  <c r="F7" i="9"/>
  <c r="L9" i="9"/>
  <c r="L8" i="9"/>
  <c r="L7" i="9"/>
  <c r="H9" i="9"/>
  <c r="H8" i="9"/>
  <c r="H7" i="9"/>
  <c r="D8" i="9"/>
  <c r="D9" i="9"/>
  <c r="D7" i="9"/>
  <c r="M9" i="9"/>
  <c r="M8" i="9"/>
  <c r="M7" i="9"/>
  <c r="I9" i="9"/>
  <c r="I8" i="9"/>
  <c r="I7" i="9"/>
  <c r="E8" i="9"/>
  <c r="E9" i="9"/>
  <c r="E7" i="9"/>
  <c r="K9" i="9"/>
  <c r="K7" i="9"/>
  <c r="G9" i="9"/>
  <c r="G8" i="9"/>
  <c r="G7" i="9"/>
  <c r="C8" i="9"/>
  <c r="C9" i="9"/>
  <c r="C7" i="9"/>
</calcChain>
</file>

<file path=xl/sharedStrings.xml><?xml version="1.0" encoding="utf-8"?>
<sst xmlns="http://schemas.openxmlformats.org/spreadsheetml/2006/main" count="1475" uniqueCount="68">
  <si>
    <t>Phenotype</t>
  </si>
  <si>
    <t>LDSC</t>
  </si>
  <si>
    <t>Heritability</t>
  </si>
  <si>
    <t>Standing Height</t>
  </si>
  <si>
    <t>Sex</t>
  </si>
  <si>
    <t>Data Field</t>
  </si>
  <si>
    <t>Correlation</t>
  </si>
  <si>
    <t>Testosterone</t>
  </si>
  <si>
    <t>BMI</t>
  </si>
  <si>
    <t>RBC count</t>
  </si>
  <si>
    <t>IGF-1</t>
  </si>
  <si>
    <t>Creatinine</t>
  </si>
  <si>
    <t>Weight</t>
  </si>
  <si>
    <t>Calcium</t>
  </si>
  <si>
    <t>Total protein</t>
  </si>
  <si>
    <t>Urea</t>
  </si>
  <si>
    <t>SHBG</t>
  </si>
  <si>
    <t>Whole body fat mass</t>
  </si>
  <si>
    <t>Forced vital capacity (best measure)</t>
  </si>
  <si>
    <t>HbA1c</t>
  </si>
  <si>
    <t>Urate</t>
  </si>
  <si>
    <t>Arm fat free mass (L)</t>
  </si>
  <si>
    <t>Arm fat free mass (R)</t>
  </si>
  <si>
    <t>Eosinophil percentage</t>
  </si>
  <si>
    <t>Lymphocyte percentage</t>
  </si>
  <si>
    <t>Waist circumference</t>
  </si>
  <si>
    <t>Hip circumference</t>
  </si>
  <si>
    <t>Waist to hip ratio</t>
  </si>
  <si>
    <t>Waist to hip ratio (bmi adjusted)</t>
  </si>
  <si>
    <t>Diastolic blood pressure (automatic measurement)</t>
  </si>
  <si>
    <t>Systolic blood pressure (automatic measurement)</t>
  </si>
  <si>
    <t>Albumin</t>
  </si>
  <si>
    <t>Pulse rate</t>
  </si>
  <si>
    <t>both_sex</t>
  </si>
  <si>
    <t>female</t>
  </si>
  <si>
    <t>male</t>
  </si>
  <si>
    <t>h2 std error</t>
  </si>
  <si>
    <t>r^2</t>
  </si>
  <si>
    <t>inc. r^2</t>
  </si>
  <si>
    <t>p-threshold</t>
  </si>
  <si>
    <t>combined</t>
  </si>
  <si>
    <t>additive- both</t>
  </si>
  <si>
    <t>average # SNPs</t>
  </si>
  <si>
    <t>Asthma</t>
  </si>
  <si>
    <t>Diabetes</t>
  </si>
  <si>
    <t>auc</t>
  </si>
  <si>
    <t>inc. auc</t>
  </si>
  <si>
    <t>Hypertension</t>
  </si>
  <si>
    <t>additive- sex-specific</t>
  </si>
  <si>
    <t>mash- sex-specific</t>
  </si>
  <si>
    <t>Correlation std error</t>
  </si>
  <si>
    <t>Stage</t>
  </si>
  <si>
    <t>setup</t>
  </si>
  <si>
    <t>training set</t>
  </si>
  <si>
    <t>GWAS</t>
  </si>
  <si>
    <t>mixture proportion</t>
  </si>
  <si>
    <t>posterior</t>
  </si>
  <si>
    <t>lfsr-to-p</t>
  </si>
  <si>
    <t>PGS</t>
  </si>
  <si>
    <t>predict</t>
  </si>
  <si>
    <t>height</t>
  </si>
  <si>
    <t>testosterone</t>
  </si>
  <si>
    <t>bmi</t>
  </si>
  <si>
    <t>Hypertension (self-reported)</t>
  </si>
  <si>
    <t>diabetes</t>
  </si>
  <si>
    <t>asthma</t>
  </si>
  <si>
    <t>r^2 se</t>
  </si>
  <si>
    <t>inc. r^2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</si>
</sst>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E+0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2" xfId="0" applyNumberFormat="1" applyBorder="1"/>
    <xf numFmtId="164" fontId="0" fillId="0" borderId="13" xfId="0" applyNumberFormat="1" applyBorder="1"/>
    <xf numFmtId="165" fontId="0" fillId="0" borderId="11" xfId="0" applyNumberFormat="1" applyBorder="1"/>
    <xf numFmtId="166" fontId="0" fillId="0" borderId="14" xfId="1" applyNumberFormat="1" applyFont="1" applyBorder="1"/>
    <xf numFmtId="166" fontId="0" fillId="0" borderId="0" xfId="1" applyNumberFormat="1" applyFont="1"/>
    <xf numFmtId="0" fontId="0" fillId="0" borderId="11" xfId="0" applyNumberFormat="1" applyBorder="1"/>
    <xf numFmtId="0" fontId="0" fillId="0" borderId="0" xfId="0" applyNumberForma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7" xfId="0" applyFont="1" applyBorder="1" applyAlignment="1">
      <alignment wrapText="1"/>
    </xf>
    <xf numFmtId="164" fontId="3" fillId="0" borderId="7" xfId="0" applyNumberFormat="1" applyFont="1" applyBorder="1"/>
    <xf numFmtId="164" fontId="3" fillId="0" borderId="10" xfId="0" applyNumberFormat="1" applyFont="1" applyBorder="1"/>
    <xf numFmtId="2" fontId="0" fillId="0" borderId="11" xfId="0" applyNumberFormat="1" applyBorder="1"/>
    <xf numFmtId="2" fontId="0" fillId="0" borderId="0" xfId="0" applyNumberFormat="1"/>
    <xf numFmtId="1" fontId="0" fillId="0" borderId="0" xfId="0" applyNumberFormat="1"/>
    <xf numFmtId="1" fontId="0" fillId="0" borderId="11" xfId="0" applyNumberFormat="1" applyBorder="1"/>
    <xf numFmtId="166" fontId="5" fillId="0" borderId="14" xfId="1" applyNumberFormat="1" applyFont="1" applyBorder="1"/>
    <xf numFmtId="0" fontId="0" fillId="0" borderId="0" xfId="0" applyFont="1"/>
    <xf numFmtId="0" fontId="6" fillId="0" borderId="0" xfId="0" applyFo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64" fontId="0" fillId="0" borderId="11" xfId="0" applyNumberFormat="1" applyBorder="1"/>
    <xf numFmtId="164" fontId="0" fillId="0" borderId="14" xfId="1" applyNumberFormat="1" applyFont="1" applyBorder="1"/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836"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F347-AC39-4ED0-9D70-1D8EC2DA6663}">
  <dimension ref="A1:G84"/>
  <sheetViews>
    <sheetView workbookViewId="0">
      <pane ySplit="3" topLeftCell="A4" activePane="bottomLeft" state="frozen"/>
      <selection pane="bottomLeft" activeCell="J80" sqref="J80"/>
    </sheetView>
  </sheetViews>
  <sheetFormatPr defaultRowHeight="14.5" x14ac:dyDescent="0.35"/>
  <cols>
    <col min="1" max="1" width="9.36328125" bestFit="1" customWidth="1"/>
    <col min="2" max="2" width="45" bestFit="1" customWidth="1"/>
    <col min="3" max="3" width="10.453125" bestFit="1" customWidth="1"/>
    <col min="4" max="4" width="12.81640625" bestFit="1" customWidth="1"/>
    <col min="5" max="5" width="13" bestFit="1" customWidth="1"/>
    <col min="6" max="6" width="10.453125" bestFit="1" customWidth="1"/>
    <col min="7" max="7" width="18.36328125" bestFit="1" customWidth="1"/>
  </cols>
  <sheetData>
    <row r="1" spans="1:7" ht="28.5" x14ac:dyDescent="0.65">
      <c r="B1" s="27" t="s">
        <v>1</v>
      </c>
    </row>
    <row r="3" spans="1:7" s="1" customFormat="1" x14ac:dyDescent="0.35">
      <c r="A3" s="1" t="s">
        <v>5</v>
      </c>
      <c r="B3" s="1" t="s">
        <v>0</v>
      </c>
      <c r="C3" s="1" t="s">
        <v>4</v>
      </c>
      <c r="D3" s="1" t="s">
        <v>2</v>
      </c>
      <c r="E3" s="1" t="s">
        <v>36</v>
      </c>
      <c r="F3" s="1" t="s">
        <v>6</v>
      </c>
      <c r="G3" s="1" t="s">
        <v>50</v>
      </c>
    </row>
    <row r="4" spans="1:7" x14ac:dyDescent="0.35">
      <c r="A4">
        <v>50</v>
      </c>
      <c r="B4" t="s">
        <v>3</v>
      </c>
      <c r="C4" t="s">
        <v>33</v>
      </c>
      <c r="D4">
        <v>0.42020000000000002</v>
      </c>
      <c r="E4">
        <v>1.7399999999999999E-2</v>
      </c>
      <c r="F4">
        <v>0.97230000000000005</v>
      </c>
      <c r="G4">
        <v>8.2000000000000007E-3</v>
      </c>
    </row>
    <row r="5" spans="1:7" x14ac:dyDescent="0.35">
      <c r="A5">
        <v>50</v>
      </c>
      <c r="B5" t="s">
        <v>3</v>
      </c>
      <c r="C5" t="s">
        <v>34</v>
      </c>
      <c r="D5">
        <v>0.43380000000000002</v>
      </c>
      <c r="E5">
        <v>1.9599999999999999E-2</v>
      </c>
      <c r="F5">
        <v>0.97230000000000005</v>
      </c>
      <c r="G5">
        <v>8.2000000000000007E-3</v>
      </c>
    </row>
    <row r="6" spans="1:7" x14ac:dyDescent="0.35">
      <c r="A6">
        <v>50</v>
      </c>
      <c r="B6" t="s">
        <v>3</v>
      </c>
      <c r="C6" t="s">
        <v>35</v>
      </c>
      <c r="D6">
        <v>0.4395</v>
      </c>
      <c r="E6">
        <v>2.0500000000000001E-2</v>
      </c>
      <c r="F6">
        <v>0.97230000000000005</v>
      </c>
      <c r="G6">
        <v>8.2000000000000007E-3</v>
      </c>
    </row>
    <row r="7" spans="1:7" x14ac:dyDescent="0.35">
      <c r="A7">
        <v>30850</v>
      </c>
      <c r="B7" t="s">
        <v>7</v>
      </c>
      <c r="C7" t="s">
        <v>33</v>
      </c>
      <c r="D7">
        <v>8.5000000000000006E-2</v>
      </c>
      <c r="E7">
        <v>1.1299999999999999E-2</v>
      </c>
      <c r="F7">
        <v>1.12E-2</v>
      </c>
      <c r="G7">
        <v>5.21E-2</v>
      </c>
    </row>
    <row r="8" spans="1:7" x14ac:dyDescent="0.35">
      <c r="A8">
        <v>30850</v>
      </c>
      <c r="B8" t="s">
        <v>7</v>
      </c>
      <c r="C8" t="s">
        <v>34</v>
      </c>
      <c r="D8">
        <v>0.06</v>
      </c>
      <c r="E8">
        <v>6.7999999999999996E-3</v>
      </c>
      <c r="F8">
        <v>1.12E-2</v>
      </c>
      <c r="G8">
        <v>5.21E-2</v>
      </c>
    </row>
    <row r="9" spans="1:7" x14ac:dyDescent="0.35">
      <c r="A9">
        <v>30850</v>
      </c>
      <c r="B9" t="s">
        <v>7</v>
      </c>
      <c r="C9" t="s">
        <v>35</v>
      </c>
      <c r="D9">
        <v>0.1706</v>
      </c>
      <c r="E9">
        <v>2.1999999999999999E-2</v>
      </c>
      <c r="F9">
        <v>1.12E-2</v>
      </c>
      <c r="G9">
        <v>5.21E-2</v>
      </c>
    </row>
    <row r="10" spans="1:7" x14ac:dyDescent="0.35">
      <c r="A10">
        <v>21001</v>
      </c>
      <c r="B10" t="s">
        <v>8</v>
      </c>
      <c r="C10" t="s">
        <v>33</v>
      </c>
      <c r="D10">
        <v>0.23080000000000001</v>
      </c>
      <c r="E10">
        <v>7.7999999999999996E-3</v>
      </c>
      <c r="F10">
        <v>0.92410000000000003</v>
      </c>
      <c r="G10">
        <v>1.37E-2</v>
      </c>
    </row>
    <row r="11" spans="1:7" x14ac:dyDescent="0.35">
      <c r="A11">
        <v>21001</v>
      </c>
      <c r="B11" t="s">
        <v>8</v>
      </c>
      <c r="C11" t="s">
        <v>34</v>
      </c>
      <c r="D11">
        <v>0.24379999999999999</v>
      </c>
      <c r="E11">
        <v>8.8000000000000005E-3</v>
      </c>
      <c r="F11">
        <v>0.92410000000000003</v>
      </c>
      <c r="G11">
        <v>1.37E-2</v>
      </c>
    </row>
    <row r="12" spans="1:7" x14ac:dyDescent="0.35">
      <c r="A12">
        <v>21001</v>
      </c>
      <c r="B12" t="s">
        <v>8</v>
      </c>
      <c r="C12" t="s">
        <v>35</v>
      </c>
      <c r="D12">
        <v>0.25829999999999997</v>
      </c>
      <c r="E12">
        <v>1.0500000000000001E-2</v>
      </c>
      <c r="F12">
        <v>0.92410000000000003</v>
      </c>
      <c r="G12">
        <v>1.37E-2</v>
      </c>
    </row>
    <row r="13" spans="1:7" x14ac:dyDescent="0.35">
      <c r="A13">
        <v>30010</v>
      </c>
      <c r="B13" t="s">
        <v>9</v>
      </c>
      <c r="C13" t="s">
        <v>33</v>
      </c>
      <c r="D13">
        <v>0.1857</v>
      </c>
      <c r="E13">
        <v>1.38E-2</v>
      </c>
      <c r="F13">
        <v>0.95509999999999995</v>
      </c>
      <c r="G13">
        <v>2.01E-2</v>
      </c>
    </row>
    <row r="14" spans="1:7" x14ac:dyDescent="0.35">
      <c r="A14">
        <v>30010</v>
      </c>
      <c r="B14" t="s">
        <v>9</v>
      </c>
      <c r="C14" t="s">
        <v>34</v>
      </c>
      <c r="D14">
        <v>0.20280000000000001</v>
      </c>
      <c r="E14">
        <v>1.5900000000000001E-2</v>
      </c>
      <c r="F14">
        <v>0.95509999999999995</v>
      </c>
      <c r="G14">
        <v>2.01E-2</v>
      </c>
    </row>
    <row r="15" spans="1:7" x14ac:dyDescent="0.35">
      <c r="A15">
        <v>30010</v>
      </c>
      <c r="B15" t="s">
        <v>9</v>
      </c>
      <c r="C15" t="s">
        <v>35</v>
      </c>
      <c r="D15">
        <v>0.1862</v>
      </c>
      <c r="E15">
        <v>1.5800000000000002E-2</v>
      </c>
      <c r="F15">
        <v>0.95509999999999995</v>
      </c>
      <c r="G15">
        <v>2.01E-2</v>
      </c>
    </row>
    <row r="16" spans="1:7" x14ac:dyDescent="0.35">
      <c r="A16">
        <v>30770</v>
      </c>
      <c r="B16" t="s">
        <v>10</v>
      </c>
      <c r="C16" t="s">
        <v>33</v>
      </c>
      <c r="D16">
        <v>0.2049</v>
      </c>
      <c r="E16">
        <v>1.43E-2</v>
      </c>
      <c r="F16">
        <v>0.89090000000000003</v>
      </c>
      <c r="G16">
        <v>1.9199999999999998E-2</v>
      </c>
    </row>
    <row r="17" spans="1:7" x14ac:dyDescent="0.35">
      <c r="A17">
        <v>30770</v>
      </c>
      <c r="B17" t="s">
        <v>10</v>
      </c>
      <c r="C17" t="s">
        <v>34</v>
      </c>
      <c r="D17">
        <v>0.20610000000000001</v>
      </c>
      <c r="E17">
        <v>1.54E-2</v>
      </c>
      <c r="F17">
        <v>0.89090000000000003</v>
      </c>
      <c r="G17">
        <v>1.9199999999999998E-2</v>
      </c>
    </row>
    <row r="18" spans="1:7" x14ac:dyDescent="0.35">
      <c r="A18">
        <v>30770</v>
      </c>
      <c r="B18" t="s">
        <v>10</v>
      </c>
      <c r="C18" t="s">
        <v>35</v>
      </c>
      <c r="D18">
        <v>0.24510000000000001</v>
      </c>
      <c r="E18">
        <v>1.7000000000000001E-2</v>
      </c>
      <c r="F18">
        <v>0.89090000000000003</v>
      </c>
      <c r="G18">
        <v>1.9199999999999998E-2</v>
      </c>
    </row>
    <row r="19" spans="1:7" x14ac:dyDescent="0.35">
      <c r="A19">
        <v>30700</v>
      </c>
      <c r="B19" t="s">
        <v>11</v>
      </c>
      <c r="C19" t="s">
        <v>33</v>
      </c>
      <c r="D19">
        <v>9.7699999999999995E-2</v>
      </c>
      <c r="E19">
        <v>5.5999999999999999E-3</v>
      </c>
      <c r="F19">
        <v>0.88980000000000004</v>
      </c>
      <c r="G19">
        <v>2.9600000000000001E-2</v>
      </c>
    </row>
    <row r="20" spans="1:7" x14ac:dyDescent="0.35">
      <c r="A20">
        <v>30700</v>
      </c>
      <c r="B20" t="s">
        <v>11</v>
      </c>
      <c r="C20" t="s">
        <v>34</v>
      </c>
      <c r="D20">
        <v>0.1321</v>
      </c>
      <c r="E20">
        <v>8.0000000000000002E-3</v>
      </c>
      <c r="F20">
        <v>0.88980000000000004</v>
      </c>
      <c r="G20">
        <v>2.9600000000000001E-2</v>
      </c>
    </row>
    <row r="21" spans="1:7" x14ac:dyDescent="0.35">
      <c r="A21">
        <v>30700</v>
      </c>
      <c r="B21" t="s">
        <v>11</v>
      </c>
      <c r="C21" t="s">
        <v>35</v>
      </c>
      <c r="D21">
        <v>9.3299999999999994E-2</v>
      </c>
      <c r="E21">
        <v>7.1999999999999998E-3</v>
      </c>
      <c r="F21">
        <v>0.88980000000000004</v>
      </c>
      <c r="G21">
        <v>2.9600000000000001E-2</v>
      </c>
    </row>
    <row r="22" spans="1:7" x14ac:dyDescent="0.35">
      <c r="A22">
        <v>21002</v>
      </c>
      <c r="B22" t="s">
        <v>12</v>
      </c>
      <c r="C22" t="s">
        <v>33</v>
      </c>
      <c r="D22">
        <v>0.2387</v>
      </c>
      <c r="E22">
        <v>8.6E-3</v>
      </c>
      <c r="F22">
        <v>0.9365</v>
      </c>
      <c r="G22">
        <v>1.3899999999999999E-2</v>
      </c>
    </row>
    <row r="23" spans="1:7" x14ac:dyDescent="0.35">
      <c r="A23">
        <v>21002</v>
      </c>
      <c r="B23" t="s">
        <v>12</v>
      </c>
      <c r="C23" t="s">
        <v>34</v>
      </c>
      <c r="D23">
        <v>0.24660000000000001</v>
      </c>
      <c r="E23">
        <v>9.2999999999999992E-3</v>
      </c>
      <c r="F23">
        <v>0.9365</v>
      </c>
      <c r="G23">
        <v>1.3899999999999999E-2</v>
      </c>
    </row>
    <row r="24" spans="1:7" x14ac:dyDescent="0.35">
      <c r="A24">
        <v>21002</v>
      </c>
      <c r="B24" t="s">
        <v>12</v>
      </c>
      <c r="C24" t="s">
        <v>35</v>
      </c>
      <c r="D24">
        <v>0.26400000000000001</v>
      </c>
      <c r="E24">
        <v>1.11E-2</v>
      </c>
      <c r="F24">
        <v>0.9365</v>
      </c>
      <c r="G24">
        <v>1.3899999999999999E-2</v>
      </c>
    </row>
    <row r="25" spans="1:7" x14ac:dyDescent="0.35">
      <c r="A25">
        <v>30680</v>
      </c>
      <c r="B25" t="s">
        <v>13</v>
      </c>
      <c r="C25" t="s">
        <v>33</v>
      </c>
      <c r="D25">
        <v>0.1065</v>
      </c>
      <c r="E25">
        <v>1.11E-2</v>
      </c>
      <c r="F25">
        <v>0.96630000000000005</v>
      </c>
      <c r="G25">
        <v>2.9499999999999998E-2</v>
      </c>
    </row>
    <row r="26" spans="1:7" x14ac:dyDescent="0.35">
      <c r="A26">
        <v>30680</v>
      </c>
      <c r="B26" t="s">
        <v>13</v>
      </c>
      <c r="C26" t="s">
        <v>34</v>
      </c>
      <c r="D26">
        <v>0.1082</v>
      </c>
      <c r="E26">
        <v>1.43E-2</v>
      </c>
      <c r="F26">
        <v>0.96630000000000005</v>
      </c>
      <c r="G26">
        <v>2.9499999999999998E-2</v>
      </c>
    </row>
    <row r="27" spans="1:7" x14ac:dyDescent="0.35">
      <c r="A27">
        <v>30680</v>
      </c>
      <c r="B27" t="s">
        <v>13</v>
      </c>
      <c r="C27" t="s">
        <v>35</v>
      </c>
      <c r="D27">
        <v>0.1236</v>
      </c>
      <c r="E27">
        <v>1.5800000000000002E-2</v>
      </c>
      <c r="F27">
        <v>0.96630000000000005</v>
      </c>
      <c r="G27">
        <v>2.9499999999999998E-2</v>
      </c>
    </row>
    <row r="28" spans="1:7" x14ac:dyDescent="0.35">
      <c r="A28">
        <v>30860</v>
      </c>
      <c r="B28" t="s">
        <v>14</v>
      </c>
      <c r="C28" t="s">
        <v>33</v>
      </c>
      <c r="D28">
        <v>0.12839999999999999</v>
      </c>
      <c r="E28">
        <v>8.2000000000000007E-3</v>
      </c>
      <c r="F28">
        <v>0.94979999999999998</v>
      </c>
      <c r="G28">
        <v>2.69E-2</v>
      </c>
    </row>
    <row r="29" spans="1:7" x14ac:dyDescent="0.35">
      <c r="A29">
        <v>30860</v>
      </c>
      <c r="B29" t="s">
        <v>14</v>
      </c>
      <c r="C29" t="s">
        <v>34</v>
      </c>
      <c r="D29">
        <v>0.1275</v>
      </c>
      <c r="E29">
        <v>8.5000000000000006E-3</v>
      </c>
      <c r="F29">
        <v>0.94979999999999998</v>
      </c>
      <c r="G29">
        <v>2.69E-2</v>
      </c>
    </row>
    <row r="30" spans="1:7" x14ac:dyDescent="0.35">
      <c r="A30">
        <v>30860</v>
      </c>
      <c r="B30" t="s">
        <v>14</v>
      </c>
      <c r="C30" t="s">
        <v>35</v>
      </c>
      <c r="D30">
        <v>0.13719999999999999</v>
      </c>
      <c r="E30">
        <v>1.11E-2</v>
      </c>
      <c r="F30">
        <v>0.94979999999999998</v>
      </c>
      <c r="G30">
        <v>2.69E-2</v>
      </c>
    </row>
    <row r="31" spans="1:7" x14ac:dyDescent="0.35">
      <c r="A31">
        <v>30670</v>
      </c>
      <c r="B31" t="s">
        <v>15</v>
      </c>
      <c r="C31" t="s">
        <v>33</v>
      </c>
      <c r="D31">
        <v>9.1800000000000007E-2</v>
      </c>
      <c r="E31">
        <v>5.7999999999999996E-3</v>
      </c>
      <c r="F31">
        <v>0.91080000000000005</v>
      </c>
      <c r="G31">
        <v>3.3599999999999998E-2</v>
      </c>
    </row>
    <row r="32" spans="1:7" x14ac:dyDescent="0.35">
      <c r="A32">
        <v>30670</v>
      </c>
      <c r="B32" t="s">
        <v>15</v>
      </c>
      <c r="C32" t="s">
        <v>34</v>
      </c>
      <c r="D32">
        <v>0.10390000000000001</v>
      </c>
      <c r="E32">
        <v>6.7999999999999996E-3</v>
      </c>
      <c r="F32">
        <v>0.91080000000000005</v>
      </c>
      <c r="G32">
        <v>3.3599999999999998E-2</v>
      </c>
    </row>
    <row r="33" spans="1:7" x14ac:dyDescent="0.35">
      <c r="A33">
        <v>30670</v>
      </c>
      <c r="B33" t="s">
        <v>15</v>
      </c>
      <c r="C33" t="s">
        <v>35</v>
      </c>
      <c r="D33">
        <v>9.3299999999999994E-2</v>
      </c>
      <c r="E33">
        <v>8.0000000000000002E-3</v>
      </c>
      <c r="F33">
        <v>0.91080000000000005</v>
      </c>
      <c r="G33">
        <v>3.3599999999999998E-2</v>
      </c>
    </row>
    <row r="34" spans="1:7" x14ac:dyDescent="0.35">
      <c r="A34">
        <v>30830</v>
      </c>
      <c r="B34" t="s">
        <v>16</v>
      </c>
      <c r="C34" t="s">
        <v>33</v>
      </c>
      <c r="D34">
        <v>0.157</v>
      </c>
      <c r="E34">
        <v>2.69E-2</v>
      </c>
      <c r="F34">
        <v>0.86709999999999998</v>
      </c>
      <c r="G34">
        <v>2.9499999999999998E-2</v>
      </c>
    </row>
    <row r="35" spans="1:7" x14ac:dyDescent="0.35">
      <c r="A35">
        <v>30830</v>
      </c>
      <c r="B35" t="s">
        <v>16</v>
      </c>
      <c r="C35" t="s">
        <v>34</v>
      </c>
      <c r="D35">
        <v>0.17080000000000001</v>
      </c>
      <c r="E35">
        <v>2.9000000000000001E-2</v>
      </c>
      <c r="F35">
        <v>0.86709999999999998</v>
      </c>
      <c r="G35">
        <v>2.9499999999999998E-2</v>
      </c>
    </row>
    <row r="36" spans="1:7" x14ac:dyDescent="0.35">
      <c r="A36">
        <v>30830</v>
      </c>
      <c r="B36" t="s">
        <v>16</v>
      </c>
      <c r="C36" t="s">
        <v>35</v>
      </c>
      <c r="D36">
        <v>0.2361</v>
      </c>
      <c r="E36">
        <v>4.99E-2</v>
      </c>
      <c r="F36">
        <v>0.86709999999999998</v>
      </c>
      <c r="G36">
        <v>2.9499999999999998E-2</v>
      </c>
    </row>
    <row r="37" spans="1:7" x14ac:dyDescent="0.35">
      <c r="A37">
        <v>23100</v>
      </c>
      <c r="B37" t="s">
        <v>17</v>
      </c>
      <c r="C37" t="s">
        <v>33</v>
      </c>
      <c r="D37">
        <v>0.21829999999999999</v>
      </c>
      <c r="E37">
        <v>7.1999999999999998E-3</v>
      </c>
      <c r="F37">
        <v>0.91349999999999998</v>
      </c>
      <c r="G37">
        <v>1.44E-2</v>
      </c>
    </row>
    <row r="38" spans="1:7" x14ac:dyDescent="0.35">
      <c r="A38">
        <v>23100</v>
      </c>
      <c r="B38" t="s">
        <v>17</v>
      </c>
      <c r="C38" t="s">
        <v>34</v>
      </c>
      <c r="D38">
        <v>0.2354</v>
      </c>
      <c r="E38">
        <v>8.3999999999999995E-3</v>
      </c>
      <c r="F38">
        <v>0.91349999999999998</v>
      </c>
      <c r="G38">
        <v>1.44E-2</v>
      </c>
    </row>
    <row r="39" spans="1:7" x14ac:dyDescent="0.35">
      <c r="A39">
        <v>23100</v>
      </c>
      <c r="B39" t="s">
        <v>17</v>
      </c>
      <c r="C39" t="s">
        <v>35</v>
      </c>
      <c r="D39">
        <v>0.23769999999999999</v>
      </c>
      <c r="E39">
        <v>9.5999999999999992E-3</v>
      </c>
      <c r="F39">
        <v>0.91349999999999998</v>
      </c>
      <c r="G39">
        <v>1.44E-2</v>
      </c>
    </row>
    <row r="40" spans="1:7" x14ac:dyDescent="0.35">
      <c r="A40">
        <v>20151</v>
      </c>
      <c r="B40" t="s">
        <v>18</v>
      </c>
      <c r="C40" t="s">
        <v>33</v>
      </c>
      <c r="D40">
        <v>0.1973</v>
      </c>
      <c r="E40">
        <v>7.7000000000000002E-3</v>
      </c>
      <c r="F40">
        <v>0.9728</v>
      </c>
      <c r="G40">
        <v>2.0500000000000001E-2</v>
      </c>
    </row>
    <row r="41" spans="1:7" x14ac:dyDescent="0.35">
      <c r="A41">
        <v>20151</v>
      </c>
      <c r="B41" t="s">
        <v>18</v>
      </c>
      <c r="C41" t="s">
        <v>34</v>
      </c>
      <c r="D41">
        <v>0.21260000000000001</v>
      </c>
      <c r="E41">
        <v>9.4999999999999998E-3</v>
      </c>
      <c r="F41">
        <v>0.9728</v>
      </c>
      <c r="G41">
        <v>2.0500000000000001E-2</v>
      </c>
    </row>
    <row r="42" spans="1:7" x14ac:dyDescent="0.35">
      <c r="A42">
        <v>20151</v>
      </c>
      <c r="B42" t="s">
        <v>18</v>
      </c>
      <c r="C42" t="s">
        <v>35</v>
      </c>
      <c r="D42">
        <v>0.21199999999999999</v>
      </c>
      <c r="E42">
        <v>1.1299999999999999E-2</v>
      </c>
      <c r="F42">
        <v>0.9728</v>
      </c>
      <c r="G42">
        <v>2.0500000000000001E-2</v>
      </c>
    </row>
    <row r="43" spans="1:7" x14ac:dyDescent="0.35">
      <c r="A43">
        <v>30750</v>
      </c>
      <c r="B43" t="s">
        <v>19</v>
      </c>
      <c r="C43" t="s">
        <v>33</v>
      </c>
      <c r="D43">
        <v>0.10630000000000001</v>
      </c>
      <c r="E43">
        <v>6.8999999999999999E-3</v>
      </c>
      <c r="F43">
        <v>0.98</v>
      </c>
      <c r="G43">
        <v>3.1600000000000003E-2</v>
      </c>
    </row>
    <row r="44" spans="1:7" x14ac:dyDescent="0.35">
      <c r="A44">
        <v>30750</v>
      </c>
      <c r="B44" t="s">
        <v>19</v>
      </c>
      <c r="C44" t="s">
        <v>34</v>
      </c>
      <c r="D44">
        <v>0.1148</v>
      </c>
      <c r="E44">
        <v>8.8000000000000005E-3</v>
      </c>
      <c r="F44">
        <v>0.98</v>
      </c>
      <c r="G44">
        <v>3.1600000000000003E-2</v>
      </c>
    </row>
    <row r="45" spans="1:7" x14ac:dyDescent="0.35">
      <c r="A45">
        <v>30750</v>
      </c>
      <c r="B45" t="s">
        <v>19</v>
      </c>
      <c r="C45" t="s">
        <v>35</v>
      </c>
      <c r="D45">
        <v>0.111</v>
      </c>
      <c r="E45">
        <v>8.8000000000000005E-3</v>
      </c>
      <c r="F45">
        <v>0.98</v>
      </c>
      <c r="G45">
        <v>3.1600000000000003E-2</v>
      </c>
    </row>
    <row r="46" spans="1:7" x14ac:dyDescent="0.35">
      <c r="A46">
        <v>30880</v>
      </c>
      <c r="B46" t="s">
        <v>20</v>
      </c>
      <c r="C46" t="s">
        <v>33</v>
      </c>
      <c r="D46">
        <v>0.16800000000000001</v>
      </c>
      <c r="E46">
        <v>2.4899999999999999E-2</v>
      </c>
      <c r="F46">
        <v>0.87</v>
      </c>
      <c r="G46">
        <v>3.1099999999999999E-2</v>
      </c>
    </row>
    <row r="47" spans="1:7" x14ac:dyDescent="0.35">
      <c r="A47">
        <v>30880</v>
      </c>
      <c r="B47" t="s">
        <v>20</v>
      </c>
      <c r="C47" t="s">
        <v>34</v>
      </c>
      <c r="D47">
        <v>0.22220000000000001</v>
      </c>
      <c r="E47">
        <v>4.4400000000000002E-2</v>
      </c>
      <c r="F47">
        <v>0.87</v>
      </c>
      <c r="G47">
        <v>3.1099999999999999E-2</v>
      </c>
    </row>
    <row r="48" spans="1:7" x14ac:dyDescent="0.35">
      <c r="A48">
        <v>30880</v>
      </c>
      <c r="B48" t="s">
        <v>20</v>
      </c>
      <c r="C48" t="s">
        <v>35</v>
      </c>
      <c r="D48">
        <v>0.17169999999999999</v>
      </c>
      <c r="E48">
        <v>3.2599999999999997E-2</v>
      </c>
      <c r="F48">
        <v>0.87</v>
      </c>
      <c r="G48">
        <v>3.1099999999999999E-2</v>
      </c>
    </row>
    <row r="49" spans="1:7" x14ac:dyDescent="0.35">
      <c r="A49">
        <v>23125</v>
      </c>
      <c r="B49" t="s">
        <v>21</v>
      </c>
      <c r="C49" t="s">
        <v>33</v>
      </c>
      <c r="D49">
        <v>0.23169999999999999</v>
      </c>
      <c r="E49">
        <v>8.9999999999999993E-3</v>
      </c>
      <c r="F49">
        <v>0.93269999999999997</v>
      </c>
      <c r="G49">
        <v>1.44E-2</v>
      </c>
    </row>
    <row r="50" spans="1:7" x14ac:dyDescent="0.35">
      <c r="A50">
        <v>23125</v>
      </c>
      <c r="B50" t="s">
        <v>21</v>
      </c>
      <c r="C50" t="s">
        <v>34</v>
      </c>
      <c r="D50">
        <v>0.24329999999999999</v>
      </c>
      <c r="E50">
        <v>1.01E-2</v>
      </c>
      <c r="F50">
        <v>0.93269999999999997</v>
      </c>
      <c r="G50">
        <v>1.44E-2</v>
      </c>
    </row>
    <row r="51" spans="1:7" x14ac:dyDescent="0.35">
      <c r="A51">
        <v>23125</v>
      </c>
      <c r="B51" t="s">
        <v>21</v>
      </c>
      <c r="C51" t="s">
        <v>35</v>
      </c>
      <c r="D51">
        <v>0.27739999999999998</v>
      </c>
      <c r="E51">
        <v>1.2500000000000001E-2</v>
      </c>
      <c r="F51">
        <v>0.93269999999999997</v>
      </c>
      <c r="G51">
        <v>1.44E-2</v>
      </c>
    </row>
    <row r="52" spans="1:7" x14ac:dyDescent="0.35">
      <c r="A52">
        <v>23121</v>
      </c>
      <c r="B52" t="s">
        <v>22</v>
      </c>
      <c r="C52" t="s">
        <v>33</v>
      </c>
      <c r="D52">
        <v>0.2316</v>
      </c>
      <c r="E52">
        <v>8.9999999999999993E-3</v>
      </c>
      <c r="F52">
        <v>0.9466</v>
      </c>
      <c r="G52">
        <v>1.38E-2</v>
      </c>
    </row>
    <row r="53" spans="1:7" x14ac:dyDescent="0.35">
      <c r="A53">
        <v>23121</v>
      </c>
      <c r="B53" t="s">
        <v>22</v>
      </c>
      <c r="C53" t="s">
        <v>34</v>
      </c>
      <c r="D53">
        <v>0.255</v>
      </c>
      <c r="E53">
        <v>1.0999999999999999E-2</v>
      </c>
      <c r="F53">
        <v>0.9466</v>
      </c>
      <c r="G53">
        <v>1.38E-2</v>
      </c>
    </row>
    <row r="54" spans="1:7" x14ac:dyDescent="0.35">
      <c r="A54">
        <v>23121</v>
      </c>
      <c r="B54" t="s">
        <v>22</v>
      </c>
      <c r="C54" t="s">
        <v>35</v>
      </c>
      <c r="D54">
        <v>0.27860000000000001</v>
      </c>
      <c r="E54">
        <v>1.24E-2</v>
      </c>
      <c r="F54">
        <v>0.9466</v>
      </c>
      <c r="G54">
        <v>1.38E-2</v>
      </c>
    </row>
    <row r="55" spans="1:7" x14ac:dyDescent="0.35">
      <c r="A55">
        <v>30210</v>
      </c>
      <c r="B55" t="s">
        <v>23</v>
      </c>
      <c r="C55" t="s">
        <v>33</v>
      </c>
      <c r="D55">
        <v>0.1328</v>
      </c>
      <c r="E55">
        <v>1.09E-2</v>
      </c>
      <c r="F55">
        <v>0.96589999999999998</v>
      </c>
      <c r="G55">
        <v>2.4899999999999999E-2</v>
      </c>
    </row>
    <row r="56" spans="1:7" x14ac:dyDescent="0.35">
      <c r="A56">
        <v>30210</v>
      </c>
      <c r="B56" t="s">
        <v>23</v>
      </c>
      <c r="C56" t="s">
        <v>34</v>
      </c>
      <c r="D56">
        <v>0.1249</v>
      </c>
      <c r="E56">
        <v>1.26E-2</v>
      </c>
      <c r="F56">
        <v>0.96589999999999998</v>
      </c>
      <c r="G56">
        <v>2.4899999999999999E-2</v>
      </c>
    </row>
    <row r="57" spans="1:7" x14ac:dyDescent="0.35">
      <c r="A57">
        <v>30210</v>
      </c>
      <c r="B57" t="s">
        <v>23</v>
      </c>
      <c r="C57" t="s">
        <v>35</v>
      </c>
      <c r="D57">
        <v>0.15010000000000001</v>
      </c>
      <c r="E57">
        <v>1.3100000000000001E-2</v>
      </c>
      <c r="F57">
        <v>0.96589999999999998</v>
      </c>
      <c r="G57">
        <v>2.4899999999999999E-2</v>
      </c>
    </row>
    <row r="58" spans="1:7" x14ac:dyDescent="0.35">
      <c r="A58">
        <v>30180</v>
      </c>
      <c r="B58" t="s">
        <v>24</v>
      </c>
      <c r="C58" t="s">
        <v>33</v>
      </c>
      <c r="D58">
        <v>0.1313</v>
      </c>
      <c r="E58">
        <v>9.5999999999999992E-3</v>
      </c>
      <c r="F58">
        <v>0.94220000000000004</v>
      </c>
      <c r="G58">
        <v>2.2499999999999999E-2</v>
      </c>
    </row>
    <row r="59" spans="1:7" x14ac:dyDescent="0.35">
      <c r="A59">
        <v>30180</v>
      </c>
      <c r="B59" t="s">
        <v>24</v>
      </c>
      <c r="C59" t="s">
        <v>34</v>
      </c>
      <c r="D59">
        <v>0.14879999999999999</v>
      </c>
      <c r="E59">
        <v>1.11E-2</v>
      </c>
      <c r="F59">
        <v>0.94220000000000004</v>
      </c>
      <c r="G59">
        <v>2.2499999999999999E-2</v>
      </c>
    </row>
    <row r="60" spans="1:7" x14ac:dyDescent="0.35">
      <c r="A60">
        <v>30180</v>
      </c>
      <c r="B60" t="s">
        <v>24</v>
      </c>
      <c r="C60" t="s">
        <v>35</v>
      </c>
      <c r="D60">
        <v>0.13059999999999999</v>
      </c>
      <c r="E60">
        <v>0.01</v>
      </c>
      <c r="F60">
        <v>0.94220000000000004</v>
      </c>
      <c r="G60">
        <v>2.2499999999999999E-2</v>
      </c>
    </row>
    <row r="61" spans="1:7" x14ac:dyDescent="0.35">
      <c r="A61">
        <v>48</v>
      </c>
      <c r="B61" t="s">
        <v>25</v>
      </c>
      <c r="C61" t="s">
        <v>33</v>
      </c>
      <c r="D61">
        <v>0.19689999999999999</v>
      </c>
      <c r="E61">
        <v>6.7000000000000002E-3</v>
      </c>
      <c r="F61">
        <v>0.89629999999999999</v>
      </c>
      <c r="G61">
        <v>1.7000000000000001E-2</v>
      </c>
    </row>
    <row r="62" spans="1:7" x14ac:dyDescent="0.35">
      <c r="A62">
        <v>48</v>
      </c>
      <c r="B62" t="s">
        <v>25</v>
      </c>
      <c r="C62" t="s">
        <v>34</v>
      </c>
      <c r="D62">
        <v>0.2077</v>
      </c>
      <c r="E62">
        <v>7.7999999999999996E-3</v>
      </c>
      <c r="F62">
        <v>0.89629999999999999</v>
      </c>
      <c r="G62">
        <v>1.7000000000000001E-2</v>
      </c>
    </row>
    <row r="63" spans="1:7" x14ac:dyDescent="0.35">
      <c r="A63">
        <v>48</v>
      </c>
      <c r="B63" t="s">
        <v>25</v>
      </c>
      <c r="C63" t="s">
        <v>35</v>
      </c>
      <c r="D63">
        <v>0.21870000000000001</v>
      </c>
      <c r="E63">
        <v>9.4999999999999998E-3</v>
      </c>
      <c r="F63">
        <v>0.89629999999999999</v>
      </c>
      <c r="G63">
        <v>1.7000000000000001E-2</v>
      </c>
    </row>
    <row r="64" spans="1:7" x14ac:dyDescent="0.35">
      <c r="A64">
        <v>49</v>
      </c>
      <c r="B64" t="s">
        <v>26</v>
      </c>
      <c r="C64" t="s">
        <v>33</v>
      </c>
      <c r="D64">
        <v>0.1951</v>
      </c>
      <c r="E64">
        <v>7.1000000000000004E-3</v>
      </c>
      <c r="F64">
        <v>0.89290000000000003</v>
      </c>
      <c r="G64">
        <v>1.6400000000000001E-2</v>
      </c>
    </row>
    <row r="65" spans="1:7" x14ac:dyDescent="0.35">
      <c r="A65">
        <v>49</v>
      </c>
      <c r="B65" t="s">
        <v>26</v>
      </c>
      <c r="C65" t="s">
        <v>34</v>
      </c>
      <c r="D65">
        <v>0.2157</v>
      </c>
      <c r="E65">
        <v>8.3999999999999995E-3</v>
      </c>
      <c r="F65">
        <v>0.89290000000000003</v>
      </c>
      <c r="G65">
        <v>1.6400000000000001E-2</v>
      </c>
    </row>
    <row r="66" spans="1:7" x14ac:dyDescent="0.35">
      <c r="A66">
        <v>49</v>
      </c>
      <c r="B66" t="s">
        <v>26</v>
      </c>
      <c r="C66" t="s">
        <v>35</v>
      </c>
      <c r="D66">
        <v>0.21590000000000001</v>
      </c>
      <c r="E66">
        <v>1.0200000000000001E-2</v>
      </c>
      <c r="F66">
        <v>0.89290000000000003</v>
      </c>
      <c r="G66">
        <v>1.6400000000000001E-2</v>
      </c>
    </row>
    <row r="67" spans="1:7" x14ac:dyDescent="0.35">
      <c r="A67">
        <v>0</v>
      </c>
      <c r="B67" t="s">
        <v>27</v>
      </c>
      <c r="C67" t="s">
        <v>33</v>
      </c>
      <c r="D67">
        <v>0.158</v>
      </c>
      <c r="E67">
        <v>5.3E-3</v>
      </c>
      <c r="F67">
        <v>0.75170000000000003</v>
      </c>
      <c r="G67">
        <v>2.52E-2</v>
      </c>
    </row>
    <row r="68" spans="1:7" x14ac:dyDescent="0.35">
      <c r="A68">
        <v>0</v>
      </c>
      <c r="B68" t="s">
        <v>27</v>
      </c>
      <c r="C68" t="s">
        <v>34</v>
      </c>
      <c r="D68">
        <v>0.18659999999999999</v>
      </c>
      <c r="E68">
        <v>9.1000000000000004E-3</v>
      </c>
      <c r="F68">
        <v>0.75170000000000003</v>
      </c>
      <c r="G68">
        <v>2.52E-2</v>
      </c>
    </row>
    <row r="69" spans="1:7" x14ac:dyDescent="0.35">
      <c r="A69">
        <v>0</v>
      </c>
      <c r="B69" t="s">
        <v>27</v>
      </c>
      <c r="C69" t="s">
        <v>35</v>
      </c>
      <c r="D69">
        <v>0.1757</v>
      </c>
      <c r="E69">
        <v>7.3000000000000001E-3</v>
      </c>
      <c r="F69">
        <v>0.75170000000000003</v>
      </c>
      <c r="G69">
        <v>2.52E-2</v>
      </c>
    </row>
    <row r="70" spans="1:7" x14ac:dyDescent="0.35">
      <c r="A70">
        <v>0</v>
      </c>
      <c r="B70" t="s">
        <v>28</v>
      </c>
      <c r="C70" t="s">
        <v>33</v>
      </c>
      <c r="D70">
        <v>0.12820000000000001</v>
      </c>
      <c r="E70">
        <v>7.1999999999999998E-3</v>
      </c>
      <c r="F70">
        <v>0.63219999999999998</v>
      </c>
      <c r="G70">
        <v>2.69E-2</v>
      </c>
    </row>
    <row r="71" spans="1:7" x14ac:dyDescent="0.35">
      <c r="A71">
        <v>0</v>
      </c>
      <c r="B71" t="s">
        <v>28</v>
      </c>
      <c r="C71" t="s">
        <v>34</v>
      </c>
      <c r="D71">
        <v>0.18210000000000001</v>
      </c>
      <c r="E71">
        <v>1.3100000000000001E-2</v>
      </c>
      <c r="F71">
        <v>0.63219999999999998</v>
      </c>
      <c r="G71">
        <v>2.69E-2</v>
      </c>
    </row>
    <row r="72" spans="1:7" x14ac:dyDescent="0.35">
      <c r="A72">
        <v>0</v>
      </c>
      <c r="B72" t="s">
        <v>28</v>
      </c>
      <c r="C72" t="s">
        <v>35</v>
      </c>
      <c r="D72">
        <v>0.1268</v>
      </c>
      <c r="E72">
        <v>7.4000000000000003E-3</v>
      </c>
      <c r="F72">
        <v>0.63219999999999998</v>
      </c>
      <c r="G72">
        <v>2.69E-2</v>
      </c>
    </row>
    <row r="73" spans="1:7" x14ac:dyDescent="0.35">
      <c r="A73">
        <v>4079</v>
      </c>
      <c r="B73" t="s">
        <v>29</v>
      </c>
      <c r="C73" t="s">
        <v>33</v>
      </c>
      <c r="D73">
        <v>0.1278</v>
      </c>
      <c r="E73">
        <v>5.4000000000000003E-3</v>
      </c>
      <c r="F73">
        <v>0.92410000000000003</v>
      </c>
      <c r="G73">
        <v>2.7400000000000001E-2</v>
      </c>
    </row>
    <row r="74" spans="1:7" x14ac:dyDescent="0.35">
      <c r="A74">
        <v>4079</v>
      </c>
      <c r="B74" t="s">
        <v>29</v>
      </c>
      <c r="C74" t="s">
        <v>34</v>
      </c>
      <c r="D74">
        <v>0.16089999999999999</v>
      </c>
      <c r="E74">
        <v>8.0999999999999996E-3</v>
      </c>
      <c r="F74">
        <v>0.92410000000000003</v>
      </c>
      <c r="G74">
        <v>2.7400000000000001E-2</v>
      </c>
    </row>
    <row r="75" spans="1:7" x14ac:dyDescent="0.35">
      <c r="A75">
        <v>4079</v>
      </c>
      <c r="B75" t="s">
        <v>29</v>
      </c>
      <c r="C75" t="s">
        <v>35</v>
      </c>
      <c r="D75">
        <v>0.10920000000000001</v>
      </c>
      <c r="E75">
        <v>6.8999999999999999E-3</v>
      </c>
      <c r="F75">
        <v>0.92410000000000003</v>
      </c>
      <c r="G75">
        <v>2.7400000000000001E-2</v>
      </c>
    </row>
    <row r="76" spans="1:7" x14ac:dyDescent="0.35">
      <c r="A76">
        <v>4080</v>
      </c>
      <c r="B76" t="s">
        <v>30</v>
      </c>
      <c r="C76" t="s">
        <v>33</v>
      </c>
      <c r="D76">
        <v>0.13400000000000001</v>
      </c>
      <c r="E76">
        <v>5.4999999999999997E-3</v>
      </c>
      <c r="F76">
        <v>0.93730000000000002</v>
      </c>
      <c r="G76">
        <v>2.53E-2</v>
      </c>
    </row>
    <row r="77" spans="1:7" x14ac:dyDescent="0.35">
      <c r="A77">
        <v>4080</v>
      </c>
      <c r="B77" t="s">
        <v>30</v>
      </c>
      <c r="C77" t="s">
        <v>34</v>
      </c>
      <c r="D77">
        <v>0.15909999999999999</v>
      </c>
      <c r="E77">
        <v>7.9000000000000008E-3</v>
      </c>
      <c r="F77">
        <v>0.93730000000000002</v>
      </c>
      <c r="G77">
        <v>2.53E-2</v>
      </c>
    </row>
    <row r="78" spans="1:7" x14ac:dyDescent="0.35">
      <c r="A78">
        <v>4080</v>
      </c>
      <c r="B78" t="s">
        <v>30</v>
      </c>
      <c r="C78" t="s">
        <v>35</v>
      </c>
      <c r="D78">
        <v>0.1222</v>
      </c>
      <c r="E78">
        <v>6.7999999999999996E-3</v>
      </c>
      <c r="F78">
        <v>0.93730000000000002</v>
      </c>
      <c r="G78">
        <v>2.53E-2</v>
      </c>
    </row>
    <row r="79" spans="1:7" x14ac:dyDescent="0.35">
      <c r="A79">
        <v>23479</v>
      </c>
      <c r="B79" t="s">
        <v>31</v>
      </c>
      <c r="C79" t="s">
        <v>33</v>
      </c>
      <c r="D79">
        <v>0.1137</v>
      </c>
      <c r="E79">
        <v>7.3000000000000001E-3</v>
      </c>
      <c r="F79">
        <v>0.96619999999999995</v>
      </c>
      <c r="G79">
        <v>3.1E-2</v>
      </c>
    </row>
    <row r="80" spans="1:7" x14ac:dyDescent="0.35">
      <c r="A80">
        <v>23479</v>
      </c>
      <c r="B80" t="s">
        <v>31</v>
      </c>
      <c r="C80" t="s">
        <v>34</v>
      </c>
      <c r="D80">
        <v>0.1118</v>
      </c>
      <c r="E80">
        <v>7.7999999999999996E-3</v>
      </c>
      <c r="F80">
        <v>0.96619999999999995</v>
      </c>
      <c r="G80">
        <v>3.1E-2</v>
      </c>
    </row>
    <row r="81" spans="1:7" x14ac:dyDescent="0.35">
      <c r="A81">
        <v>23479</v>
      </c>
      <c r="B81" t="s">
        <v>31</v>
      </c>
      <c r="C81" t="s">
        <v>35</v>
      </c>
      <c r="D81">
        <v>0.12189999999999999</v>
      </c>
      <c r="E81">
        <v>9.5999999999999992E-3</v>
      </c>
      <c r="F81">
        <v>0.96619999999999995</v>
      </c>
      <c r="G81">
        <v>3.1E-2</v>
      </c>
    </row>
    <row r="82" spans="1:7" x14ac:dyDescent="0.35">
      <c r="A82">
        <v>102</v>
      </c>
      <c r="B82" t="s">
        <v>32</v>
      </c>
      <c r="C82" t="s">
        <v>33</v>
      </c>
      <c r="D82">
        <v>0.13619999999999999</v>
      </c>
      <c r="E82">
        <v>8.2000000000000007E-3</v>
      </c>
      <c r="F82">
        <v>0.89559999999999995</v>
      </c>
      <c r="G82">
        <v>2.5999999999999999E-2</v>
      </c>
    </row>
    <row r="83" spans="1:7" x14ac:dyDescent="0.35">
      <c r="A83">
        <v>102</v>
      </c>
      <c r="B83" t="s">
        <v>32</v>
      </c>
      <c r="C83" t="s">
        <v>34</v>
      </c>
      <c r="D83">
        <v>0.15129999999999999</v>
      </c>
      <c r="E83">
        <v>9.7999999999999997E-3</v>
      </c>
      <c r="F83">
        <v>0.89559999999999995</v>
      </c>
      <c r="G83">
        <v>2.5999999999999999E-2</v>
      </c>
    </row>
    <row r="84" spans="1:7" x14ac:dyDescent="0.35">
      <c r="A84">
        <v>102</v>
      </c>
      <c r="B84" t="s">
        <v>32</v>
      </c>
      <c r="C84" t="s">
        <v>35</v>
      </c>
      <c r="D84">
        <v>0.1409</v>
      </c>
      <c r="E84">
        <v>9.1999999999999998E-3</v>
      </c>
      <c r="F84">
        <v>0.89559999999999995</v>
      </c>
      <c r="G84">
        <v>2.5999999999999999E-2</v>
      </c>
    </row>
  </sheetData>
  <autoFilter ref="B3:F84" xr:uid="{0523F347-AC39-4ED0-9D70-1D8EC2DA666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81F6-B6FA-4986-9BB3-48DF6D47805B}">
  <dimension ref="A3:I33"/>
  <sheetViews>
    <sheetView tabSelected="1" zoomScale="130" zoomScaleNormal="130" workbookViewId="0">
      <pane xSplit="9" ySplit="3" topLeftCell="J13" activePane="bottomRight" state="frozen"/>
      <selection pane="topRight" activeCell="J1" sqref="J1"/>
      <selection pane="bottomLeft" activeCell="A4" sqref="A4"/>
      <selection pane="bottomRight" activeCell="F16" sqref="F16"/>
    </sheetView>
  </sheetViews>
  <sheetFormatPr defaultRowHeight="14.5" x14ac:dyDescent="0.35"/>
  <cols>
    <col min="1" max="1" width="16.90625" bestFit="1" customWidth="1"/>
    <col min="2" max="2" width="10.453125" bestFit="1" customWidth="1"/>
    <col min="5" max="5" width="17.453125" bestFit="1" customWidth="1"/>
  </cols>
  <sheetData>
    <row r="3" spans="1:9" x14ac:dyDescent="0.35">
      <c r="A3" s="1" t="s">
        <v>51</v>
      </c>
      <c r="B3" s="1" t="s">
        <v>53</v>
      </c>
      <c r="C3" s="1" t="s">
        <v>54</v>
      </c>
      <c r="D3" s="1" t="s">
        <v>52</v>
      </c>
      <c r="E3" s="1" t="s">
        <v>55</v>
      </c>
      <c r="F3" s="1" t="s">
        <v>56</v>
      </c>
      <c r="G3" s="1" t="s">
        <v>57</v>
      </c>
      <c r="H3" s="1" t="s">
        <v>58</v>
      </c>
      <c r="I3" s="1" t="s">
        <v>59</v>
      </c>
    </row>
    <row r="4" spans="1:9" x14ac:dyDescent="0.35">
      <c r="A4" t="s">
        <v>60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</row>
    <row r="5" spans="1:9" x14ac:dyDescent="0.35">
      <c r="A5" t="s">
        <v>61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</row>
    <row r="6" spans="1:9" x14ac:dyDescent="0.35">
      <c r="A6" t="s">
        <v>62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</row>
    <row r="7" spans="1:9" x14ac:dyDescent="0.35">
      <c r="A7" s="28" t="s">
        <v>9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1</v>
      </c>
    </row>
    <row r="8" spans="1:9" x14ac:dyDescent="0.35">
      <c r="A8" s="28" t="s">
        <v>10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</row>
    <row r="9" spans="1:9" x14ac:dyDescent="0.35">
      <c r="A9" s="28" t="s">
        <v>11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</row>
    <row r="10" spans="1:9" x14ac:dyDescent="0.35">
      <c r="A10" s="28" t="s">
        <v>12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</row>
    <row r="11" spans="1:9" x14ac:dyDescent="0.35">
      <c r="A11" s="28" t="s">
        <v>13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</row>
    <row r="12" spans="1:9" x14ac:dyDescent="0.35">
      <c r="A12" s="28" t="s">
        <v>14</v>
      </c>
      <c r="B12">
        <v>5</v>
      </c>
      <c r="C12">
        <v>5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35">
      <c r="A13" s="28" t="s">
        <v>15</v>
      </c>
      <c r="B13">
        <v>5</v>
      </c>
      <c r="C13">
        <v>5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</row>
    <row r="14" spans="1:9" x14ac:dyDescent="0.35">
      <c r="A14" s="28" t="s">
        <v>16</v>
      </c>
      <c r="B14">
        <v>5</v>
      </c>
      <c r="C14">
        <v>5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</row>
    <row r="15" spans="1:9" ht="29" x14ac:dyDescent="0.35">
      <c r="A15" s="28" t="s">
        <v>17</v>
      </c>
      <c r="B15">
        <v>5</v>
      </c>
      <c r="C15">
        <v>5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ht="43.5" x14ac:dyDescent="0.35">
      <c r="A16" s="28" t="s">
        <v>18</v>
      </c>
      <c r="B16">
        <v>5</v>
      </c>
      <c r="C16">
        <v>5</v>
      </c>
      <c r="D16">
        <v>4</v>
      </c>
      <c r="E16">
        <v>4</v>
      </c>
      <c r="F16">
        <v>1</v>
      </c>
      <c r="G16">
        <v>1</v>
      </c>
      <c r="H16">
        <v>1</v>
      </c>
      <c r="I16">
        <v>0</v>
      </c>
    </row>
    <row r="17" spans="1:9" x14ac:dyDescent="0.35">
      <c r="A17" s="28" t="s">
        <v>19</v>
      </c>
      <c r="B17">
        <v>5</v>
      </c>
      <c r="C17">
        <v>5</v>
      </c>
      <c r="D17">
        <v>5</v>
      </c>
      <c r="E17">
        <v>1</v>
      </c>
      <c r="F17">
        <v>1</v>
      </c>
      <c r="G17">
        <v>1</v>
      </c>
      <c r="H17">
        <v>1</v>
      </c>
      <c r="I17">
        <v>0</v>
      </c>
    </row>
    <row r="18" spans="1:9" x14ac:dyDescent="0.35">
      <c r="A18" s="28" t="s">
        <v>20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</row>
    <row r="19" spans="1:9" ht="29" x14ac:dyDescent="0.35">
      <c r="A19" s="28" t="s">
        <v>21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</row>
    <row r="20" spans="1:9" ht="29" x14ac:dyDescent="0.35">
      <c r="A20" s="28" t="s">
        <v>22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</row>
    <row r="21" spans="1:9" ht="29" x14ac:dyDescent="0.35">
      <c r="A21" s="28" t="s">
        <v>23</v>
      </c>
      <c r="B21">
        <v>5</v>
      </c>
      <c r="C21">
        <v>5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</row>
    <row r="22" spans="1:9" ht="29" x14ac:dyDescent="0.35">
      <c r="A22" s="28" t="s">
        <v>24</v>
      </c>
      <c r="B22">
        <v>5</v>
      </c>
      <c r="C22">
        <v>5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</row>
    <row r="23" spans="1:9" ht="29" x14ac:dyDescent="0.35">
      <c r="A23" s="28" t="s">
        <v>25</v>
      </c>
      <c r="B23">
        <v>5</v>
      </c>
      <c r="C23">
        <v>5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</row>
    <row r="24" spans="1:9" x14ac:dyDescent="0.35">
      <c r="A24" s="28" t="s">
        <v>26</v>
      </c>
      <c r="B24">
        <v>5</v>
      </c>
      <c r="C24">
        <v>5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</row>
    <row r="25" spans="1:9" x14ac:dyDescent="0.35">
      <c r="A25" s="28" t="s">
        <v>27</v>
      </c>
      <c r="B25">
        <v>5</v>
      </c>
      <c r="C25">
        <v>5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</row>
    <row r="26" spans="1:9" ht="29" x14ac:dyDescent="0.35">
      <c r="A26" s="28" t="s">
        <v>28</v>
      </c>
      <c r="B26">
        <v>10</v>
      </c>
      <c r="C26">
        <v>10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</row>
    <row r="27" spans="1:9" ht="58" x14ac:dyDescent="0.35">
      <c r="A27" s="28" t="s">
        <v>29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</row>
    <row r="28" spans="1:9" ht="58" x14ac:dyDescent="0.35">
      <c r="A28" s="28" t="s">
        <v>30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</row>
    <row r="29" spans="1:9" x14ac:dyDescent="0.35">
      <c r="A29" s="28" t="s">
        <v>31</v>
      </c>
      <c r="B29">
        <v>5</v>
      </c>
      <c r="C29">
        <v>5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</row>
    <row r="30" spans="1:9" x14ac:dyDescent="0.35">
      <c r="A30" s="28" t="s">
        <v>32</v>
      </c>
      <c r="B30">
        <v>5</v>
      </c>
      <c r="C30">
        <v>5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</row>
    <row r="31" spans="1:9" ht="29" x14ac:dyDescent="0.35">
      <c r="A31" s="28" t="s">
        <v>63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</row>
    <row r="32" spans="1:9" x14ac:dyDescent="0.35">
      <c r="A32" s="29" t="s">
        <v>64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35">
      <c r="A33" s="29" t="s">
        <v>65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</row>
  </sheetData>
  <conditionalFormatting sqref="B4:I33">
    <cfRule type="colorScale" priority="402">
      <colorScale>
        <cfvo type="num" val="0"/>
        <cfvo type="num" val="1"/>
        <cfvo type="num" val="5"/>
        <color theme="0"/>
        <color theme="7" tint="0.79998168889431442"/>
        <color theme="9" tint="0.59999389629810485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D293-1994-48C9-812E-DB0D3E0F57A3}">
  <dimension ref="A2:N101"/>
  <sheetViews>
    <sheetView zoomScale="90" zoomScaleNormal="90" workbookViewId="0">
      <pane xSplit="15" ySplit="3" topLeftCell="P40" activePane="bottomRight" state="frozen"/>
      <selection pane="topRight" activeCell="J1" sqref="J1"/>
      <selection pane="bottomLeft"/>
      <selection pane="bottomRight" activeCell="D78" sqref="D78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2" t="s">
        <v>41</v>
      </c>
      <c r="D2" s="33"/>
      <c r="E2" s="33"/>
      <c r="F2" s="34"/>
      <c r="G2" s="32" t="s">
        <v>48</v>
      </c>
      <c r="H2" s="33"/>
      <c r="I2" s="33"/>
      <c r="J2" s="34"/>
      <c r="K2" s="32" t="s">
        <v>49</v>
      </c>
      <c r="L2" s="33"/>
      <c r="M2" s="33"/>
      <c r="N2" s="33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75627</v>
      </c>
      <c r="E4" s="8">
        <v>0.63370000000000004</v>
      </c>
      <c r="F4" s="4">
        <v>0.1013</v>
      </c>
      <c r="G4" s="10">
        <v>1.0000000000000001E-5</v>
      </c>
      <c r="H4" s="11">
        <v>2765</v>
      </c>
      <c r="I4" s="8">
        <v>0.60609999999999997</v>
      </c>
      <c r="J4" s="4">
        <v>7.3700000000000002E-2</v>
      </c>
      <c r="K4" s="14">
        <v>0.01</v>
      </c>
      <c r="L4" s="12">
        <v>31073</v>
      </c>
      <c r="M4" s="8">
        <v>0.63339999999999996</v>
      </c>
      <c r="N4" s="2">
        <v>0.1009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75627</v>
      </c>
      <c r="E5" s="8">
        <v>0.25659999999999999</v>
      </c>
      <c r="F5" s="4">
        <v>0.2056</v>
      </c>
      <c r="G5" s="10">
        <v>1.0000000000000001E-5</v>
      </c>
      <c r="H5" s="11">
        <v>3067</v>
      </c>
      <c r="I5" s="8">
        <v>0.21</v>
      </c>
      <c r="J5" s="4">
        <v>0.159</v>
      </c>
      <c r="K5" s="14">
        <v>0.01</v>
      </c>
      <c r="L5" s="12">
        <v>34885</v>
      </c>
      <c r="M5" s="8">
        <v>0.26519999999999999</v>
      </c>
      <c r="N5" s="2">
        <v>0.2142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75627</v>
      </c>
      <c r="E6" s="8">
        <v>0.25409999999999999</v>
      </c>
      <c r="F6" s="4">
        <v>0.20749999999999999</v>
      </c>
      <c r="G6" s="10">
        <v>1.0000000000000001E-5</v>
      </c>
      <c r="H6" s="11">
        <v>2463</v>
      </c>
      <c r="I6" s="8">
        <v>0.1908</v>
      </c>
      <c r="J6" s="4">
        <v>0.14410000000000001</v>
      </c>
      <c r="K6" s="14">
        <v>0.01</v>
      </c>
      <c r="L6" s="12">
        <v>27262</v>
      </c>
      <c r="M6" s="8">
        <v>0.2495</v>
      </c>
      <c r="N6" s="2">
        <v>0.20280000000000001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573</v>
      </c>
      <c r="E7" s="8">
        <v>0.81579999999999997</v>
      </c>
      <c r="F7" s="4">
        <v>6.3E-3</v>
      </c>
      <c r="G7" s="10">
        <v>1.0000000000000001E-5</v>
      </c>
      <c r="H7" s="11">
        <v>630</v>
      </c>
      <c r="I7" s="8">
        <v>0.82130000000000003</v>
      </c>
      <c r="J7" s="4">
        <v>1.18E-2</v>
      </c>
      <c r="K7" s="3">
        <v>1.0000000000000001E-5</v>
      </c>
      <c r="L7" s="12">
        <v>658</v>
      </c>
      <c r="M7" s="8">
        <v>0.82120000000000004</v>
      </c>
      <c r="N7" s="2">
        <v>1.1599999999999999E-2</v>
      </c>
    </row>
    <row r="8" spans="1:14" x14ac:dyDescent="0.35">
      <c r="A8" t="s">
        <v>7</v>
      </c>
      <c r="B8" s="5" t="s">
        <v>34</v>
      </c>
      <c r="C8" s="10">
        <v>1E-8</v>
      </c>
      <c r="D8" s="11">
        <v>191</v>
      </c>
      <c r="E8" s="8">
        <v>1.0200000000000001E-2</v>
      </c>
      <c r="F8" s="4">
        <v>5.0000000000000001E-4</v>
      </c>
      <c r="G8" s="10">
        <v>1E-8</v>
      </c>
      <c r="H8" s="11">
        <v>105</v>
      </c>
      <c r="I8" s="8">
        <v>1.78E-2</v>
      </c>
      <c r="J8" s="4">
        <v>8.2000000000000007E-3</v>
      </c>
      <c r="K8" s="3">
        <v>1E-8</v>
      </c>
      <c r="L8" s="12">
        <v>111</v>
      </c>
      <c r="M8" s="8">
        <v>1.7299999999999999E-2</v>
      </c>
      <c r="N8" s="2">
        <v>7.6E-3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573</v>
      </c>
      <c r="E9" s="8">
        <v>6.9400000000000003E-2</v>
      </c>
      <c r="F9" s="4">
        <v>6.5299999999999997E-2</v>
      </c>
      <c r="G9" s="10">
        <v>1.0000000000000001E-5</v>
      </c>
      <c r="H9" s="11">
        <v>590</v>
      </c>
      <c r="I9" s="8">
        <v>6.7699999999999996E-2</v>
      </c>
      <c r="J9" s="4">
        <v>6.3600000000000004E-2</v>
      </c>
      <c r="K9" s="3">
        <v>1.0000000000000001E-5</v>
      </c>
      <c r="L9" s="12">
        <v>503</v>
      </c>
      <c r="M9" s="8">
        <v>6.6799999999999998E-2</v>
      </c>
      <c r="N9" s="2">
        <v>6.2700000000000006E-2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53267</v>
      </c>
      <c r="E10" s="8">
        <v>6.8599999999999994E-2</v>
      </c>
      <c r="F10" s="4">
        <v>5.6599999999999998E-2</v>
      </c>
      <c r="G10" s="21">
        <v>0.01</v>
      </c>
      <c r="H10" s="11">
        <v>42365</v>
      </c>
      <c r="I10" s="8">
        <v>4.6300000000000001E-2</v>
      </c>
      <c r="J10" s="4">
        <v>3.4299999999999997E-2</v>
      </c>
      <c r="K10" s="14">
        <v>1</v>
      </c>
      <c r="L10" s="12">
        <v>1274145</v>
      </c>
      <c r="M10" s="8">
        <v>6.8199999999999997E-2</v>
      </c>
      <c r="N10" s="2">
        <v>5.62E-2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53267</v>
      </c>
      <c r="E11" s="8">
        <v>6.7599999999999993E-2</v>
      </c>
      <c r="F11" s="4">
        <v>6.0400000000000002E-2</v>
      </c>
      <c r="G11" s="13">
        <v>0.01</v>
      </c>
      <c r="H11" s="11">
        <v>43059</v>
      </c>
      <c r="I11" s="8">
        <v>4.19E-2</v>
      </c>
      <c r="J11" s="4">
        <v>3.4599999999999999E-2</v>
      </c>
      <c r="K11" s="14">
        <v>1</v>
      </c>
      <c r="L11" s="12">
        <v>1273676</v>
      </c>
      <c r="M11" s="8">
        <v>6.5500000000000003E-2</v>
      </c>
      <c r="N11" s="2">
        <v>5.8200000000000002E-2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53267</v>
      </c>
      <c r="E12" s="8">
        <v>5.74E-2</v>
      </c>
      <c r="F12" s="4">
        <v>5.4600000000000003E-2</v>
      </c>
      <c r="G12" s="13">
        <v>0.01</v>
      </c>
      <c r="H12" s="11">
        <v>41671</v>
      </c>
      <c r="I12" s="8">
        <v>3.7400000000000003E-2</v>
      </c>
      <c r="J12" s="4">
        <v>3.4599999999999999E-2</v>
      </c>
      <c r="K12" s="14">
        <v>0.01</v>
      </c>
      <c r="L12" s="12">
        <v>20519</v>
      </c>
      <c r="M12" s="8">
        <v>5.9400000000000001E-2</v>
      </c>
      <c r="N12" s="2">
        <v>5.6599999999999998E-2</v>
      </c>
    </row>
    <row r="13" spans="1:14" x14ac:dyDescent="0.35">
      <c r="A13" s="26" t="s">
        <v>9</v>
      </c>
      <c r="B13" s="5" t="s">
        <v>40</v>
      </c>
      <c r="C13" s="21">
        <v>0.01</v>
      </c>
      <c r="D13" s="11">
        <v>47967</v>
      </c>
      <c r="E13" s="8">
        <v>0.3223318</v>
      </c>
      <c r="F13" s="4">
        <v>6.1100000000000002E-2</v>
      </c>
      <c r="G13" s="10">
        <v>1.0000000000000001E-5</v>
      </c>
      <c r="H13" s="11">
        <v>974</v>
      </c>
      <c r="I13" s="8">
        <v>0.30840000000000001</v>
      </c>
      <c r="J13" s="4">
        <v>4.7199999999999999E-2</v>
      </c>
      <c r="K13" s="3">
        <v>1.0000000000000001E-5</v>
      </c>
      <c r="L13" s="12">
        <v>1621</v>
      </c>
      <c r="M13" s="8">
        <v>0.29809999999999998</v>
      </c>
      <c r="N13" s="2">
        <v>3.6900000000000002E-2</v>
      </c>
    </row>
    <row r="14" spans="1:14" x14ac:dyDescent="0.35">
      <c r="A14" s="26" t="s">
        <v>9</v>
      </c>
      <c r="B14" s="5" t="s">
        <v>34</v>
      </c>
      <c r="C14" s="21">
        <v>0.01</v>
      </c>
      <c r="D14" s="11">
        <v>47967</v>
      </c>
      <c r="E14" s="8">
        <v>0.1023</v>
      </c>
      <c r="F14" s="4">
        <v>8.9499999999999996E-2</v>
      </c>
      <c r="G14" s="10">
        <v>1.0000000000000001E-5</v>
      </c>
      <c r="H14" s="11">
        <v>1105</v>
      </c>
      <c r="I14" s="8">
        <v>9.2799999999999994E-2</v>
      </c>
      <c r="J14" s="4">
        <v>0.08</v>
      </c>
      <c r="K14" s="22">
        <v>0.01</v>
      </c>
      <c r="L14" s="12">
        <v>39894</v>
      </c>
      <c r="M14" s="8">
        <v>0.1003</v>
      </c>
      <c r="N14" s="2">
        <v>8.7599999999999997E-2</v>
      </c>
    </row>
    <row r="15" spans="1:14" x14ac:dyDescent="0.35">
      <c r="A15" s="26" t="s">
        <v>9</v>
      </c>
      <c r="B15" s="5" t="s">
        <v>35</v>
      </c>
      <c r="C15" s="21">
        <v>0.01</v>
      </c>
      <c r="D15" s="11">
        <v>47967</v>
      </c>
      <c r="E15" s="8">
        <v>9.672E-2</v>
      </c>
      <c r="F15" s="4">
        <v>7.6600000000000001E-2</v>
      </c>
      <c r="G15" s="10">
        <v>1.0000000000000001E-5</v>
      </c>
      <c r="H15" s="11">
        <v>843</v>
      </c>
      <c r="I15" s="8">
        <v>7.6700000000000004E-2</v>
      </c>
      <c r="J15" s="4">
        <v>5.6599999999999998E-2</v>
      </c>
      <c r="K15" s="3">
        <v>1.0000000000000001E-5</v>
      </c>
      <c r="L15" s="12">
        <v>2160</v>
      </c>
      <c r="M15" s="8">
        <v>4.7E-2</v>
      </c>
      <c r="N15" s="2">
        <v>2.6700000000000002E-2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48406</v>
      </c>
      <c r="E16" s="8">
        <v>0.13669999999999999</v>
      </c>
      <c r="F16" s="4">
        <v>6.7500000000000004E-2</v>
      </c>
      <c r="G16" s="10">
        <v>1.0000000000000001E-5</v>
      </c>
      <c r="H16" s="11">
        <v>1005</v>
      </c>
      <c r="I16" s="8">
        <v>0.12189999999999999</v>
      </c>
      <c r="J16" s="4">
        <v>5.2600000000000001E-2</v>
      </c>
      <c r="K16" s="22">
        <v>0.01</v>
      </c>
      <c r="L16" s="12">
        <v>31449</v>
      </c>
      <c r="M16" s="8">
        <v>0.12959999999999999</v>
      </c>
      <c r="N16" s="2">
        <v>6.0299999999999999E-2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48406</v>
      </c>
      <c r="E17" s="8">
        <v>0.1419</v>
      </c>
      <c r="F17" s="4">
        <v>5.8400000000000001E-2</v>
      </c>
      <c r="G17" s="10">
        <v>1.0000000000000001E-5</v>
      </c>
      <c r="H17" s="11">
        <v>1032</v>
      </c>
      <c r="I17" s="8">
        <v>0.13270000000000001</v>
      </c>
      <c r="J17" s="4">
        <v>4.9099999999999998E-2</v>
      </c>
      <c r="K17" s="22">
        <v>0.01</v>
      </c>
      <c r="L17" s="12">
        <v>31722</v>
      </c>
      <c r="M17" s="8">
        <v>0.1351</v>
      </c>
      <c r="N17" s="2">
        <v>5.1499999999999997E-2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48406</v>
      </c>
      <c r="E18" s="8">
        <v>0.1222</v>
      </c>
      <c r="F18" s="4">
        <v>7.8600000000000003E-2</v>
      </c>
      <c r="G18" s="10">
        <v>1.0000000000000001E-5</v>
      </c>
      <c r="H18" s="11">
        <v>977</v>
      </c>
      <c r="I18" s="8">
        <v>0.10100000000000001</v>
      </c>
      <c r="J18" s="4">
        <v>5.74E-2</v>
      </c>
      <c r="K18" s="22">
        <v>0.01</v>
      </c>
      <c r="L18" s="12">
        <v>31175</v>
      </c>
      <c r="M18" s="8">
        <v>0.1144</v>
      </c>
      <c r="N18" s="2">
        <v>7.0800000000000002E-2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1762</v>
      </c>
      <c r="E19" s="8">
        <v>0.26729999999999998</v>
      </c>
      <c r="F19" s="4">
        <v>1.1599999999999999E-2</v>
      </c>
      <c r="G19" s="24">
        <v>1</v>
      </c>
      <c r="H19" s="11">
        <v>1274409</v>
      </c>
      <c r="I19" s="8">
        <v>0.26100000000000001</v>
      </c>
      <c r="J19" s="4">
        <v>5.3E-3</v>
      </c>
      <c r="K19" s="23">
        <v>1</v>
      </c>
      <c r="L19" s="12">
        <v>1292848</v>
      </c>
      <c r="M19" s="8">
        <v>0.26219999999999999</v>
      </c>
      <c r="N19" s="2">
        <v>6.4999999999999997E-3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1762</v>
      </c>
      <c r="E20" s="8">
        <v>2.35E-2</v>
      </c>
      <c r="F20" s="4">
        <v>1.7399999999999999E-2</v>
      </c>
      <c r="G20" s="21">
        <v>0.01</v>
      </c>
      <c r="H20" s="25">
        <v>45022</v>
      </c>
      <c r="I20" s="8">
        <v>1.6899999999999998E-2</v>
      </c>
      <c r="J20" s="4">
        <v>1.0800000000000001E-2</v>
      </c>
      <c r="K20" s="23">
        <v>1</v>
      </c>
      <c r="L20" s="12">
        <v>1292663</v>
      </c>
      <c r="M20" s="8">
        <v>1.9699999999999999E-2</v>
      </c>
      <c r="N20" s="2">
        <v>1.3599999999999999E-2</v>
      </c>
    </row>
    <row r="21" spans="1:14" x14ac:dyDescent="0.35">
      <c r="A21" t="s">
        <v>11</v>
      </c>
      <c r="B21" s="5" t="s">
        <v>35</v>
      </c>
      <c r="C21" s="10">
        <v>1E-8</v>
      </c>
      <c r="D21" s="11">
        <v>351</v>
      </c>
      <c r="E21" s="8">
        <v>2.1700000000000001E-2</v>
      </c>
      <c r="F21" s="4">
        <v>1.46E-2</v>
      </c>
      <c r="G21" s="24">
        <v>1</v>
      </c>
      <c r="H21" s="25">
        <v>1274605</v>
      </c>
      <c r="I21" s="8">
        <v>1.278E-2</v>
      </c>
      <c r="J21" s="4">
        <v>5.7000000000000002E-3</v>
      </c>
      <c r="K21" s="23">
        <v>1</v>
      </c>
      <c r="L21" s="12">
        <v>1293033</v>
      </c>
      <c r="M21" s="8">
        <v>1.38E-2</v>
      </c>
      <c r="N21" s="2">
        <v>6.7000000000000002E-3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54109</v>
      </c>
      <c r="E22" s="8">
        <v>0.27400000000000002</v>
      </c>
      <c r="F22" s="4">
        <v>5.7000000000000002E-2</v>
      </c>
      <c r="G22" s="21">
        <v>0.01</v>
      </c>
      <c r="H22" s="11">
        <v>42456</v>
      </c>
      <c r="I22" s="8">
        <v>0.25240000000000001</v>
      </c>
      <c r="J22" s="4">
        <v>3.5400000000000001E-2</v>
      </c>
      <c r="K22" s="22">
        <v>0.01</v>
      </c>
      <c r="L22" s="12">
        <v>25172</v>
      </c>
      <c r="M22" s="8">
        <v>0.26379999999999998</v>
      </c>
      <c r="N22" s="2">
        <v>4.6800000000000001E-2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54109</v>
      </c>
      <c r="E23" s="8">
        <v>7.2800000000000004E-2</v>
      </c>
      <c r="F23" s="4">
        <v>7.2099999999999997E-2</v>
      </c>
      <c r="G23" s="21">
        <v>0.01</v>
      </c>
      <c r="H23" s="11">
        <v>43053</v>
      </c>
      <c r="I23" s="8">
        <v>4.6300000000000001E-2</v>
      </c>
      <c r="J23" s="4">
        <v>4.5699999999999998E-2</v>
      </c>
      <c r="K23" s="22">
        <v>0.01</v>
      </c>
      <c r="L23" s="12">
        <v>26626</v>
      </c>
      <c r="M23" s="8">
        <v>5.8599999999999999E-2</v>
      </c>
      <c r="N23" s="2">
        <v>5.79E-2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54109</v>
      </c>
      <c r="E24" s="8">
        <v>7.85E-2</v>
      </c>
      <c r="F24" s="4">
        <v>7.2800000000000004E-2</v>
      </c>
      <c r="G24" s="21">
        <v>0.01</v>
      </c>
      <c r="H24" s="11">
        <v>41860</v>
      </c>
      <c r="I24" s="8">
        <v>5.0200000000000002E-2</v>
      </c>
      <c r="J24" s="4">
        <v>4.4600000000000001E-2</v>
      </c>
      <c r="K24" s="22">
        <v>0.01</v>
      </c>
      <c r="L24" s="12">
        <v>23718</v>
      </c>
      <c r="M24" s="8">
        <v>6.6799999999999998E-2</v>
      </c>
      <c r="N24" s="2">
        <v>6.1100000000000002E-2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965</v>
      </c>
      <c r="E25" s="8">
        <v>4.7500000000000001E-2</v>
      </c>
      <c r="F25" s="4">
        <v>3.8300000000000001E-2</v>
      </c>
      <c r="G25" s="10">
        <v>1.0000000000000001E-5</v>
      </c>
      <c r="H25" s="11">
        <v>440</v>
      </c>
      <c r="I25" s="8">
        <v>3.9100000000000003E-2</v>
      </c>
      <c r="J25" s="4">
        <v>2.9899999999999999E-2</v>
      </c>
      <c r="K25" s="10">
        <v>1.0000000000000001E-5</v>
      </c>
      <c r="L25" s="12">
        <v>359</v>
      </c>
      <c r="M25" s="8">
        <v>4.0099999999999997E-2</v>
      </c>
      <c r="N25" s="2">
        <v>3.09E-2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965</v>
      </c>
      <c r="E26" s="8">
        <v>6.54E-2</v>
      </c>
      <c r="F26" s="4">
        <v>3.78E-2</v>
      </c>
      <c r="G26" s="10">
        <v>1.0000000000000001E-5</v>
      </c>
      <c r="H26" s="11">
        <v>462</v>
      </c>
      <c r="I26" s="8">
        <v>5.6000000000000001E-2</v>
      </c>
      <c r="J26" s="4">
        <v>2.8400000000000002E-2</v>
      </c>
      <c r="K26" s="10">
        <v>1.0000000000000001E-5</v>
      </c>
      <c r="L26" s="12">
        <v>370</v>
      </c>
      <c r="M26" s="8">
        <v>5.79E-2</v>
      </c>
      <c r="N26" s="2">
        <v>3.0200000000000001E-2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965</v>
      </c>
      <c r="E27" s="8">
        <v>5.5E-2</v>
      </c>
      <c r="F27" s="4">
        <v>3.9600000000000003E-2</v>
      </c>
      <c r="G27" s="10">
        <v>1.0000000000000001E-5</v>
      </c>
      <c r="H27" s="11">
        <v>418</v>
      </c>
      <c r="I27" s="8">
        <v>4.7199999999999999E-2</v>
      </c>
      <c r="J27" s="4">
        <v>3.1899999999999998E-2</v>
      </c>
      <c r="K27" s="10">
        <v>1.0000000000000001E-5</v>
      </c>
      <c r="L27" s="12">
        <v>349</v>
      </c>
      <c r="M27" s="8">
        <v>4.7399999999999998E-2</v>
      </c>
      <c r="N27" s="2">
        <v>3.2099999999999997E-2</v>
      </c>
    </row>
    <row r="28" spans="1:14" x14ac:dyDescent="0.35">
      <c r="A28" t="s">
        <v>14</v>
      </c>
      <c r="B28" s="5" t="s">
        <v>40</v>
      </c>
      <c r="C28" s="21">
        <v>0.01</v>
      </c>
      <c r="D28" s="11">
        <v>43020</v>
      </c>
      <c r="E28" s="8">
        <v>4.6899999999999997E-2</v>
      </c>
      <c r="F28" s="4">
        <v>4.0800000000000003E-2</v>
      </c>
      <c r="G28" s="21">
        <v>0.01</v>
      </c>
      <c r="H28" s="11">
        <v>36585</v>
      </c>
      <c r="I28" s="8">
        <v>2.69E-2</v>
      </c>
      <c r="J28" s="4">
        <v>2.07E-2</v>
      </c>
      <c r="K28" s="22">
        <v>0.01</v>
      </c>
      <c r="L28" s="12">
        <v>27477</v>
      </c>
      <c r="M28" s="8">
        <v>3.9399999999999998E-2</v>
      </c>
      <c r="N28" s="2">
        <v>3.3300000000000003E-2</v>
      </c>
    </row>
    <row r="29" spans="1:14" x14ac:dyDescent="0.35">
      <c r="A29" t="s">
        <v>14</v>
      </c>
      <c r="B29" s="5" t="s">
        <v>34</v>
      </c>
      <c r="C29" s="21">
        <v>0.01</v>
      </c>
      <c r="D29" s="11">
        <v>43020</v>
      </c>
      <c r="E29" s="8">
        <v>4.1200000000000001E-2</v>
      </c>
      <c r="F29" s="4">
        <v>4.0099999999999997E-2</v>
      </c>
      <c r="G29" s="10">
        <v>1.0000000000000001E-5</v>
      </c>
      <c r="H29" s="11">
        <v>573</v>
      </c>
      <c r="I29" s="8">
        <v>2.29E-2</v>
      </c>
      <c r="J29" s="4">
        <v>2.1780000000000001E-2</v>
      </c>
      <c r="K29" s="22">
        <v>0.01</v>
      </c>
      <c r="L29" s="12">
        <v>28798</v>
      </c>
      <c r="M29" s="8">
        <v>3.4200000000000001E-2</v>
      </c>
      <c r="N29" s="2">
        <v>3.3099999999999997E-2</v>
      </c>
    </row>
    <row r="30" spans="1:14" x14ac:dyDescent="0.35">
      <c r="A30" t="s">
        <v>14</v>
      </c>
      <c r="B30" s="5" t="s">
        <v>35</v>
      </c>
      <c r="C30" s="21">
        <v>0.01</v>
      </c>
      <c r="D30" s="11">
        <v>43020</v>
      </c>
      <c r="E30" s="8">
        <v>5.62E-2</v>
      </c>
      <c r="F30" s="4">
        <v>4.19E-2</v>
      </c>
      <c r="G30" s="21">
        <v>0.01</v>
      </c>
      <c r="H30" s="11">
        <v>36025</v>
      </c>
      <c r="I30" s="8">
        <v>3.85E-2</v>
      </c>
      <c r="J30" s="4">
        <v>2.4199999999999999E-2</v>
      </c>
      <c r="K30" s="22">
        <v>0.01</v>
      </c>
      <c r="L30" s="12">
        <v>26155</v>
      </c>
      <c r="M30" s="8">
        <v>4.8000000000000001E-2</v>
      </c>
      <c r="N30" s="2">
        <v>3.3799999999999997E-2</v>
      </c>
    </row>
    <row r="31" spans="1:14" x14ac:dyDescent="0.35">
      <c r="A31" t="s">
        <v>15</v>
      </c>
      <c r="B31" s="5" t="s">
        <v>40</v>
      </c>
      <c r="C31" s="10"/>
      <c r="D31" s="11"/>
      <c r="E31" s="8"/>
      <c r="F31" s="4"/>
      <c r="G31" s="10"/>
      <c r="H31" s="11"/>
      <c r="I31" s="8"/>
      <c r="J31" s="4"/>
      <c r="K31" s="3"/>
      <c r="L31" s="12"/>
      <c r="M31" s="8"/>
      <c r="N31" s="2"/>
    </row>
    <row r="32" spans="1:14" x14ac:dyDescent="0.35">
      <c r="A32" t="s">
        <v>15</v>
      </c>
      <c r="B32" s="5" t="s">
        <v>34</v>
      </c>
      <c r="C32" s="10"/>
      <c r="D32" s="11"/>
      <c r="E32" s="8"/>
      <c r="F32" s="4"/>
      <c r="G32" s="10"/>
      <c r="H32" s="11"/>
      <c r="I32" s="8"/>
      <c r="J32" s="4"/>
      <c r="K32" s="3"/>
      <c r="L32" s="12"/>
      <c r="M32" s="8"/>
      <c r="N32" s="2"/>
    </row>
    <row r="33" spans="1:14" x14ac:dyDescent="0.35">
      <c r="A33" t="s">
        <v>15</v>
      </c>
      <c r="B33" s="5" t="s">
        <v>35</v>
      </c>
      <c r="C33" s="10"/>
      <c r="D33" s="11"/>
      <c r="E33" s="8"/>
      <c r="F33" s="4"/>
      <c r="G33" s="10"/>
      <c r="H33" s="11"/>
      <c r="I33" s="8"/>
      <c r="J33" s="4"/>
      <c r="K33" s="3"/>
      <c r="L33" s="12"/>
      <c r="M33" s="8"/>
      <c r="N33" s="2"/>
    </row>
    <row r="34" spans="1:14" x14ac:dyDescent="0.35">
      <c r="A34" t="s">
        <v>16</v>
      </c>
      <c r="B34" s="5" t="s">
        <v>40</v>
      </c>
      <c r="C34" s="10"/>
      <c r="D34" s="11"/>
      <c r="E34" s="8"/>
      <c r="F34" s="4"/>
      <c r="G34" s="10"/>
      <c r="H34" s="11"/>
      <c r="I34" s="8"/>
      <c r="J34" s="4"/>
      <c r="K34" s="3"/>
      <c r="L34" s="12"/>
      <c r="M34" s="8"/>
      <c r="N34" s="2"/>
    </row>
    <row r="35" spans="1:14" x14ac:dyDescent="0.35">
      <c r="A35" t="s">
        <v>16</v>
      </c>
      <c r="B35" s="5" t="s">
        <v>34</v>
      </c>
      <c r="C35" s="10"/>
      <c r="D35" s="11"/>
      <c r="E35" s="8"/>
      <c r="F35" s="4"/>
      <c r="G35" s="10"/>
      <c r="H35" s="11"/>
      <c r="I35" s="8"/>
      <c r="J35" s="4"/>
      <c r="K35" s="3"/>
      <c r="L35" s="12"/>
      <c r="M35" s="8"/>
      <c r="N35" s="2"/>
    </row>
    <row r="36" spans="1:14" x14ac:dyDescent="0.35">
      <c r="A36" t="s">
        <v>16</v>
      </c>
      <c r="B36" s="5" t="s">
        <v>35</v>
      </c>
      <c r="C36" s="10"/>
      <c r="D36" s="11"/>
      <c r="E36" s="8"/>
      <c r="F36" s="4"/>
      <c r="G36" s="10"/>
      <c r="H36" s="11"/>
      <c r="I36" s="8"/>
      <c r="J36" s="4"/>
      <c r="K36" s="3"/>
      <c r="L36" s="12"/>
      <c r="M36" s="8"/>
      <c r="N36" s="2"/>
    </row>
    <row r="37" spans="1:14" x14ac:dyDescent="0.35">
      <c r="A37" t="s">
        <v>17</v>
      </c>
      <c r="B37" s="5" t="s">
        <v>40</v>
      </c>
      <c r="C37" s="21">
        <v>0.01</v>
      </c>
      <c r="D37" s="11">
        <v>51626</v>
      </c>
      <c r="E37" s="8">
        <v>0.1162</v>
      </c>
      <c r="F37" s="4">
        <v>5.21E-2</v>
      </c>
      <c r="G37" s="21">
        <v>0.01</v>
      </c>
      <c r="H37" s="11">
        <v>41248</v>
      </c>
      <c r="I37" s="8">
        <v>9.4500000000000001E-2</v>
      </c>
      <c r="J37" s="4">
        <v>3.04E-2</v>
      </c>
      <c r="K37" s="23">
        <v>1</v>
      </c>
      <c r="L37" s="12">
        <v>1277295</v>
      </c>
      <c r="M37" s="8">
        <v>0.1119</v>
      </c>
      <c r="N37" s="2">
        <v>4.7699999999999999E-2</v>
      </c>
    </row>
    <row r="38" spans="1:14" x14ac:dyDescent="0.35">
      <c r="A38" t="s">
        <v>17</v>
      </c>
      <c r="B38" s="5" t="s">
        <v>34</v>
      </c>
      <c r="C38" s="21">
        <v>0.01</v>
      </c>
      <c r="D38" s="11">
        <v>51626</v>
      </c>
      <c r="E38" s="8">
        <v>5.8200000000000002E-2</v>
      </c>
      <c r="F38" s="4">
        <v>5.4800000000000001E-2</v>
      </c>
      <c r="G38" s="21">
        <v>0.01</v>
      </c>
      <c r="H38" s="11">
        <v>42108</v>
      </c>
      <c r="I38" s="8">
        <v>3.5299999999999998E-2</v>
      </c>
      <c r="J38" s="4">
        <v>3.1899999999999998E-2</v>
      </c>
      <c r="K38" s="23">
        <v>1</v>
      </c>
      <c r="L38" s="12">
        <v>1276908</v>
      </c>
      <c r="M38" s="8">
        <v>5.3999999999999999E-2</v>
      </c>
      <c r="N38" s="2">
        <v>5.0599999999999999E-2</v>
      </c>
    </row>
    <row r="39" spans="1:14" x14ac:dyDescent="0.35">
      <c r="A39" t="s">
        <v>17</v>
      </c>
      <c r="B39" s="5" t="s">
        <v>35</v>
      </c>
      <c r="C39" s="21">
        <v>0.01</v>
      </c>
      <c r="D39" s="11">
        <v>51626</v>
      </c>
      <c r="E39" s="8">
        <v>6.4500000000000002E-2</v>
      </c>
      <c r="F39" s="4">
        <v>5.7299999999999997E-2</v>
      </c>
      <c r="G39" s="21">
        <v>0.01</v>
      </c>
      <c r="H39" s="11">
        <v>40389</v>
      </c>
      <c r="I39" s="8">
        <v>0.04</v>
      </c>
      <c r="J39" s="4">
        <v>3.2800000000000003E-2</v>
      </c>
      <c r="K39" s="22">
        <v>0.01</v>
      </c>
      <c r="L39" s="12">
        <v>21361</v>
      </c>
      <c r="M39" s="8">
        <v>5.8999999999999997E-2</v>
      </c>
      <c r="N39" s="2">
        <v>5.1799999999999999E-2</v>
      </c>
    </row>
    <row r="40" spans="1:14" x14ac:dyDescent="0.35">
      <c r="A40" t="s">
        <v>18</v>
      </c>
      <c r="B40" s="5" t="s">
        <v>40</v>
      </c>
      <c r="C40" s="10"/>
      <c r="D40" s="11"/>
      <c r="E40" s="8"/>
      <c r="F40" s="4"/>
      <c r="G40" s="10"/>
      <c r="H40" s="11"/>
      <c r="I40" s="8"/>
      <c r="J40" s="4"/>
      <c r="K40" s="3"/>
      <c r="L40" s="12"/>
      <c r="M40" s="8"/>
      <c r="N40" s="2"/>
    </row>
    <row r="41" spans="1:14" x14ac:dyDescent="0.35">
      <c r="A41" t="s">
        <v>18</v>
      </c>
      <c r="B41" s="5" t="s">
        <v>34</v>
      </c>
      <c r="C41" s="10"/>
      <c r="D41" s="11"/>
      <c r="E41" s="8"/>
      <c r="F41" s="4"/>
      <c r="G41" s="10"/>
      <c r="H41" s="11"/>
      <c r="I41" s="8"/>
      <c r="J41" s="4"/>
      <c r="K41" s="3"/>
      <c r="L41" s="12"/>
      <c r="M41" s="8"/>
      <c r="N41" s="2"/>
    </row>
    <row r="42" spans="1:14" x14ac:dyDescent="0.35">
      <c r="A42" t="s">
        <v>18</v>
      </c>
      <c r="B42" s="5" t="s">
        <v>35</v>
      </c>
      <c r="C42" s="10"/>
      <c r="D42" s="11"/>
      <c r="E42" s="8"/>
      <c r="F42" s="4"/>
      <c r="G42" s="10"/>
      <c r="H42" s="11"/>
      <c r="I42" s="8"/>
      <c r="J42" s="4"/>
      <c r="K42" s="3"/>
      <c r="L42" s="12"/>
      <c r="M42" s="8"/>
      <c r="N42" s="2"/>
    </row>
    <row r="43" spans="1:14" x14ac:dyDescent="0.35">
      <c r="A43" t="s">
        <v>19</v>
      </c>
      <c r="B43" s="5" t="s">
        <v>40</v>
      </c>
      <c r="C43" s="10"/>
      <c r="D43" s="11"/>
      <c r="E43" s="8"/>
      <c r="F43" s="4"/>
      <c r="G43" s="10"/>
      <c r="H43" s="11"/>
      <c r="I43" s="8"/>
      <c r="J43" s="4"/>
      <c r="K43" s="3"/>
      <c r="L43" s="12"/>
      <c r="M43" s="8"/>
      <c r="N43" s="2"/>
    </row>
    <row r="44" spans="1:14" x14ac:dyDescent="0.35">
      <c r="A44" t="s">
        <v>19</v>
      </c>
      <c r="B44" s="5" t="s">
        <v>34</v>
      </c>
      <c r="C44" s="10"/>
      <c r="D44" s="11"/>
      <c r="E44" s="8"/>
      <c r="F44" s="4"/>
      <c r="G44" s="10"/>
      <c r="H44" s="11"/>
      <c r="I44" s="8"/>
      <c r="J44" s="4"/>
      <c r="K44" s="3"/>
      <c r="L44" s="12"/>
      <c r="M44" s="8"/>
      <c r="N44" s="2"/>
    </row>
    <row r="45" spans="1:14" x14ac:dyDescent="0.35">
      <c r="A45" t="s">
        <v>19</v>
      </c>
      <c r="B45" s="5" t="s">
        <v>35</v>
      </c>
      <c r="C45" s="10"/>
      <c r="D45" s="11"/>
      <c r="E45" s="8"/>
      <c r="F45" s="4"/>
      <c r="G45" s="10"/>
      <c r="H45" s="11"/>
      <c r="I45" s="8"/>
      <c r="J45" s="4"/>
      <c r="K45" s="3"/>
      <c r="L45" s="12"/>
      <c r="M45" s="8"/>
      <c r="N45" s="2"/>
    </row>
    <row r="46" spans="1:14" x14ac:dyDescent="0.35">
      <c r="A46" t="s">
        <v>20</v>
      </c>
      <c r="B46" s="5" t="s">
        <v>40</v>
      </c>
      <c r="C46" s="21">
        <v>0.01</v>
      </c>
      <c r="D46" s="11">
        <v>44762</v>
      </c>
      <c r="E46" s="8">
        <v>0.3322</v>
      </c>
      <c r="F46" s="4">
        <v>5.6399999999999999E-2</v>
      </c>
      <c r="G46" s="10">
        <v>1.0000000000000001E-5</v>
      </c>
      <c r="H46" s="11">
        <v>867</v>
      </c>
      <c r="I46" s="8">
        <v>0.3276</v>
      </c>
      <c r="J46" s="4">
        <v>5.1799999999999999E-2</v>
      </c>
      <c r="K46" s="22">
        <v>0.01</v>
      </c>
      <c r="L46" s="12">
        <v>30748</v>
      </c>
      <c r="M46" s="8">
        <v>0.33160000000000001</v>
      </c>
      <c r="N46" s="2">
        <v>5.5800000000000002E-2</v>
      </c>
    </row>
    <row r="47" spans="1:14" x14ac:dyDescent="0.35">
      <c r="A47" t="s">
        <v>20</v>
      </c>
      <c r="B47" s="5" t="s">
        <v>34</v>
      </c>
      <c r="C47" s="10">
        <v>1.0000000000000001E-5</v>
      </c>
      <c r="D47" s="11">
        <v>1722</v>
      </c>
      <c r="E47" s="8">
        <v>0.14799999999999999</v>
      </c>
      <c r="F47" s="4">
        <v>0.10630000000000001</v>
      </c>
      <c r="G47" s="10">
        <v>1.0000000000000001E-5</v>
      </c>
      <c r="H47" s="11">
        <v>1089</v>
      </c>
      <c r="I47" s="8">
        <v>0.1391</v>
      </c>
      <c r="J47" s="4">
        <v>9.74E-2</v>
      </c>
      <c r="K47" s="22">
        <v>0.01</v>
      </c>
      <c r="L47" s="12">
        <v>35178</v>
      </c>
      <c r="M47" s="8">
        <v>0.1477</v>
      </c>
      <c r="N47" s="2">
        <v>0.106</v>
      </c>
    </row>
    <row r="48" spans="1:14" x14ac:dyDescent="0.35">
      <c r="A48" t="s">
        <v>20</v>
      </c>
      <c r="B48" s="5" t="s">
        <v>35</v>
      </c>
      <c r="C48" s="21">
        <v>0.01</v>
      </c>
      <c r="D48" s="11">
        <v>44762</v>
      </c>
      <c r="E48" s="8">
        <v>5.9900000000000002E-2</v>
      </c>
      <c r="F48" s="4">
        <v>5.8599999999999999E-2</v>
      </c>
      <c r="G48" s="10">
        <v>1.0000000000000001E-5</v>
      </c>
      <c r="H48" s="11">
        <v>646</v>
      </c>
      <c r="I48" s="8">
        <v>5.1999999999999998E-2</v>
      </c>
      <c r="J48" s="4">
        <v>5.0799999999999998E-2</v>
      </c>
      <c r="K48" s="22">
        <v>0.01</v>
      </c>
      <c r="L48" s="12">
        <v>26318</v>
      </c>
      <c r="M48" s="8">
        <v>5.7299999999999997E-2</v>
      </c>
      <c r="N48" s="2">
        <v>5.6099999999999997E-2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54893</v>
      </c>
      <c r="E49" s="8">
        <v>0.68279999999999996</v>
      </c>
      <c r="F49" s="4">
        <v>2.5999999999999999E-2</v>
      </c>
      <c r="G49" s="21">
        <v>0.01</v>
      </c>
      <c r="H49" s="11">
        <v>43734</v>
      </c>
      <c r="I49" s="8">
        <v>0.67530000000000001</v>
      </c>
      <c r="J49" s="4">
        <v>1.8599999999999998E-2</v>
      </c>
      <c r="K49" s="22">
        <v>0.01</v>
      </c>
      <c r="L49" s="12">
        <v>23411</v>
      </c>
      <c r="M49" s="8">
        <v>0.68430000000000002</v>
      </c>
      <c r="N49" s="2">
        <v>2.76E-2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54893</v>
      </c>
      <c r="E50" s="8">
        <v>5.8400000000000001E-2</v>
      </c>
      <c r="F50" s="4">
        <v>5.5199999999999999E-2</v>
      </c>
      <c r="G50" s="21">
        <v>0.01</v>
      </c>
      <c r="H50" s="11">
        <v>44326</v>
      </c>
      <c r="I50" s="8">
        <v>4.1700000000000001E-2</v>
      </c>
      <c r="J50" s="4">
        <v>3.8600000000000002E-2</v>
      </c>
      <c r="K50" s="22">
        <v>0.01</v>
      </c>
      <c r="L50" s="12">
        <v>25918</v>
      </c>
      <c r="M50" s="8">
        <v>5.4899999999999997E-2</v>
      </c>
      <c r="N50" s="2">
        <v>5.1799999999999999E-2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54893</v>
      </c>
      <c r="E51" s="8">
        <v>0.1361</v>
      </c>
      <c r="F51" s="4">
        <v>9.4299999999999995E-2</v>
      </c>
      <c r="G51" s="21">
        <v>0.01</v>
      </c>
      <c r="H51" s="11">
        <v>43143</v>
      </c>
      <c r="I51" s="8">
        <v>0.1024</v>
      </c>
      <c r="J51" s="4">
        <v>6.0600000000000001E-2</v>
      </c>
      <c r="K51" s="22">
        <v>0.01</v>
      </c>
      <c r="L51" s="12">
        <v>20904</v>
      </c>
      <c r="M51" s="8">
        <v>0.1343</v>
      </c>
      <c r="N51" s="2">
        <v>9.2499999999999999E-2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54853</v>
      </c>
      <c r="E52" s="8">
        <v>0.73219999999999996</v>
      </c>
      <c r="F52" s="4">
        <v>2.1499999999999998E-2</v>
      </c>
      <c r="G52" s="21">
        <v>0.01</v>
      </c>
      <c r="H52" s="11">
        <v>44624</v>
      </c>
      <c r="I52" s="8">
        <v>0.7248</v>
      </c>
      <c r="J52" s="4">
        <v>1.41E-2</v>
      </c>
      <c r="K52" s="22">
        <v>0.01</v>
      </c>
      <c r="L52" s="12">
        <v>28640</v>
      </c>
      <c r="M52" s="8">
        <v>0.73380000000000001</v>
      </c>
      <c r="N52" s="2">
        <v>2.3199999999999998E-2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54853</v>
      </c>
      <c r="E53" s="8">
        <v>8.6599999999999996E-2</v>
      </c>
      <c r="F53" s="4">
        <v>7.7600000000000002E-2</v>
      </c>
      <c r="G53" s="21">
        <v>0.01</v>
      </c>
      <c r="H53" s="11">
        <v>45571</v>
      </c>
      <c r="I53" s="8">
        <v>5.5300000000000002E-2</v>
      </c>
      <c r="J53" s="4">
        <v>4.6300000000000001E-2</v>
      </c>
      <c r="K53" s="23">
        <v>1</v>
      </c>
      <c r="L53" s="12">
        <v>1279486</v>
      </c>
      <c r="M53" s="8">
        <v>6.8599999999999994E-2</v>
      </c>
      <c r="N53" s="2">
        <v>5.96E-2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54853</v>
      </c>
      <c r="E54" s="8">
        <v>0.1459</v>
      </c>
      <c r="F54" s="4">
        <v>7.9399999999999998E-2</v>
      </c>
      <c r="G54" s="21">
        <v>0.01</v>
      </c>
      <c r="H54" s="11">
        <v>43678</v>
      </c>
      <c r="I54" s="8">
        <v>0.114</v>
      </c>
      <c r="J54" s="4">
        <v>4.7500000000000001E-2</v>
      </c>
      <c r="K54" s="22">
        <v>0.01</v>
      </c>
      <c r="L54" s="12">
        <v>23331</v>
      </c>
      <c r="M54" s="8">
        <v>0.14879999999999999</v>
      </c>
      <c r="N54" s="2">
        <v>8.2299999999999998E-2</v>
      </c>
    </row>
    <row r="55" spans="1:14" x14ac:dyDescent="0.35">
      <c r="A55" t="s">
        <v>23</v>
      </c>
      <c r="B55" s="5" t="s">
        <v>40</v>
      </c>
      <c r="C55" s="21"/>
      <c r="D55" s="11"/>
      <c r="E55" s="8"/>
      <c r="F55" s="4"/>
      <c r="G55" s="21"/>
      <c r="H55" s="11"/>
      <c r="I55" s="8"/>
      <c r="J55" s="4"/>
      <c r="K55" s="3"/>
      <c r="L55" s="12"/>
      <c r="M55" s="8"/>
      <c r="N55" s="2"/>
    </row>
    <row r="56" spans="1:14" x14ac:dyDescent="0.35">
      <c r="A56" t="s">
        <v>23</v>
      </c>
      <c r="B56" s="5" t="s">
        <v>34</v>
      </c>
      <c r="C56" s="21"/>
      <c r="D56" s="11"/>
      <c r="E56" s="8"/>
      <c r="F56" s="4"/>
      <c r="G56" s="21"/>
      <c r="H56" s="11"/>
      <c r="I56" s="8"/>
      <c r="J56" s="4"/>
      <c r="K56" s="3"/>
      <c r="L56" s="12"/>
      <c r="M56" s="8"/>
      <c r="N56" s="2"/>
    </row>
    <row r="57" spans="1:14" x14ac:dyDescent="0.35">
      <c r="A57" t="s">
        <v>23</v>
      </c>
      <c r="B57" s="5" t="s">
        <v>35</v>
      </c>
      <c r="C57" s="10"/>
      <c r="D57" s="11"/>
      <c r="E57" s="8"/>
      <c r="F57" s="4"/>
      <c r="G57" s="10"/>
      <c r="H57" s="11"/>
      <c r="I57" s="8"/>
      <c r="J57" s="4"/>
      <c r="K57" s="3"/>
      <c r="L57" s="12"/>
      <c r="M57" s="8"/>
      <c r="N57" s="2"/>
    </row>
    <row r="58" spans="1:14" x14ac:dyDescent="0.35">
      <c r="A58" t="s">
        <v>24</v>
      </c>
      <c r="B58" s="5" t="s">
        <v>40</v>
      </c>
      <c r="C58" s="10"/>
      <c r="D58" s="11"/>
      <c r="E58" s="8"/>
      <c r="F58" s="4"/>
      <c r="G58" s="10"/>
      <c r="H58" s="11"/>
      <c r="I58" s="8"/>
      <c r="J58" s="4"/>
      <c r="K58" s="3"/>
      <c r="L58" s="12"/>
      <c r="M58" s="8"/>
      <c r="N58" s="2"/>
    </row>
    <row r="59" spans="1:14" x14ac:dyDescent="0.35">
      <c r="A59" t="s">
        <v>24</v>
      </c>
      <c r="B59" s="5" t="s">
        <v>34</v>
      </c>
      <c r="C59" s="10"/>
      <c r="D59" s="11"/>
      <c r="E59" s="8"/>
      <c r="F59" s="4"/>
      <c r="G59" s="10"/>
      <c r="H59" s="11"/>
      <c r="I59" s="8"/>
      <c r="J59" s="4"/>
      <c r="K59" s="3"/>
      <c r="L59" s="12"/>
      <c r="M59" s="8"/>
      <c r="N59" s="2"/>
    </row>
    <row r="60" spans="1:14" x14ac:dyDescent="0.35">
      <c r="A60" t="s">
        <v>24</v>
      </c>
      <c r="B60" s="5" t="s">
        <v>35</v>
      </c>
      <c r="C60" s="10"/>
      <c r="D60" s="11"/>
      <c r="E60" s="8"/>
      <c r="F60" s="4"/>
      <c r="G60" s="10"/>
      <c r="H60" s="11"/>
      <c r="I60" s="8"/>
      <c r="J60" s="4"/>
      <c r="K60" s="3"/>
      <c r="L60" s="12"/>
      <c r="M60" s="8"/>
      <c r="N60" s="2"/>
    </row>
    <row r="61" spans="1:14" x14ac:dyDescent="0.35">
      <c r="A61" t="s">
        <v>25</v>
      </c>
      <c r="B61" s="5" t="s">
        <v>40</v>
      </c>
      <c r="C61" s="10"/>
      <c r="D61" s="11"/>
      <c r="E61" s="8"/>
      <c r="F61" s="4"/>
      <c r="G61" s="10"/>
      <c r="H61" s="11"/>
      <c r="I61" s="8"/>
      <c r="J61" s="4"/>
      <c r="K61" s="3"/>
      <c r="L61" s="12"/>
      <c r="M61" s="8"/>
      <c r="N61" s="2"/>
    </row>
    <row r="62" spans="1:14" x14ac:dyDescent="0.35">
      <c r="A62" t="s">
        <v>25</v>
      </c>
      <c r="B62" s="5" t="s">
        <v>34</v>
      </c>
      <c r="C62" s="10"/>
      <c r="D62" s="11"/>
      <c r="E62" s="8"/>
      <c r="F62" s="4"/>
      <c r="G62" s="10"/>
      <c r="H62" s="11"/>
      <c r="I62" s="8"/>
      <c r="J62" s="4"/>
      <c r="K62" s="3"/>
      <c r="L62" s="12"/>
      <c r="M62" s="8"/>
      <c r="N62" s="2"/>
    </row>
    <row r="63" spans="1:14" x14ac:dyDescent="0.35">
      <c r="A63" t="s">
        <v>25</v>
      </c>
      <c r="B63" s="5" t="s">
        <v>35</v>
      </c>
      <c r="C63" s="10"/>
      <c r="D63" s="11"/>
      <c r="E63" s="8"/>
      <c r="F63" s="4"/>
      <c r="G63" s="10"/>
      <c r="H63" s="11"/>
      <c r="I63" s="8"/>
      <c r="J63" s="4"/>
      <c r="K63" s="3"/>
      <c r="L63" s="12"/>
      <c r="M63" s="8"/>
      <c r="N63" s="2"/>
    </row>
    <row r="64" spans="1:14" x14ac:dyDescent="0.35">
      <c r="A64" t="s">
        <v>26</v>
      </c>
      <c r="B64" s="5" t="s">
        <v>40</v>
      </c>
      <c r="C64" s="10"/>
      <c r="D64" s="11"/>
      <c r="E64" s="8"/>
      <c r="F64" s="4"/>
      <c r="G64" s="10"/>
      <c r="H64" s="11"/>
      <c r="I64" s="8"/>
      <c r="J64" s="4"/>
      <c r="K64" s="3"/>
      <c r="L64" s="12"/>
      <c r="M64" s="8"/>
      <c r="N64" s="2"/>
    </row>
    <row r="65" spans="1:14" x14ac:dyDescent="0.35">
      <c r="A65" t="s">
        <v>26</v>
      </c>
      <c r="B65" s="5" t="s">
        <v>34</v>
      </c>
      <c r="C65" s="10"/>
      <c r="D65" s="11"/>
      <c r="E65" s="8"/>
      <c r="F65" s="4"/>
      <c r="G65" s="10"/>
      <c r="H65" s="11"/>
      <c r="I65" s="8"/>
      <c r="J65" s="4"/>
      <c r="K65" s="3"/>
      <c r="L65" s="12"/>
      <c r="M65" s="8"/>
      <c r="N65" s="2"/>
    </row>
    <row r="66" spans="1:14" x14ac:dyDescent="0.35">
      <c r="A66" t="s">
        <v>26</v>
      </c>
      <c r="B66" s="5" t="s">
        <v>35</v>
      </c>
      <c r="C66" s="10"/>
      <c r="D66" s="11"/>
      <c r="E66" s="8"/>
      <c r="F66" s="4"/>
      <c r="G66" s="10"/>
      <c r="H66" s="11"/>
      <c r="I66" s="8"/>
      <c r="J66" s="4"/>
      <c r="K66" s="3"/>
      <c r="L66" s="12"/>
      <c r="M66" s="8"/>
      <c r="N66" s="2"/>
    </row>
    <row r="67" spans="1:14" x14ac:dyDescent="0.35">
      <c r="A67" t="s">
        <v>27</v>
      </c>
      <c r="B67" s="5" t="s">
        <v>40</v>
      </c>
      <c r="C67" s="10"/>
      <c r="D67" s="11"/>
      <c r="E67" s="8"/>
      <c r="F67" s="4"/>
      <c r="G67" s="10"/>
      <c r="H67" s="11"/>
      <c r="I67" s="8"/>
      <c r="J67" s="4"/>
      <c r="K67" s="3"/>
      <c r="L67" s="12"/>
      <c r="M67" s="8"/>
      <c r="N67" s="2"/>
    </row>
    <row r="68" spans="1:14" x14ac:dyDescent="0.35">
      <c r="A68" t="s">
        <v>27</v>
      </c>
      <c r="B68" s="5" t="s">
        <v>34</v>
      </c>
      <c r="C68" s="10"/>
      <c r="D68" s="11"/>
      <c r="E68" s="8"/>
      <c r="F68" s="4"/>
      <c r="G68" s="10"/>
      <c r="H68" s="11"/>
      <c r="I68" s="8"/>
      <c r="J68" s="4"/>
      <c r="K68" s="3"/>
      <c r="L68" s="12"/>
      <c r="M68" s="8"/>
      <c r="N68" s="2"/>
    </row>
    <row r="69" spans="1:14" x14ac:dyDescent="0.35">
      <c r="A69" t="s">
        <v>27</v>
      </c>
      <c r="B69" s="5" t="s">
        <v>35</v>
      </c>
      <c r="C69" s="10"/>
      <c r="D69" s="11"/>
      <c r="E69" s="8"/>
      <c r="F69" s="4"/>
      <c r="G69" s="10"/>
      <c r="H69" s="11"/>
      <c r="I69" s="8"/>
      <c r="J69" s="4"/>
      <c r="K69" s="3"/>
      <c r="L69" s="12"/>
      <c r="M69" s="8"/>
      <c r="N69" s="2"/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1258</v>
      </c>
      <c r="E70" s="8">
        <v>0.51680000000000004</v>
      </c>
      <c r="F70" s="4">
        <v>1.3299999999999999E-2</v>
      </c>
      <c r="G70" s="21">
        <v>0.01</v>
      </c>
      <c r="H70" s="11">
        <v>38587</v>
      </c>
      <c r="I70" s="8">
        <v>0.51500000000000001</v>
      </c>
      <c r="J70" s="4">
        <v>1.1599999999999999E-2</v>
      </c>
      <c r="K70" s="22">
        <v>0.01</v>
      </c>
      <c r="L70" s="12">
        <v>44580</v>
      </c>
      <c r="M70" s="8">
        <v>0.51619999999999999</v>
      </c>
      <c r="N70" s="2">
        <v>1.29E-2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1258</v>
      </c>
      <c r="E71" s="8">
        <v>6.3600000000000004E-2</v>
      </c>
      <c r="F71" s="4">
        <v>4.2500000000000003E-2</v>
      </c>
      <c r="G71" s="10">
        <v>1.0000000000000001E-5</v>
      </c>
      <c r="H71" s="11">
        <v>993</v>
      </c>
      <c r="I71" s="8">
        <v>7.2800000000000004E-2</v>
      </c>
      <c r="J71" s="4">
        <v>5.16E-2</v>
      </c>
      <c r="K71" s="3">
        <v>1.0000000000000001E-5</v>
      </c>
      <c r="L71" s="12">
        <v>853</v>
      </c>
      <c r="M71" s="8">
        <v>6.9000000000000006E-2</v>
      </c>
      <c r="N71" s="2">
        <v>4.7899999999999998E-2</v>
      </c>
    </row>
    <row r="72" spans="1:14" x14ac:dyDescent="0.35">
      <c r="A72" t="s">
        <v>28</v>
      </c>
      <c r="B72" s="5" t="s">
        <v>35</v>
      </c>
      <c r="C72" s="13">
        <v>1</v>
      </c>
      <c r="D72" s="11">
        <v>1273496</v>
      </c>
      <c r="E72" s="8">
        <v>5.7700000000000001E-2</v>
      </c>
      <c r="F72" s="4">
        <v>1.61E-2</v>
      </c>
      <c r="G72" s="13">
        <v>0.01</v>
      </c>
      <c r="H72" s="11">
        <v>36406</v>
      </c>
      <c r="I72" s="8">
        <v>5.5199999999999999E-2</v>
      </c>
      <c r="J72" s="4">
        <v>1.35E-2</v>
      </c>
      <c r="K72" s="14">
        <v>1</v>
      </c>
      <c r="L72" s="12">
        <v>1290690</v>
      </c>
      <c r="M72" s="8">
        <v>5.8400000000000001E-2</v>
      </c>
      <c r="N72" s="2">
        <v>1.67E-2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41817</v>
      </c>
      <c r="E73" s="8">
        <v>4.6600000000000003E-2</v>
      </c>
      <c r="F73" s="4">
        <v>1.9199999999999998E-2</v>
      </c>
      <c r="G73" s="24">
        <v>1</v>
      </c>
      <c r="H73" s="11">
        <v>35780</v>
      </c>
      <c r="I73" s="8">
        <v>3.78E-2</v>
      </c>
      <c r="J73" s="4">
        <v>1.04E-2</v>
      </c>
      <c r="K73" s="23">
        <v>1</v>
      </c>
      <c r="L73" s="12">
        <v>1284177</v>
      </c>
      <c r="M73" s="8">
        <v>4.4400000000000002E-2</v>
      </c>
      <c r="N73" s="2">
        <v>1.7000000000000001E-2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41817</v>
      </c>
      <c r="E74" s="8">
        <v>3.09E-2</v>
      </c>
      <c r="F74" s="4">
        <v>2.4E-2</v>
      </c>
      <c r="G74" s="21">
        <v>0.01</v>
      </c>
      <c r="H74" s="11">
        <v>37370</v>
      </c>
      <c r="I74" s="8">
        <v>2.2460000000000001E-2</v>
      </c>
      <c r="J74" s="4">
        <v>1.5599999999999999E-2</v>
      </c>
      <c r="K74" s="23">
        <v>1</v>
      </c>
      <c r="L74" s="12">
        <v>1283575</v>
      </c>
      <c r="M74" s="8">
        <v>3.0800000000000001E-2</v>
      </c>
      <c r="N74" s="2">
        <v>2.3900000000000001E-2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41817</v>
      </c>
      <c r="E75" s="8">
        <v>1.7100000000000001E-2</v>
      </c>
      <c r="F75" s="4">
        <v>1.5900000000000001E-2</v>
      </c>
      <c r="G75" s="21">
        <v>0.01</v>
      </c>
      <c r="H75" s="11">
        <v>34190</v>
      </c>
      <c r="I75" s="8">
        <v>8.0000000000000002E-3</v>
      </c>
      <c r="J75" s="4">
        <v>6.7999999999999996E-3</v>
      </c>
      <c r="K75" s="23">
        <v>1</v>
      </c>
      <c r="L75" s="12">
        <v>1284778</v>
      </c>
      <c r="M75" s="8">
        <v>1.29E-2</v>
      </c>
      <c r="N75" s="2">
        <v>1.17E-2</v>
      </c>
    </row>
    <row r="76" spans="1:14" x14ac:dyDescent="0.35">
      <c r="A76" t="s">
        <v>30</v>
      </c>
      <c r="B76" s="5" t="s">
        <v>40</v>
      </c>
      <c r="C76" s="21">
        <v>0.01</v>
      </c>
      <c r="D76" s="11">
        <v>42101</v>
      </c>
      <c r="E76" s="8">
        <v>0.13600000000000001</v>
      </c>
      <c r="F76" s="4">
        <v>2.0500000000000001E-2</v>
      </c>
      <c r="G76" s="21">
        <v>0.01</v>
      </c>
      <c r="H76" s="11">
        <v>36224</v>
      </c>
      <c r="I76" s="8">
        <v>0.12620000000000001</v>
      </c>
      <c r="J76" s="4">
        <v>1.0800000000000001E-2</v>
      </c>
      <c r="K76" s="23">
        <v>1</v>
      </c>
      <c r="L76" s="12">
        <v>1284994</v>
      </c>
      <c r="M76" s="8">
        <v>0.1308</v>
      </c>
      <c r="N76" s="2">
        <v>1.54E-2</v>
      </c>
    </row>
    <row r="77" spans="1:14" x14ac:dyDescent="0.35">
      <c r="A77" t="s">
        <v>30</v>
      </c>
      <c r="B77" s="5" t="s">
        <v>34</v>
      </c>
      <c r="C77" s="21">
        <v>0.01</v>
      </c>
      <c r="D77" s="11">
        <v>42101</v>
      </c>
      <c r="E77" s="8">
        <v>0.1636</v>
      </c>
      <c r="F77" s="4">
        <v>2.4799999999999999E-2</v>
      </c>
      <c r="G77" s="21">
        <v>0.01</v>
      </c>
      <c r="H77" s="11">
        <v>37911</v>
      </c>
      <c r="I77" s="8">
        <v>0.15440000000000001</v>
      </c>
      <c r="J77" s="4">
        <v>1.5699999999999999E-2</v>
      </c>
      <c r="K77" s="23">
        <v>1</v>
      </c>
      <c r="L77" s="12">
        <v>1284231</v>
      </c>
      <c r="M77" s="8">
        <v>0.15920000000000001</v>
      </c>
      <c r="N77" s="2">
        <v>2.0400000000000001E-2</v>
      </c>
    </row>
    <row r="78" spans="1:14" x14ac:dyDescent="0.35">
      <c r="A78" t="s">
        <v>30</v>
      </c>
      <c r="B78" s="5" t="s">
        <v>35</v>
      </c>
      <c r="C78" s="21">
        <v>0.01</v>
      </c>
      <c r="D78" s="11">
        <v>42101</v>
      </c>
      <c r="E78" s="8">
        <v>8.1100000000000005E-2</v>
      </c>
      <c r="F78" s="4">
        <v>1.7299999999999999E-2</v>
      </c>
      <c r="G78" s="21">
        <v>0.01</v>
      </c>
      <c r="H78" s="11">
        <v>34537</v>
      </c>
      <c r="I78" s="8">
        <v>7.0900000000000005E-2</v>
      </c>
      <c r="J78" s="4">
        <v>7.1000000000000004E-3</v>
      </c>
      <c r="K78" s="22">
        <v>0.01</v>
      </c>
      <c r="L78" s="12">
        <v>23874</v>
      </c>
      <c r="M78" s="8">
        <v>7.5399999999999995E-2</v>
      </c>
      <c r="N78" s="2">
        <v>1.17E-2</v>
      </c>
    </row>
    <row r="79" spans="1:14" x14ac:dyDescent="0.35">
      <c r="A79" t="s">
        <v>31</v>
      </c>
      <c r="B79" s="5" t="s">
        <v>40</v>
      </c>
      <c r="C79" s="10"/>
      <c r="D79" s="11"/>
      <c r="E79" s="8"/>
      <c r="F79" s="4"/>
      <c r="G79" s="10"/>
      <c r="H79" s="11"/>
      <c r="I79" s="8"/>
      <c r="J79" s="4"/>
      <c r="K79" s="3"/>
      <c r="L79" s="12"/>
      <c r="M79" s="8"/>
      <c r="N79" s="2"/>
    </row>
    <row r="80" spans="1:14" x14ac:dyDescent="0.35">
      <c r="A80" t="s">
        <v>31</v>
      </c>
      <c r="B80" s="5" t="s">
        <v>34</v>
      </c>
      <c r="C80" s="10"/>
      <c r="D80" s="11"/>
      <c r="E80" s="8"/>
      <c r="F80" s="4"/>
      <c r="G80" s="10"/>
      <c r="H80" s="11"/>
      <c r="I80" s="8"/>
      <c r="J80" s="4"/>
      <c r="K80" s="3"/>
      <c r="L80" s="12"/>
      <c r="M80" s="8"/>
      <c r="N80" s="2"/>
    </row>
    <row r="81" spans="1:14" x14ac:dyDescent="0.35">
      <c r="A81" t="s">
        <v>31</v>
      </c>
      <c r="B81" s="5" t="s">
        <v>35</v>
      </c>
      <c r="C81" s="10"/>
      <c r="D81" s="11"/>
      <c r="E81" s="8"/>
      <c r="F81" s="4"/>
      <c r="G81" s="10"/>
      <c r="H81" s="11"/>
      <c r="I81" s="8"/>
      <c r="J81" s="4"/>
      <c r="K81" s="3"/>
      <c r="L81" s="12"/>
      <c r="M81" s="8"/>
      <c r="N81" s="2"/>
    </row>
    <row r="82" spans="1:14" x14ac:dyDescent="0.35">
      <c r="A82" t="s">
        <v>32</v>
      </c>
      <c r="B82" s="5" t="s">
        <v>40</v>
      </c>
      <c r="C82" s="10"/>
      <c r="D82" s="11"/>
      <c r="E82" s="8"/>
      <c r="F82" s="4"/>
      <c r="G82" s="10"/>
      <c r="H82" s="11"/>
      <c r="I82" s="8"/>
      <c r="J82" s="4"/>
      <c r="K82" s="3"/>
      <c r="L82" s="12"/>
      <c r="M82" s="8"/>
      <c r="N82" s="2"/>
    </row>
    <row r="83" spans="1:14" x14ac:dyDescent="0.35">
      <c r="A83" t="s">
        <v>32</v>
      </c>
      <c r="B83" s="5" t="s">
        <v>34</v>
      </c>
      <c r="C83" s="10"/>
      <c r="D83" s="11"/>
      <c r="E83" s="8"/>
      <c r="F83" s="4"/>
      <c r="G83" s="10"/>
      <c r="H83" s="11"/>
      <c r="I83" s="8"/>
      <c r="J83" s="4"/>
      <c r="K83" s="3"/>
      <c r="L83" s="12"/>
      <c r="M83" s="8"/>
      <c r="N83" s="2"/>
    </row>
    <row r="84" spans="1:14" x14ac:dyDescent="0.35">
      <c r="A84" t="s">
        <v>32</v>
      </c>
      <c r="B84" s="5" t="s">
        <v>35</v>
      </c>
      <c r="C84" s="10"/>
      <c r="D84" s="11"/>
      <c r="E84" s="9"/>
      <c r="F84" s="4"/>
      <c r="G84" s="10"/>
      <c r="H84" s="11"/>
      <c r="I84" s="9"/>
      <c r="J84" s="4"/>
      <c r="K84" s="3"/>
      <c r="L84" s="12"/>
      <c r="M84" s="9"/>
      <c r="N84" s="2"/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>
        <v>1.0000000000000001E-5</v>
      </c>
      <c r="D93" s="11">
        <v>477</v>
      </c>
      <c r="E93" s="8">
        <v>0.59660000000000002</v>
      </c>
      <c r="F93" s="4">
        <v>5.0999999999999997E-2</v>
      </c>
      <c r="G93" s="10">
        <v>1.0000000000000001E-5</v>
      </c>
      <c r="H93" s="11">
        <v>239</v>
      </c>
      <c r="I93" s="8">
        <v>0.58740000000000003</v>
      </c>
      <c r="J93" s="4">
        <v>4.19E-2</v>
      </c>
      <c r="K93" s="10">
        <v>1.0000000000000001E-5</v>
      </c>
      <c r="L93" s="12">
        <v>160</v>
      </c>
      <c r="M93" s="8">
        <v>0.58789999999999998</v>
      </c>
      <c r="N93" s="2">
        <v>4.24E-2</v>
      </c>
    </row>
    <row r="94" spans="1:14" x14ac:dyDescent="0.35">
      <c r="A94" t="s">
        <v>43</v>
      </c>
      <c r="B94" s="5" t="s">
        <v>34</v>
      </c>
      <c r="C94" s="10">
        <v>1.0000000000000001E-5</v>
      </c>
      <c r="D94" s="11">
        <v>477</v>
      </c>
      <c r="E94" s="8">
        <v>0.58740000000000003</v>
      </c>
      <c r="F94" s="4">
        <v>5.1900000000000002E-2</v>
      </c>
      <c r="G94" s="10">
        <v>1.0000000000000001E-5</v>
      </c>
      <c r="H94" s="11">
        <v>239</v>
      </c>
      <c r="I94" s="8">
        <v>0.57789999999999997</v>
      </c>
      <c r="J94" s="4">
        <v>4.24E-2</v>
      </c>
      <c r="K94" s="10">
        <v>1.0000000000000001E-5</v>
      </c>
      <c r="L94" s="12">
        <v>150</v>
      </c>
      <c r="M94" s="8">
        <v>0.57730000000000004</v>
      </c>
      <c r="N94" s="2">
        <v>4.1799999999999997E-2</v>
      </c>
    </row>
    <row r="95" spans="1:14" x14ac:dyDescent="0.35">
      <c r="A95" t="s">
        <v>43</v>
      </c>
      <c r="B95" s="5" t="s">
        <v>35</v>
      </c>
      <c r="C95" s="10">
        <v>1.0000000000000001E-5</v>
      </c>
      <c r="D95" s="11">
        <v>477</v>
      </c>
      <c r="E95" s="8">
        <v>0.60209999999999997</v>
      </c>
      <c r="F95" s="4">
        <v>5.5899999999999998E-2</v>
      </c>
      <c r="G95" s="10">
        <v>1.0000000000000001E-5</v>
      </c>
      <c r="H95" s="11">
        <v>240</v>
      </c>
      <c r="I95" s="8">
        <v>0.59330000000000005</v>
      </c>
      <c r="J95" s="4">
        <v>4.7100000000000003E-2</v>
      </c>
      <c r="K95" s="10">
        <v>1.0000000000000001E-5</v>
      </c>
      <c r="L95" s="12">
        <v>171</v>
      </c>
      <c r="M95" s="8">
        <v>0.59470000000000001</v>
      </c>
      <c r="N95" s="2">
        <v>4.8500000000000001E-2</v>
      </c>
    </row>
    <row r="96" spans="1:14" x14ac:dyDescent="0.35">
      <c r="A96" t="s">
        <v>44</v>
      </c>
      <c r="B96" s="5" t="s">
        <v>40</v>
      </c>
      <c r="C96" s="10">
        <v>1.0000000000000001E-5</v>
      </c>
      <c r="D96" s="11">
        <v>269</v>
      </c>
      <c r="E96" s="8">
        <v>0.68200000000000005</v>
      </c>
      <c r="F96" s="4">
        <v>2.76E-2</v>
      </c>
      <c r="G96" s="10">
        <v>1.0000000000000001E-5</v>
      </c>
      <c r="H96" s="11">
        <v>166</v>
      </c>
      <c r="I96" s="8">
        <v>0.67100000000000004</v>
      </c>
      <c r="J96" s="4">
        <v>1.6400000000000001E-2</v>
      </c>
      <c r="K96" s="3">
        <v>1.0000000000000001E-5</v>
      </c>
      <c r="L96" s="23">
        <v>112</v>
      </c>
      <c r="M96" s="8">
        <v>0.67159999999999997</v>
      </c>
      <c r="N96" s="2">
        <v>1.7170000000000001E-2</v>
      </c>
    </row>
    <row r="97" spans="1:14" x14ac:dyDescent="0.35">
      <c r="A97" t="s">
        <v>44</v>
      </c>
      <c r="B97" s="5" t="s">
        <v>34</v>
      </c>
      <c r="C97" s="10">
        <v>1.0000000000000001E-5</v>
      </c>
      <c r="D97" s="11">
        <v>269</v>
      </c>
      <c r="E97" s="8">
        <v>0.65720000000000001</v>
      </c>
      <c r="F97" s="4">
        <v>0.04</v>
      </c>
      <c r="G97" s="10">
        <v>1.0000000000000001E-5</v>
      </c>
      <c r="H97" s="11">
        <v>135</v>
      </c>
      <c r="I97" s="8">
        <v>0.63939999999999997</v>
      </c>
      <c r="J97" s="4">
        <v>2.2100000000000002E-2</v>
      </c>
      <c r="K97" s="3">
        <v>1.0000000000000001E-5</v>
      </c>
      <c r="L97" s="23">
        <v>66</v>
      </c>
      <c r="M97" s="8">
        <v>0.64270000000000005</v>
      </c>
      <c r="N97" s="2">
        <v>2.53E-2</v>
      </c>
    </row>
    <row r="98" spans="1:14" x14ac:dyDescent="0.35">
      <c r="A98" t="s">
        <v>44</v>
      </c>
      <c r="B98" s="5" t="s">
        <v>35</v>
      </c>
      <c r="C98" s="10">
        <v>1.0000000000000001E-5</v>
      </c>
      <c r="D98" s="11">
        <v>269</v>
      </c>
      <c r="E98" s="8">
        <v>0.6623</v>
      </c>
      <c r="F98" s="4">
        <v>3.0499999999999999E-2</v>
      </c>
      <c r="G98" s="21">
        <v>0.01</v>
      </c>
      <c r="H98" s="11">
        <v>31563</v>
      </c>
      <c r="I98" s="8">
        <v>0.65349999999999997</v>
      </c>
      <c r="J98" s="4">
        <v>2.1700000000000001E-2</v>
      </c>
      <c r="K98" s="3">
        <v>1.0000000000000001E-5</v>
      </c>
      <c r="L98" s="23">
        <v>158</v>
      </c>
      <c r="M98" s="8">
        <v>0.65620000000000001</v>
      </c>
      <c r="N98" s="2">
        <v>2.4400000000000002E-2</v>
      </c>
    </row>
    <row r="99" spans="1:14" x14ac:dyDescent="0.35">
      <c r="A99" t="s">
        <v>47</v>
      </c>
      <c r="B99" s="5" t="s">
        <v>40</v>
      </c>
      <c r="C99" s="21">
        <v>0.01</v>
      </c>
      <c r="D99" s="11">
        <v>41996</v>
      </c>
      <c r="E99" s="8">
        <v>0.68140000000000001</v>
      </c>
      <c r="F99" s="4">
        <v>2.7400000000000001E-2</v>
      </c>
      <c r="G99" s="21">
        <v>0.01</v>
      </c>
      <c r="H99" s="11">
        <v>35723</v>
      </c>
      <c r="I99" s="8">
        <v>0.66869999999999996</v>
      </c>
      <c r="J99" s="4">
        <v>1.47E-2</v>
      </c>
      <c r="K99" s="22">
        <v>0.01</v>
      </c>
      <c r="L99" s="23">
        <v>21404</v>
      </c>
      <c r="M99" s="8">
        <v>0.67620000000000002</v>
      </c>
      <c r="N99" s="2">
        <v>2.2200000000000001E-2</v>
      </c>
    </row>
    <row r="100" spans="1:14" x14ac:dyDescent="0.35">
      <c r="A100" t="s">
        <v>47</v>
      </c>
      <c r="B100" s="5" t="s">
        <v>34</v>
      </c>
      <c r="C100" s="21">
        <v>0.01</v>
      </c>
      <c r="D100" s="11">
        <v>41996</v>
      </c>
      <c r="E100" s="8">
        <v>0.68440000000000001</v>
      </c>
      <c r="F100" s="4">
        <v>3.2099999999999997E-2</v>
      </c>
      <c r="G100" s="10">
        <v>1E-8</v>
      </c>
      <c r="H100" s="11">
        <v>72</v>
      </c>
      <c r="I100" s="8">
        <v>0.67249999999999999</v>
      </c>
      <c r="J100" s="4">
        <v>2.0199999999999999E-2</v>
      </c>
      <c r="K100" s="22">
        <v>0.01</v>
      </c>
      <c r="L100" s="23">
        <v>23148</v>
      </c>
      <c r="M100" s="8">
        <v>0.68059999999999998</v>
      </c>
      <c r="N100" s="2">
        <v>2.8299999999999999E-2</v>
      </c>
    </row>
    <row r="101" spans="1:14" x14ac:dyDescent="0.35">
      <c r="A101" t="s">
        <v>47</v>
      </c>
      <c r="B101" s="5" t="s">
        <v>35</v>
      </c>
      <c r="C101" s="21">
        <v>0.01</v>
      </c>
      <c r="D101" s="11">
        <v>41996</v>
      </c>
      <c r="E101" s="8">
        <v>0.66410000000000002</v>
      </c>
      <c r="F101" s="4">
        <v>2.9100000000000001E-2</v>
      </c>
      <c r="G101" s="21">
        <v>0.01</v>
      </c>
      <c r="H101" s="11">
        <v>35170</v>
      </c>
      <c r="I101" s="8">
        <v>0.65069999999999995</v>
      </c>
      <c r="J101" s="4">
        <v>1.5699999999999999E-2</v>
      </c>
      <c r="K101" s="22">
        <v>0.01</v>
      </c>
      <c r="L101" s="23">
        <v>19660</v>
      </c>
      <c r="M101" s="8">
        <v>0.65759999999999996</v>
      </c>
      <c r="N101" s="2">
        <v>2.2599999999999999E-2</v>
      </c>
    </row>
  </sheetData>
  <autoFilter ref="A3:N84" xr:uid="{9686D293-1994-48C9-812E-DB0D3E0F57A3}"/>
  <mergeCells count="3">
    <mergeCell ref="G2:J2"/>
    <mergeCell ref="K2:N2"/>
    <mergeCell ref="C2:F2"/>
  </mergeCells>
  <conditionalFormatting sqref="A50:B51 A53:B54 A77:B78 A74:B75 K74:N74 A17:B18 A14:B15 A20:B21 A38:B39 A47:B48 G38:N39 G20:N21 G14:N15 G17:N18 G77:N78 G75:N75 G53:N54 G50:N51 A11:N12 A8:N9 A5:N6 A71:N72 G83:N84 A83:B84 G80:N81 A80:B81 A93:N98 A23:B24 G23:N24 G26:J27 A26:B27 A29:B30 G29:N30 G32:N33 A32:B33 A35:B36 G35:N36 G41:N42 A41:B42 A44:B45 G44:N45 G56:N57 A56:B57 A59:B60 G59:N60 G62:N63 A62:B63 A65:B66 G65:N66 G68:N69 A68:B69 L26:N27 H47:N48">
    <cfRule type="expression" dxfId="1835" priority="405">
      <formula>$B5="female"</formula>
    </cfRule>
    <cfRule type="expression" dxfId="1834" priority="406">
      <formula>$B5="male"</formula>
    </cfRule>
    <cfRule type="expression" dxfId="1833" priority="407">
      <formula>$B5="male-both"</formula>
    </cfRule>
    <cfRule type="expression" dxfId="1832" priority="408">
      <formula>$B5="female-both"</formula>
    </cfRule>
  </conditionalFormatting>
  <conditionalFormatting sqref="A4:B4 G4:N4">
    <cfRule type="expression" dxfId="1831" priority="393">
      <formula>$B4="female"</formula>
    </cfRule>
    <cfRule type="expression" dxfId="1830" priority="394">
      <formula>$B4="male"</formula>
    </cfRule>
    <cfRule type="expression" dxfId="1829" priority="395">
      <formula>$B4="male-both"</formula>
    </cfRule>
    <cfRule type="expression" dxfId="1828" priority="396">
      <formula>$B4="female-both"</formula>
    </cfRule>
  </conditionalFormatting>
  <conditionalFormatting sqref="G74:J74">
    <cfRule type="expression" dxfId="1827" priority="381">
      <formula>$B74="female"</formula>
    </cfRule>
    <cfRule type="expression" dxfId="1826" priority="382">
      <formula>$B74="male"</formula>
    </cfRule>
    <cfRule type="expression" dxfId="1825" priority="383">
      <formula>$B74="male-both"</formula>
    </cfRule>
    <cfRule type="expression" dxfId="1824" priority="384">
      <formula>$B74="female-both"</formula>
    </cfRule>
  </conditionalFormatting>
  <conditionalFormatting sqref="A10:B10 G10:N10">
    <cfRule type="expression" dxfId="1823" priority="377">
      <formula>$B10="female"</formula>
    </cfRule>
    <cfRule type="expression" dxfId="1822" priority="378">
      <formula>$B10="male"</formula>
    </cfRule>
    <cfRule type="expression" dxfId="1821" priority="379">
      <formula>$B10="male-both"</formula>
    </cfRule>
    <cfRule type="expression" dxfId="1820" priority="380">
      <formula>$B10="female-both"</formula>
    </cfRule>
  </conditionalFormatting>
  <conditionalFormatting sqref="A7:B7 G7:N7">
    <cfRule type="expression" dxfId="1819" priority="373">
      <formula>$B7="female"</formula>
    </cfRule>
    <cfRule type="expression" dxfId="1818" priority="374">
      <formula>$B7="male"</formula>
    </cfRule>
    <cfRule type="expression" dxfId="1817" priority="375">
      <formula>$B7="male-both"</formula>
    </cfRule>
    <cfRule type="expression" dxfId="1816" priority="376">
      <formula>$B7="female-both"</formula>
    </cfRule>
  </conditionalFormatting>
  <conditionalFormatting sqref="A49:B49 G49:N49">
    <cfRule type="expression" dxfId="1815" priority="369">
      <formula>$B49="female"</formula>
    </cfRule>
    <cfRule type="expression" dxfId="1814" priority="370">
      <formula>$B49="male"</formula>
    </cfRule>
    <cfRule type="expression" dxfId="1813" priority="371">
      <formula>$B49="male-both"</formula>
    </cfRule>
    <cfRule type="expression" dxfId="1812" priority="372">
      <formula>$B49="female-both"</formula>
    </cfRule>
  </conditionalFormatting>
  <conditionalFormatting sqref="A52:B52 G52:N52">
    <cfRule type="expression" dxfId="1811" priority="365">
      <formula>$B52="female"</formula>
    </cfRule>
    <cfRule type="expression" dxfId="1810" priority="366">
      <formula>$B52="male"</formula>
    </cfRule>
    <cfRule type="expression" dxfId="1809" priority="367">
      <formula>$B52="male-both"</formula>
    </cfRule>
    <cfRule type="expression" dxfId="1808" priority="368">
      <formula>$B52="female-both"</formula>
    </cfRule>
  </conditionalFormatting>
  <conditionalFormatting sqref="A70:B70 G70:N70">
    <cfRule type="expression" dxfId="1807" priority="361">
      <formula>$B70="female"</formula>
    </cfRule>
    <cfRule type="expression" dxfId="1806" priority="362">
      <formula>$B70="male"</formula>
    </cfRule>
    <cfRule type="expression" dxfId="1805" priority="363">
      <formula>$B70="male-both"</formula>
    </cfRule>
    <cfRule type="expression" dxfId="1804" priority="364">
      <formula>$B70="female-both"</formula>
    </cfRule>
  </conditionalFormatting>
  <conditionalFormatting sqref="A73:B73 G73:N73">
    <cfRule type="expression" dxfId="1803" priority="357">
      <formula>$B73="female"</formula>
    </cfRule>
    <cfRule type="expression" dxfId="1802" priority="358">
      <formula>$B73="male"</formula>
    </cfRule>
    <cfRule type="expression" dxfId="1801" priority="359">
      <formula>$B73="male-both"</formula>
    </cfRule>
    <cfRule type="expression" dxfId="1800" priority="360">
      <formula>$B73="female-both"</formula>
    </cfRule>
  </conditionalFormatting>
  <conditionalFormatting sqref="A76:B76 G76:L76">
    <cfRule type="expression" dxfId="1799" priority="353">
      <formula>$B76="female"</formula>
    </cfRule>
    <cfRule type="expression" dxfId="1798" priority="354">
      <formula>$B76="male"</formula>
    </cfRule>
    <cfRule type="expression" dxfId="1797" priority="355">
      <formula>$B76="male-both"</formula>
    </cfRule>
    <cfRule type="expression" dxfId="1796" priority="356">
      <formula>$B76="female-both"</formula>
    </cfRule>
  </conditionalFormatting>
  <conditionalFormatting sqref="M76:N76">
    <cfRule type="expression" dxfId="1795" priority="349">
      <formula>$B76="female"</formula>
    </cfRule>
    <cfRule type="expression" dxfId="1794" priority="350">
      <formula>$B76="male"</formula>
    </cfRule>
    <cfRule type="expression" dxfId="1793" priority="351">
      <formula>$B76="male-both"</formula>
    </cfRule>
    <cfRule type="expression" dxfId="1792" priority="352">
      <formula>$B76="female-both"</formula>
    </cfRule>
  </conditionalFormatting>
  <conditionalFormatting sqref="A16:B16 G16:N16">
    <cfRule type="expression" dxfId="1791" priority="341">
      <formula>$B16="female"</formula>
    </cfRule>
    <cfRule type="expression" dxfId="1790" priority="342">
      <formula>$B16="male"</formula>
    </cfRule>
    <cfRule type="expression" dxfId="1789" priority="343">
      <formula>$B16="male-both"</formula>
    </cfRule>
    <cfRule type="expression" dxfId="1788" priority="344">
      <formula>$B16="female-both"</formula>
    </cfRule>
  </conditionalFormatting>
  <conditionalFormatting sqref="A13:B13 G13:N13">
    <cfRule type="expression" dxfId="1787" priority="333">
      <formula>$B13="female"</formula>
    </cfRule>
    <cfRule type="expression" dxfId="1786" priority="334">
      <formula>$B13="male"</formula>
    </cfRule>
    <cfRule type="expression" dxfId="1785" priority="335">
      <formula>$B13="male-both"</formula>
    </cfRule>
    <cfRule type="expression" dxfId="1784" priority="336">
      <formula>$B13="female-both"</formula>
    </cfRule>
  </conditionalFormatting>
  <conditionalFormatting sqref="A19:B19 G19:N19">
    <cfRule type="expression" dxfId="1783" priority="325">
      <formula>$B19="female"</formula>
    </cfRule>
    <cfRule type="expression" dxfId="1782" priority="326">
      <formula>$B19="male"</formula>
    </cfRule>
    <cfRule type="expression" dxfId="1781" priority="327">
      <formula>$B19="male-both"</formula>
    </cfRule>
    <cfRule type="expression" dxfId="1780" priority="328">
      <formula>$B19="female-both"</formula>
    </cfRule>
  </conditionalFormatting>
  <conditionalFormatting sqref="A37:B37 G37:N37">
    <cfRule type="expression" dxfId="1779" priority="317">
      <formula>$B37="female"</formula>
    </cfRule>
    <cfRule type="expression" dxfId="1778" priority="318">
      <formula>$B37="male"</formula>
    </cfRule>
    <cfRule type="expression" dxfId="1777" priority="319">
      <formula>$B37="male-both"</formula>
    </cfRule>
    <cfRule type="expression" dxfId="1776" priority="320">
      <formula>$B37="female-both"</formula>
    </cfRule>
  </conditionalFormatting>
  <conditionalFormatting sqref="A46:B46 G46:N46">
    <cfRule type="expression" dxfId="1775" priority="309">
      <formula>$B46="female"</formula>
    </cfRule>
    <cfRule type="expression" dxfId="1774" priority="310">
      <formula>$B46="male"</formula>
    </cfRule>
    <cfRule type="expression" dxfId="1773" priority="311">
      <formula>$B46="male-both"</formula>
    </cfRule>
    <cfRule type="expression" dxfId="1772" priority="312">
      <formula>$B46="female-both"</formula>
    </cfRule>
  </conditionalFormatting>
  <conditionalFormatting sqref="C56:F57 C80:F81 C14:F15 C23:F24 C41:F42 C83:F84 D26:F27 C29:F30 C32:F33 C35:F36 C44:F45 C59:F60 C62:F63 C65:F66 C68:F69">
    <cfRule type="expression" dxfId="1771" priority="305">
      <formula>$B14="female"</formula>
    </cfRule>
    <cfRule type="expression" dxfId="1770" priority="306">
      <formula>$B14="male"</formula>
    </cfRule>
    <cfRule type="expression" dxfId="1769" priority="307">
      <formula>$B14="male-both"</formula>
    </cfRule>
    <cfRule type="expression" dxfId="1768" priority="308">
      <formula>$B14="female-both"</formula>
    </cfRule>
  </conditionalFormatting>
  <conditionalFormatting sqref="C4:F4">
    <cfRule type="expression" dxfId="1767" priority="293">
      <formula>$B4="female"</formula>
    </cfRule>
    <cfRule type="expression" dxfId="1766" priority="294">
      <formula>$B4="male"</formula>
    </cfRule>
    <cfRule type="expression" dxfId="1765" priority="295">
      <formula>$B4="male-both"</formula>
    </cfRule>
    <cfRule type="expression" dxfId="1764" priority="296">
      <formula>$B4="female-both"</formula>
    </cfRule>
  </conditionalFormatting>
  <conditionalFormatting sqref="C10:F10">
    <cfRule type="expression" dxfId="1763" priority="277">
      <formula>$B10="female"</formula>
    </cfRule>
    <cfRule type="expression" dxfId="1762" priority="278">
      <formula>$B10="male"</formula>
    </cfRule>
    <cfRule type="expression" dxfId="1761" priority="279">
      <formula>$B10="male-both"</formula>
    </cfRule>
    <cfRule type="expression" dxfId="1760" priority="280">
      <formula>$B10="female-both"</formula>
    </cfRule>
  </conditionalFormatting>
  <conditionalFormatting sqref="C7:F7">
    <cfRule type="expression" dxfId="1759" priority="273">
      <formula>$B7="female"</formula>
    </cfRule>
    <cfRule type="expression" dxfId="1758" priority="274">
      <formula>$B7="male"</formula>
    </cfRule>
    <cfRule type="expression" dxfId="1757" priority="275">
      <formula>$B7="male-both"</formula>
    </cfRule>
    <cfRule type="expression" dxfId="1756" priority="276">
      <formula>$B7="female-both"</formula>
    </cfRule>
  </conditionalFormatting>
  <conditionalFormatting sqref="C49:F49">
    <cfRule type="expression" dxfId="1755" priority="269">
      <formula>$B49="female"</formula>
    </cfRule>
    <cfRule type="expression" dxfId="1754" priority="270">
      <formula>$B49="male"</formula>
    </cfRule>
    <cfRule type="expression" dxfId="1753" priority="271">
      <formula>$B49="male-both"</formula>
    </cfRule>
    <cfRule type="expression" dxfId="1752" priority="272">
      <formula>$B49="female-both"</formula>
    </cfRule>
  </conditionalFormatting>
  <conditionalFormatting sqref="C52:F52">
    <cfRule type="expression" dxfId="1751" priority="265">
      <formula>$B52="female"</formula>
    </cfRule>
    <cfRule type="expression" dxfId="1750" priority="266">
      <formula>$B52="male"</formula>
    </cfRule>
    <cfRule type="expression" dxfId="1749" priority="267">
      <formula>$B52="male-both"</formula>
    </cfRule>
    <cfRule type="expression" dxfId="1748" priority="268">
      <formula>$B52="female-both"</formula>
    </cfRule>
  </conditionalFormatting>
  <conditionalFormatting sqref="C70:F70">
    <cfRule type="expression" dxfId="1747" priority="261">
      <formula>$B70="female"</formula>
    </cfRule>
    <cfRule type="expression" dxfId="1746" priority="262">
      <formula>$B70="male"</formula>
    </cfRule>
    <cfRule type="expression" dxfId="1745" priority="263">
      <formula>$B70="male-both"</formula>
    </cfRule>
    <cfRule type="expression" dxfId="1744" priority="264">
      <formula>$B70="female-both"</formula>
    </cfRule>
  </conditionalFormatting>
  <conditionalFormatting sqref="C73:F73">
    <cfRule type="expression" dxfId="1743" priority="257">
      <formula>$B73="female"</formula>
    </cfRule>
    <cfRule type="expression" dxfId="1742" priority="258">
      <formula>$B73="male"</formula>
    </cfRule>
    <cfRule type="expression" dxfId="1741" priority="259">
      <formula>$B73="male-both"</formula>
    </cfRule>
    <cfRule type="expression" dxfId="1740" priority="260">
      <formula>$B73="female-both"</formula>
    </cfRule>
  </conditionalFormatting>
  <conditionalFormatting sqref="C76:F76">
    <cfRule type="expression" dxfId="1739" priority="253">
      <formula>$B76="female"</formula>
    </cfRule>
    <cfRule type="expression" dxfId="1738" priority="254">
      <formula>$B76="male"</formula>
    </cfRule>
    <cfRule type="expression" dxfId="1737" priority="255">
      <formula>$B76="male-both"</formula>
    </cfRule>
    <cfRule type="expression" dxfId="1736" priority="256">
      <formula>$B76="female-both"</formula>
    </cfRule>
  </conditionalFormatting>
  <conditionalFormatting sqref="C16:F16">
    <cfRule type="expression" dxfId="1735" priority="245">
      <formula>$B16="female"</formula>
    </cfRule>
    <cfRule type="expression" dxfId="1734" priority="246">
      <formula>$B16="male"</formula>
    </cfRule>
    <cfRule type="expression" dxfId="1733" priority="247">
      <formula>$B16="male-both"</formula>
    </cfRule>
    <cfRule type="expression" dxfId="1732" priority="248">
      <formula>$B16="female-both"</formula>
    </cfRule>
  </conditionalFormatting>
  <conditionalFormatting sqref="C13:F13">
    <cfRule type="expression" dxfId="1731" priority="237">
      <formula>$B13="female"</formula>
    </cfRule>
    <cfRule type="expression" dxfId="1730" priority="238">
      <formula>$B13="male"</formula>
    </cfRule>
    <cfRule type="expression" dxfId="1729" priority="239">
      <formula>$B13="male-both"</formula>
    </cfRule>
    <cfRule type="expression" dxfId="1728" priority="240">
      <formula>$B13="female-both"</formula>
    </cfRule>
  </conditionalFormatting>
  <conditionalFormatting sqref="C19:F19">
    <cfRule type="expression" dxfId="1727" priority="229">
      <formula>$B19="female"</formula>
    </cfRule>
    <cfRule type="expression" dxfId="1726" priority="230">
      <formula>$B19="male"</formula>
    </cfRule>
    <cfRule type="expression" dxfId="1725" priority="231">
      <formula>$B19="male-both"</formula>
    </cfRule>
    <cfRule type="expression" dxfId="1724" priority="232">
      <formula>$B19="female-both"</formula>
    </cfRule>
  </conditionalFormatting>
  <conditionalFormatting sqref="C37:F37">
    <cfRule type="expression" dxfId="1723" priority="221">
      <formula>$B37="female"</formula>
    </cfRule>
    <cfRule type="expression" dxfId="1722" priority="222">
      <formula>$B37="male"</formula>
    </cfRule>
    <cfRule type="expression" dxfId="1721" priority="223">
      <formula>$B37="male-both"</formula>
    </cfRule>
    <cfRule type="expression" dxfId="1720" priority="224">
      <formula>$B37="female-both"</formula>
    </cfRule>
  </conditionalFormatting>
  <conditionalFormatting sqref="C46:F46">
    <cfRule type="expression" dxfId="1719" priority="213">
      <formula>$B46="female"</formula>
    </cfRule>
    <cfRule type="expression" dxfId="1718" priority="214">
      <formula>$B46="male"</formula>
    </cfRule>
    <cfRule type="expression" dxfId="1717" priority="215">
      <formula>$B46="male-both"</formula>
    </cfRule>
    <cfRule type="expression" dxfId="1716" priority="216">
      <formula>$B46="female-both"</formula>
    </cfRule>
  </conditionalFormatting>
  <conditionalFormatting sqref="C17:F18">
    <cfRule type="expression" dxfId="1715" priority="209">
      <formula>$B17="female"</formula>
    </cfRule>
    <cfRule type="expression" dxfId="1714" priority="210">
      <formula>$B17="male"</formula>
    </cfRule>
    <cfRule type="expression" dxfId="1713" priority="211">
      <formula>$B17="male-both"</formula>
    </cfRule>
    <cfRule type="expression" dxfId="1712" priority="212">
      <formula>$B17="female-both"</formula>
    </cfRule>
  </conditionalFormatting>
  <conditionalFormatting sqref="C20:F21">
    <cfRule type="expression" dxfId="1711" priority="205">
      <formula>$B20="female"</formula>
    </cfRule>
    <cfRule type="expression" dxfId="1710" priority="206">
      <formula>$B20="male"</formula>
    </cfRule>
    <cfRule type="expression" dxfId="1709" priority="207">
      <formula>$B20="male-both"</formula>
    </cfRule>
    <cfRule type="expression" dxfId="1708" priority="208">
      <formula>$B20="female-both"</formula>
    </cfRule>
  </conditionalFormatting>
  <conditionalFormatting sqref="C38:F39">
    <cfRule type="expression" dxfId="1707" priority="201">
      <formula>$B38="female"</formula>
    </cfRule>
    <cfRule type="expression" dxfId="1706" priority="202">
      <formula>$B38="male"</formula>
    </cfRule>
    <cfRule type="expression" dxfId="1705" priority="203">
      <formula>$B38="male-both"</formula>
    </cfRule>
    <cfRule type="expression" dxfId="1704" priority="204">
      <formula>$B38="female-both"</formula>
    </cfRule>
  </conditionalFormatting>
  <conditionalFormatting sqref="C47:F48">
    <cfRule type="expression" dxfId="1703" priority="197">
      <formula>$B47="female"</formula>
    </cfRule>
    <cfRule type="expression" dxfId="1702" priority="198">
      <formula>$B47="male"</formula>
    </cfRule>
    <cfRule type="expression" dxfId="1701" priority="199">
      <formula>$B47="male-both"</formula>
    </cfRule>
    <cfRule type="expression" dxfId="1700" priority="200">
      <formula>$B47="female-both"</formula>
    </cfRule>
  </conditionalFormatting>
  <conditionalFormatting sqref="C50:F51">
    <cfRule type="expression" dxfId="1699" priority="193">
      <formula>$B50="female"</formula>
    </cfRule>
    <cfRule type="expression" dxfId="1698" priority="194">
      <formula>$B50="male"</formula>
    </cfRule>
    <cfRule type="expression" dxfId="1697" priority="195">
      <formula>$B50="male-both"</formula>
    </cfRule>
    <cfRule type="expression" dxfId="1696" priority="196">
      <formula>$B50="female-both"</formula>
    </cfRule>
  </conditionalFormatting>
  <conditionalFormatting sqref="C53:F54">
    <cfRule type="expression" dxfId="1695" priority="189">
      <formula>$B53="female"</formula>
    </cfRule>
    <cfRule type="expression" dxfId="1694" priority="190">
      <formula>$B53="male"</formula>
    </cfRule>
    <cfRule type="expression" dxfId="1693" priority="191">
      <formula>$B53="male-both"</formula>
    </cfRule>
    <cfRule type="expression" dxfId="1692" priority="192">
      <formula>$B53="female-both"</formula>
    </cfRule>
  </conditionalFormatting>
  <conditionalFormatting sqref="C74:F75">
    <cfRule type="expression" dxfId="1691" priority="185">
      <formula>$B74="female"</formula>
    </cfRule>
    <cfRule type="expression" dxfId="1690" priority="186">
      <formula>$B74="male"</formula>
    </cfRule>
    <cfRule type="expression" dxfId="1689" priority="187">
      <formula>$B74="male-both"</formula>
    </cfRule>
    <cfRule type="expression" dxfId="1688" priority="188">
      <formula>$B74="female-both"</formula>
    </cfRule>
  </conditionalFormatting>
  <conditionalFormatting sqref="C77:F78">
    <cfRule type="expression" dxfId="1687" priority="181">
      <formula>$B77="female"</formula>
    </cfRule>
    <cfRule type="expression" dxfId="1686" priority="182">
      <formula>$B77="male"</formula>
    </cfRule>
    <cfRule type="expression" dxfId="1685" priority="183">
      <formula>$B77="male-both"</formula>
    </cfRule>
    <cfRule type="expression" dxfId="1684" priority="184">
      <formula>$B77="female-both"</formula>
    </cfRule>
  </conditionalFormatting>
  <conditionalFormatting sqref="A82:B82 G82:N82">
    <cfRule type="expression" dxfId="1683" priority="153">
      <formula>$B82="female"</formula>
    </cfRule>
    <cfRule type="expression" dxfId="1682" priority="154">
      <formula>$B82="male"</formula>
    </cfRule>
    <cfRule type="expression" dxfId="1681" priority="155">
      <formula>$B82="male-both"</formula>
    </cfRule>
    <cfRule type="expression" dxfId="1680" priority="156">
      <formula>$B82="female-both"</formula>
    </cfRule>
  </conditionalFormatting>
  <conditionalFormatting sqref="C82:F82">
    <cfRule type="expression" dxfId="1679" priority="149">
      <formula>$B82="female"</formula>
    </cfRule>
    <cfRule type="expression" dxfId="1678" priority="150">
      <formula>$B82="male"</formula>
    </cfRule>
    <cfRule type="expression" dxfId="1677" priority="151">
      <formula>$B82="male-both"</formula>
    </cfRule>
    <cfRule type="expression" dxfId="1676" priority="152">
      <formula>$B82="female-both"</formula>
    </cfRule>
  </conditionalFormatting>
  <conditionalFormatting sqref="A79:B79 G79:N79">
    <cfRule type="expression" dxfId="1675" priority="145">
      <formula>$B79="female"</formula>
    </cfRule>
    <cfRule type="expression" dxfId="1674" priority="146">
      <formula>$B79="male"</formula>
    </cfRule>
    <cfRule type="expression" dxfId="1673" priority="147">
      <formula>$B79="male-both"</formula>
    </cfRule>
    <cfRule type="expression" dxfId="1672" priority="148">
      <formula>$B79="female-both"</formula>
    </cfRule>
  </conditionalFormatting>
  <conditionalFormatting sqref="C79:F79">
    <cfRule type="expression" dxfId="1671" priority="141">
      <formula>$B79="female"</formula>
    </cfRule>
    <cfRule type="expression" dxfId="1670" priority="142">
      <formula>$B79="male"</formula>
    </cfRule>
    <cfRule type="expression" dxfId="1669" priority="143">
      <formula>$B79="male-both"</formula>
    </cfRule>
    <cfRule type="expression" dxfId="1668" priority="144">
      <formula>$B79="female-both"</formula>
    </cfRule>
  </conditionalFormatting>
  <conditionalFormatting sqref="A22:B22 G22:N22">
    <cfRule type="expression" dxfId="1667" priority="121">
      <formula>$B22="female"</formula>
    </cfRule>
    <cfRule type="expression" dxfId="1666" priority="122">
      <formula>$B22="male"</formula>
    </cfRule>
    <cfRule type="expression" dxfId="1665" priority="123">
      <formula>$B22="male-both"</formula>
    </cfRule>
    <cfRule type="expression" dxfId="1664" priority="124">
      <formula>$B22="female-both"</formula>
    </cfRule>
  </conditionalFormatting>
  <conditionalFormatting sqref="C22:F22">
    <cfRule type="expression" dxfId="1663" priority="117">
      <formula>$B22="female"</formula>
    </cfRule>
    <cfRule type="expression" dxfId="1662" priority="118">
      <formula>$B22="male"</formula>
    </cfRule>
    <cfRule type="expression" dxfId="1661" priority="119">
      <formula>$B22="male-both"</formula>
    </cfRule>
    <cfRule type="expression" dxfId="1660" priority="120">
      <formula>$B22="female-both"</formula>
    </cfRule>
  </conditionalFormatting>
  <conditionalFormatting sqref="A25:B25 G25:J25 L25:N25">
    <cfRule type="expression" dxfId="1659" priority="113">
      <formula>$B25="female"</formula>
    </cfRule>
    <cfRule type="expression" dxfId="1658" priority="114">
      <formula>$B25="male"</formula>
    </cfRule>
    <cfRule type="expression" dxfId="1657" priority="115">
      <formula>$B25="male-both"</formula>
    </cfRule>
    <cfRule type="expression" dxfId="1656" priority="116">
      <formula>$B25="female-both"</formula>
    </cfRule>
  </conditionalFormatting>
  <conditionalFormatting sqref="D25:F25">
    <cfRule type="expression" dxfId="1655" priority="109">
      <formula>$B25="female"</formula>
    </cfRule>
    <cfRule type="expression" dxfId="1654" priority="110">
      <formula>$B25="male"</formula>
    </cfRule>
    <cfRule type="expression" dxfId="1653" priority="111">
      <formula>$B25="male-both"</formula>
    </cfRule>
    <cfRule type="expression" dxfId="1652" priority="112">
      <formula>$B25="female-both"</formula>
    </cfRule>
  </conditionalFormatting>
  <conditionalFormatting sqref="G28:N28 A28:B28">
    <cfRule type="expression" dxfId="1651" priority="105">
      <formula>$B28="female"</formula>
    </cfRule>
    <cfRule type="expression" dxfId="1650" priority="106">
      <formula>$B28="male"</formula>
    </cfRule>
    <cfRule type="expression" dxfId="1649" priority="107">
      <formula>$B28="male-both"</formula>
    </cfRule>
    <cfRule type="expression" dxfId="1648" priority="108">
      <formula>$B28="female-both"</formula>
    </cfRule>
  </conditionalFormatting>
  <conditionalFormatting sqref="C28:F28">
    <cfRule type="expression" dxfId="1647" priority="101">
      <formula>$B28="female"</formula>
    </cfRule>
    <cfRule type="expression" dxfId="1646" priority="102">
      <formula>$B28="male"</formula>
    </cfRule>
    <cfRule type="expression" dxfId="1645" priority="103">
      <formula>$B28="male-both"</formula>
    </cfRule>
    <cfRule type="expression" dxfId="1644" priority="104">
      <formula>$B28="female-both"</formula>
    </cfRule>
  </conditionalFormatting>
  <conditionalFormatting sqref="A31:B31 G31:N31">
    <cfRule type="expression" dxfId="1643" priority="97">
      <formula>$B31="female"</formula>
    </cfRule>
    <cfRule type="expression" dxfId="1642" priority="98">
      <formula>$B31="male"</formula>
    </cfRule>
    <cfRule type="expression" dxfId="1641" priority="99">
      <formula>$B31="male-both"</formula>
    </cfRule>
    <cfRule type="expression" dxfId="1640" priority="100">
      <formula>$B31="female-both"</formula>
    </cfRule>
  </conditionalFormatting>
  <conditionalFormatting sqref="C31:F31">
    <cfRule type="expression" dxfId="1639" priority="93">
      <formula>$B31="female"</formula>
    </cfRule>
    <cfRule type="expression" dxfId="1638" priority="94">
      <formula>$B31="male"</formula>
    </cfRule>
    <cfRule type="expression" dxfId="1637" priority="95">
      <formula>$B31="male-both"</formula>
    </cfRule>
    <cfRule type="expression" dxfId="1636" priority="96">
      <formula>$B31="female-both"</formula>
    </cfRule>
  </conditionalFormatting>
  <conditionalFormatting sqref="G34:N34 A34:B34">
    <cfRule type="expression" dxfId="1635" priority="89">
      <formula>$B34="female"</formula>
    </cfRule>
    <cfRule type="expression" dxfId="1634" priority="90">
      <formula>$B34="male"</formula>
    </cfRule>
    <cfRule type="expression" dxfId="1633" priority="91">
      <formula>$B34="male-both"</formula>
    </cfRule>
    <cfRule type="expression" dxfId="1632" priority="92">
      <formula>$B34="female-both"</formula>
    </cfRule>
  </conditionalFormatting>
  <conditionalFormatting sqref="C34:F34">
    <cfRule type="expression" dxfId="1631" priority="85">
      <formula>$B34="female"</formula>
    </cfRule>
    <cfRule type="expression" dxfId="1630" priority="86">
      <formula>$B34="male"</formula>
    </cfRule>
    <cfRule type="expression" dxfId="1629" priority="87">
      <formula>$B34="male-both"</formula>
    </cfRule>
    <cfRule type="expression" dxfId="1628" priority="88">
      <formula>$B34="female-both"</formula>
    </cfRule>
  </conditionalFormatting>
  <conditionalFormatting sqref="A40:B40 G40:N40">
    <cfRule type="expression" dxfId="1627" priority="81">
      <formula>$B40="female"</formula>
    </cfRule>
    <cfRule type="expression" dxfId="1626" priority="82">
      <formula>$B40="male"</formula>
    </cfRule>
    <cfRule type="expression" dxfId="1625" priority="83">
      <formula>$B40="male-both"</formula>
    </cfRule>
    <cfRule type="expression" dxfId="1624" priority="84">
      <formula>$B40="female-both"</formula>
    </cfRule>
  </conditionalFormatting>
  <conditionalFormatting sqref="C40:F40">
    <cfRule type="expression" dxfId="1623" priority="77">
      <formula>$B40="female"</formula>
    </cfRule>
    <cfRule type="expression" dxfId="1622" priority="78">
      <formula>$B40="male"</formula>
    </cfRule>
    <cfRule type="expression" dxfId="1621" priority="79">
      <formula>$B40="male-both"</formula>
    </cfRule>
    <cfRule type="expression" dxfId="1620" priority="80">
      <formula>$B40="female-both"</formula>
    </cfRule>
  </conditionalFormatting>
  <conditionalFormatting sqref="G43:N43 A43:B43">
    <cfRule type="expression" dxfId="1619" priority="73">
      <formula>$B43="female"</formula>
    </cfRule>
    <cfRule type="expression" dxfId="1618" priority="74">
      <formula>$B43="male"</formula>
    </cfRule>
    <cfRule type="expression" dxfId="1617" priority="75">
      <formula>$B43="male-both"</formula>
    </cfRule>
    <cfRule type="expression" dxfId="1616" priority="76">
      <formula>$B43="female-both"</formula>
    </cfRule>
  </conditionalFormatting>
  <conditionalFormatting sqref="C43:F43">
    <cfRule type="expression" dxfId="1615" priority="69">
      <formula>$B43="female"</formula>
    </cfRule>
    <cfRule type="expression" dxfId="1614" priority="70">
      <formula>$B43="male"</formula>
    </cfRule>
    <cfRule type="expression" dxfId="1613" priority="71">
      <formula>$B43="male-both"</formula>
    </cfRule>
    <cfRule type="expression" dxfId="1612" priority="72">
      <formula>$B43="female-both"</formula>
    </cfRule>
  </conditionalFormatting>
  <conditionalFormatting sqref="A55:B55 G55:N55">
    <cfRule type="expression" dxfId="1611" priority="65">
      <formula>$B55="female"</formula>
    </cfRule>
    <cfRule type="expression" dxfId="1610" priority="66">
      <formula>$B55="male"</formula>
    </cfRule>
    <cfRule type="expression" dxfId="1609" priority="67">
      <formula>$B55="male-both"</formula>
    </cfRule>
    <cfRule type="expression" dxfId="1608" priority="68">
      <formula>$B55="female-both"</formula>
    </cfRule>
  </conditionalFormatting>
  <conditionalFormatting sqref="C55:F55">
    <cfRule type="expression" dxfId="1607" priority="61">
      <formula>$B55="female"</formula>
    </cfRule>
    <cfRule type="expression" dxfId="1606" priority="62">
      <formula>$B55="male"</formula>
    </cfRule>
    <cfRule type="expression" dxfId="1605" priority="63">
      <formula>$B55="male-both"</formula>
    </cfRule>
    <cfRule type="expression" dxfId="1604" priority="64">
      <formula>$B55="female-both"</formula>
    </cfRule>
  </conditionalFormatting>
  <conditionalFormatting sqref="G58:N58 A58:B58">
    <cfRule type="expression" dxfId="1603" priority="57">
      <formula>$B58="female"</formula>
    </cfRule>
    <cfRule type="expression" dxfId="1602" priority="58">
      <formula>$B58="male"</formula>
    </cfRule>
    <cfRule type="expression" dxfId="1601" priority="59">
      <formula>$B58="male-both"</formula>
    </cfRule>
    <cfRule type="expression" dxfId="1600" priority="60">
      <formula>$B58="female-both"</formula>
    </cfRule>
  </conditionalFormatting>
  <conditionalFormatting sqref="C58:F58">
    <cfRule type="expression" dxfId="1599" priority="53">
      <formula>$B58="female"</formula>
    </cfRule>
    <cfRule type="expression" dxfId="1598" priority="54">
      <formula>$B58="male"</formula>
    </cfRule>
    <cfRule type="expression" dxfId="1597" priority="55">
      <formula>$B58="male-both"</formula>
    </cfRule>
    <cfRule type="expression" dxfId="1596" priority="56">
      <formula>$B58="female-both"</formula>
    </cfRule>
  </conditionalFormatting>
  <conditionalFormatting sqref="A61:B61 G61:N61">
    <cfRule type="expression" dxfId="1595" priority="49">
      <formula>$B61="female"</formula>
    </cfRule>
    <cfRule type="expression" dxfId="1594" priority="50">
      <formula>$B61="male"</formula>
    </cfRule>
    <cfRule type="expression" dxfId="1593" priority="51">
      <formula>$B61="male-both"</formula>
    </cfRule>
    <cfRule type="expression" dxfId="1592" priority="52">
      <formula>$B61="female-both"</formula>
    </cfRule>
  </conditionalFormatting>
  <conditionalFormatting sqref="C61:F61">
    <cfRule type="expression" dxfId="1591" priority="45">
      <formula>$B61="female"</formula>
    </cfRule>
    <cfRule type="expression" dxfId="1590" priority="46">
      <formula>$B61="male"</formula>
    </cfRule>
    <cfRule type="expression" dxfId="1589" priority="47">
      <formula>$B61="male-both"</formula>
    </cfRule>
    <cfRule type="expression" dxfId="1588" priority="48">
      <formula>$B61="female-both"</formula>
    </cfRule>
  </conditionalFormatting>
  <conditionalFormatting sqref="G64:N64 A64:B64">
    <cfRule type="expression" dxfId="1587" priority="41">
      <formula>$B64="female"</formula>
    </cfRule>
    <cfRule type="expression" dxfId="1586" priority="42">
      <formula>$B64="male"</formula>
    </cfRule>
    <cfRule type="expression" dxfId="1585" priority="43">
      <formula>$B64="male-both"</formula>
    </cfRule>
    <cfRule type="expression" dxfId="1584" priority="44">
      <formula>$B64="female-both"</formula>
    </cfRule>
  </conditionalFormatting>
  <conditionalFormatting sqref="C64:F64">
    <cfRule type="expression" dxfId="1583" priority="37">
      <formula>$B64="female"</formula>
    </cfRule>
    <cfRule type="expression" dxfId="1582" priority="38">
      <formula>$B64="male"</formula>
    </cfRule>
    <cfRule type="expression" dxfId="1581" priority="39">
      <formula>$B64="male-both"</formula>
    </cfRule>
    <cfRule type="expression" dxfId="1580" priority="40">
      <formula>$B64="female-both"</formula>
    </cfRule>
  </conditionalFormatting>
  <conditionalFormatting sqref="A67:B67 G67:N67">
    <cfRule type="expression" dxfId="1579" priority="33">
      <formula>$B67="female"</formula>
    </cfRule>
    <cfRule type="expression" dxfId="1578" priority="34">
      <formula>$B67="male"</formula>
    </cfRule>
    <cfRule type="expression" dxfId="1577" priority="35">
      <formula>$B67="male-both"</formula>
    </cfRule>
    <cfRule type="expression" dxfId="1576" priority="36">
      <formula>$B67="female-both"</formula>
    </cfRule>
  </conditionalFormatting>
  <conditionalFormatting sqref="C67:F67">
    <cfRule type="expression" dxfId="1575" priority="29">
      <formula>$B67="female"</formula>
    </cfRule>
    <cfRule type="expression" dxfId="1574" priority="30">
      <formula>$B67="male"</formula>
    </cfRule>
    <cfRule type="expression" dxfId="1573" priority="31">
      <formula>$B67="male-both"</formula>
    </cfRule>
    <cfRule type="expression" dxfId="1572" priority="32">
      <formula>$B67="female-both"</formula>
    </cfRule>
  </conditionalFormatting>
  <conditionalFormatting sqref="K26:K27">
    <cfRule type="expression" dxfId="1571" priority="25">
      <formula>$B26="female"</formula>
    </cfRule>
    <cfRule type="expression" dxfId="1570" priority="26">
      <formula>$B26="male"</formula>
    </cfRule>
    <cfRule type="expression" dxfId="1569" priority="27">
      <formula>$B26="male-both"</formula>
    </cfRule>
    <cfRule type="expression" dxfId="1568" priority="28">
      <formula>$B26="female-both"</formula>
    </cfRule>
  </conditionalFormatting>
  <conditionalFormatting sqref="K25">
    <cfRule type="expression" dxfId="1567" priority="21">
      <formula>$B25="female"</formula>
    </cfRule>
    <cfRule type="expression" dxfId="1566" priority="22">
      <formula>$B25="male"</formula>
    </cfRule>
    <cfRule type="expression" dxfId="1565" priority="23">
      <formula>$B25="male-both"</formula>
    </cfRule>
    <cfRule type="expression" dxfId="1564" priority="24">
      <formula>$B25="female-both"</formula>
    </cfRule>
  </conditionalFormatting>
  <conditionalFormatting sqref="C26:C27">
    <cfRule type="expression" dxfId="1563" priority="17">
      <formula>$B26="female"</formula>
    </cfRule>
    <cfRule type="expression" dxfId="1562" priority="18">
      <formula>$B26="male"</formula>
    </cfRule>
    <cfRule type="expression" dxfId="1561" priority="19">
      <formula>$B26="male-both"</formula>
    </cfRule>
    <cfRule type="expression" dxfId="1560" priority="20">
      <formula>$B26="female-both"</formula>
    </cfRule>
  </conditionalFormatting>
  <conditionalFormatting sqref="C25">
    <cfRule type="expression" dxfId="1559" priority="13">
      <formula>$B25="female"</formula>
    </cfRule>
    <cfRule type="expression" dxfId="1558" priority="14">
      <formula>$B25="male"</formula>
    </cfRule>
    <cfRule type="expression" dxfId="1557" priority="15">
      <formula>$B25="male-both"</formula>
    </cfRule>
    <cfRule type="expression" dxfId="1556" priority="16">
      <formula>$B25="female-both"</formula>
    </cfRule>
  </conditionalFormatting>
  <conditionalFormatting sqref="A99:N101">
    <cfRule type="expression" dxfId="1555" priority="9">
      <formula>$B99="female"</formula>
    </cfRule>
    <cfRule type="expression" dxfId="1554" priority="10">
      <formula>$B99="male"</formula>
    </cfRule>
    <cfRule type="expression" dxfId="1553" priority="11">
      <formula>$B99="male-both"</formula>
    </cfRule>
    <cfRule type="expression" dxfId="1552" priority="12">
      <formula>$B99="female-both"</formula>
    </cfRule>
  </conditionalFormatting>
  <conditionalFormatting sqref="G47">
    <cfRule type="expression" dxfId="1551" priority="5">
      <formula>$B47="female"</formula>
    </cfRule>
    <cfRule type="expression" dxfId="1550" priority="6">
      <formula>$B47="male"</formula>
    </cfRule>
    <cfRule type="expression" dxfId="1549" priority="7">
      <formula>$B47="male-both"</formula>
    </cfRule>
    <cfRule type="expression" dxfId="1548" priority="8">
      <formula>$B47="female-both"</formula>
    </cfRule>
  </conditionalFormatting>
  <conditionalFormatting sqref="G48">
    <cfRule type="expression" dxfId="1547" priority="1">
      <formula>$B48="female"</formula>
    </cfRule>
    <cfRule type="expression" dxfId="1546" priority="2">
      <formula>$B48="male"</formula>
    </cfRule>
    <cfRule type="expression" dxfId="1545" priority="3">
      <formula>$B48="male-both"</formula>
    </cfRule>
    <cfRule type="expression" dxfId="1544" priority="4">
      <formula>$B48="female-both"</formula>
    </cfRule>
  </conditionalFormatting>
  <pageMargins left="0.7" right="0.7" top="0.75" bottom="0.75" header="0.3" footer="0.3"/>
  <pageSetup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92BC-F0CB-4B7B-88FB-7B25DC82DC0D}">
  <dimension ref="A2:N101"/>
  <sheetViews>
    <sheetView zoomScale="115" zoomScaleNormal="115" workbookViewId="0">
      <pane ySplit="3" topLeftCell="A61" activePane="bottomLeft" state="frozen"/>
      <selection pane="bottomLeft" activeCell="F79" sqref="F79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2" t="s">
        <v>41</v>
      </c>
      <c r="D2" s="33"/>
      <c r="E2" s="33"/>
      <c r="F2" s="34"/>
      <c r="G2" s="32" t="s">
        <v>48</v>
      </c>
      <c r="H2" s="33"/>
      <c r="I2" s="33"/>
      <c r="J2" s="34"/>
      <c r="K2" s="32" t="s">
        <v>49</v>
      </c>
      <c r="L2" s="33"/>
      <c r="M2" s="33"/>
      <c r="N2" s="33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75461</v>
      </c>
      <c r="E4" s="8">
        <v>0.63449999999999995</v>
      </c>
      <c r="F4" s="4">
        <v>9.9000000000000005E-2</v>
      </c>
      <c r="G4" s="10">
        <v>1.0000000000000001E-5</v>
      </c>
      <c r="H4" s="11">
        <v>2775</v>
      </c>
      <c r="I4" s="8">
        <v>0.61209999999999998</v>
      </c>
      <c r="J4" s="4">
        <v>7.6600000000000001E-2</v>
      </c>
      <c r="K4" s="14">
        <v>0.01</v>
      </c>
      <c r="L4" s="12">
        <v>26691</v>
      </c>
      <c r="M4" s="8">
        <v>0.63959999999999995</v>
      </c>
      <c r="N4" s="2">
        <v>0.104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75461</v>
      </c>
      <c r="E5" s="8">
        <v>0.25819999999999999</v>
      </c>
      <c r="F5" s="4">
        <v>0.20810000000000001</v>
      </c>
      <c r="G5" s="10">
        <v>1.0000000000000001E-5</v>
      </c>
      <c r="H5" s="11">
        <v>3076</v>
      </c>
      <c r="I5" s="8">
        <v>0.21779999999999999</v>
      </c>
      <c r="J5" s="4">
        <v>0.16769999999999999</v>
      </c>
      <c r="K5" s="14">
        <v>0.01</v>
      </c>
      <c r="L5" s="12">
        <v>29213</v>
      </c>
      <c r="M5" s="8">
        <v>0.27800000000000002</v>
      </c>
      <c r="N5" s="2">
        <v>0.2278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75360</v>
      </c>
      <c r="E6" s="8">
        <v>0.24329999999999999</v>
      </c>
      <c r="F6" s="4">
        <v>0.1993</v>
      </c>
      <c r="G6" s="10">
        <v>1.0000000000000001E-5</v>
      </c>
      <c r="H6" s="11">
        <v>2474</v>
      </c>
      <c r="I6" s="8">
        <v>0.19450000000000001</v>
      </c>
      <c r="J6" s="4">
        <v>0.15049999999999999</v>
      </c>
      <c r="K6" s="14">
        <v>0.01</v>
      </c>
      <c r="L6" s="12">
        <v>24168</v>
      </c>
      <c r="M6" s="8">
        <v>0.25</v>
      </c>
      <c r="N6" s="2">
        <v>0.20599999999999999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577</v>
      </c>
      <c r="E7" s="8">
        <v>0.81379999999999997</v>
      </c>
      <c r="F7" s="4">
        <v>6.3E-3</v>
      </c>
      <c r="G7" s="10">
        <v>1.0000000000000001E-5</v>
      </c>
      <c r="H7" s="11">
        <v>617</v>
      </c>
      <c r="I7" s="8">
        <v>0.81950000000000001</v>
      </c>
      <c r="J7" s="4">
        <v>1.2E-2</v>
      </c>
      <c r="K7" s="3">
        <v>1.0000000000000001E-5</v>
      </c>
      <c r="L7" s="12">
        <v>654</v>
      </c>
      <c r="M7" s="8">
        <v>0.81899999999999995</v>
      </c>
      <c r="N7" s="2">
        <v>1.15E-2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577</v>
      </c>
      <c r="E8" s="8">
        <v>1.166E-2</v>
      </c>
      <c r="F8" s="4">
        <v>8.0000000000000004E-4</v>
      </c>
      <c r="G8" s="10">
        <v>1E-8</v>
      </c>
      <c r="H8" s="11">
        <v>97</v>
      </c>
      <c r="I8" s="8">
        <v>1.72E-2</v>
      </c>
      <c r="J8" s="4">
        <v>6.0000000000000001E-3</v>
      </c>
      <c r="K8" s="3">
        <v>1E-8</v>
      </c>
      <c r="L8" s="12">
        <v>107</v>
      </c>
      <c r="M8" s="8">
        <v>1.67E-2</v>
      </c>
      <c r="N8" s="2">
        <v>5.8999999999999999E-3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577</v>
      </c>
      <c r="E9" s="8">
        <v>6.9900000000000004E-2</v>
      </c>
      <c r="F9" s="4">
        <v>6.4199999999999993E-2</v>
      </c>
      <c r="G9" s="10">
        <v>1.0000000000000001E-5</v>
      </c>
      <c r="H9" s="11">
        <v>590</v>
      </c>
      <c r="I9" s="8">
        <v>6.9800000000000001E-2</v>
      </c>
      <c r="J9" s="4">
        <v>6.4000000000000001E-2</v>
      </c>
      <c r="K9" s="3">
        <v>1.0000000000000001E-5</v>
      </c>
      <c r="L9" s="12">
        <v>566</v>
      </c>
      <c r="M9" s="8">
        <v>6.7299999999999999E-2</v>
      </c>
      <c r="N9" s="2">
        <v>6.1699999999999998E-2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53127</v>
      </c>
      <c r="E10" s="8">
        <v>6.6299999999999998E-2</v>
      </c>
      <c r="F10" s="4">
        <v>5.6399999999999999E-2</v>
      </c>
      <c r="G10" s="21">
        <v>0.01</v>
      </c>
      <c r="H10" s="11">
        <v>42290</v>
      </c>
      <c r="I10" s="8">
        <v>4.3499999999999997E-2</v>
      </c>
      <c r="J10" s="4">
        <v>3.3599999999999998E-2</v>
      </c>
      <c r="K10" s="14">
        <v>0.01</v>
      </c>
      <c r="L10" s="12">
        <v>21556</v>
      </c>
      <c r="M10" s="8">
        <v>6.6900000000000001E-2</v>
      </c>
      <c r="N10" s="2">
        <v>5.6899999999999999E-2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53127</v>
      </c>
      <c r="E11" s="8">
        <v>6.0999999999999999E-2</v>
      </c>
      <c r="F11" s="4">
        <v>5.6099999999999997E-2</v>
      </c>
      <c r="G11" s="13">
        <v>0.01</v>
      </c>
      <c r="H11" s="11">
        <v>42990</v>
      </c>
      <c r="I11" s="8">
        <v>4.2900000000000001E-2</v>
      </c>
      <c r="J11" s="4">
        <v>3.8100000000000002E-2</v>
      </c>
      <c r="K11" s="14">
        <v>0.01</v>
      </c>
      <c r="L11" s="12">
        <v>22633</v>
      </c>
      <c r="M11" s="8">
        <v>6.3299999999999995E-2</v>
      </c>
      <c r="N11" s="2">
        <v>5.8500000000000003E-2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53137</v>
      </c>
      <c r="E12" s="8">
        <v>6.13E-2</v>
      </c>
      <c r="F12" s="4">
        <v>5.8799999999999998E-2</v>
      </c>
      <c r="G12" s="13">
        <v>0.01</v>
      </c>
      <c r="H12" s="11">
        <v>41589</v>
      </c>
      <c r="I12" s="8">
        <v>3.2099999999999997E-2</v>
      </c>
      <c r="J12" s="4">
        <v>2.9700000000000001E-2</v>
      </c>
      <c r="K12" s="14">
        <v>0.01</v>
      </c>
      <c r="L12" s="12">
        <v>20478</v>
      </c>
      <c r="M12" s="8">
        <v>5.8700000000000002E-2</v>
      </c>
      <c r="N12" s="2">
        <v>5.6300000000000003E-2</v>
      </c>
    </row>
    <row r="13" spans="1:14" x14ac:dyDescent="0.35">
      <c r="A13" s="26" t="s">
        <v>9</v>
      </c>
      <c r="B13" s="5" t="s">
        <v>40</v>
      </c>
      <c r="C13" s="21"/>
      <c r="D13" s="11"/>
      <c r="E13" s="8"/>
      <c r="F13" s="4"/>
      <c r="G13" s="10"/>
      <c r="H13" s="11"/>
      <c r="I13" s="8"/>
      <c r="J13" s="4"/>
      <c r="K13" s="3"/>
      <c r="L13" s="12"/>
      <c r="M13" s="8"/>
      <c r="N13" s="2"/>
    </row>
    <row r="14" spans="1:14" x14ac:dyDescent="0.35">
      <c r="A14" s="26" t="s">
        <v>9</v>
      </c>
      <c r="B14" s="5" t="s">
        <v>34</v>
      </c>
      <c r="C14" s="21"/>
      <c r="D14" s="11"/>
      <c r="E14" s="8"/>
      <c r="F14" s="4"/>
      <c r="G14" s="10"/>
      <c r="H14" s="11"/>
      <c r="I14" s="8"/>
      <c r="J14" s="4"/>
      <c r="K14" s="22"/>
      <c r="L14" s="12"/>
      <c r="M14" s="8"/>
      <c r="N14" s="2"/>
    </row>
    <row r="15" spans="1:14" x14ac:dyDescent="0.35">
      <c r="A15" s="26" t="s">
        <v>9</v>
      </c>
      <c r="B15" s="5" t="s">
        <v>35</v>
      </c>
      <c r="C15" s="21"/>
      <c r="D15" s="11"/>
      <c r="E15" s="8"/>
      <c r="F15" s="4"/>
      <c r="G15" s="10"/>
      <c r="H15" s="11"/>
      <c r="I15" s="8"/>
      <c r="J15" s="4"/>
      <c r="K15" s="3"/>
      <c r="L15" s="12"/>
      <c r="M15" s="8"/>
      <c r="N15" s="2"/>
    </row>
    <row r="16" spans="1:14" x14ac:dyDescent="0.35">
      <c r="A16" t="s">
        <v>10</v>
      </c>
      <c r="B16" s="5" t="s">
        <v>40</v>
      </c>
      <c r="C16" s="21">
        <v>0.01</v>
      </c>
      <c r="D16" s="11">
        <v>47599</v>
      </c>
      <c r="E16" s="8">
        <v>0.13750000000000001</v>
      </c>
      <c r="F16" s="4">
        <v>7.2239999999999999E-2</v>
      </c>
      <c r="G16" s="10"/>
      <c r="H16" s="11"/>
      <c r="I16" s="8">
        <v>0.1197</v>
      </c>
      <c r="J16" s="4">
        <v>5.4399999999999997E-2</v>
      </c>
      <c r="K16" s="22"/>
      <c r="L16" s="12"/>
      <c r="M16" s="8">
        <v>0.13170000000000001</v>
      </c>
      <c r="N16" s="2">
        <v>6.6400000000000001E-2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47599</v>
      </c>
      <c r="E17" s="8">
        <v>0.14269999999999999</v>
      </c>
      <c r="F17" s="4">
        <v>6.88E-2</v>
      </c>
      <c r="G17" s="10"/>
      <c r="H17" s="11"/>
      <c r="I17" s="8">
        <v>0.12759999999999999</v>
      </c>
      <c r="J17" s="4">
        <v>5.3699999999999998E-2</v>
      </c>
      <c r="K17" s="22"/>
      <c r="L17" s="12"/>
      <c r="M17" s="8">
        <v>0.13519999999999999</v>
      </c>
      <c r="N17" s="2">
        <v>6.1400000000000003E-2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47598</v>
      </c>
      <c r="E18" s="8">
        <v>0.1215</v>
      </c>
      <c r="F18" s="4">
        <v>7.6899999999999996E-2</v>
      </c>
      <c r="G18" s="10"/>
      <c r="H18" s="11"/>
      <c r="I18" s="8">
        <v>0.1013</v>
      </c>
      <c r="J18" s="4">
        <v>5.6599999999999998E-2</v>
      </c>
      <c r="K18" s="22"/>
      <c r="L18" s="12"/>
      <c r="M18" s="8">
        <v>0.1174</v>
      </c>
      <c r="N18" s="2">
        <v>7.2900000000000006E-2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1700</v>
      </c>
      <c r="E19" s="8">
        <v>0.23549999999999999</v>
      </c>
      <c r="F19" s="4">
        <v>1.2E-2</v>
      </c>
      <c r="G19" s="24">
        <v>1</v>
      </c>
      <c r="H19" s="11">
        <v>1274012</v>
      </c>
      <c r="I19" s="8">
        <v>0.22839999999999999</v>
      </c>
      <c r="J19" s="4">
        <v>4.8599999999999997E-3</v>
      </c>
      <c r="K19" s="23">
        <v>1</v>
      </c>
      <c r="L19" s="12">
        <v>1292345</v>
      </c>
      <c r="M19" s="8">
        <v>0.22869999999999999</v>
      </c>
      <c r="N19" s="2">
        <v>5.1000000000000004E-3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1700</v>
      </c>
      <c r="E20" s="8">
        <v>1.9599999999999999E-2</v>
      </c>
      <c r="F20" s="4">
        <v>1.5800000000000002E-2</v>
      </c>
      <c r="G20" s="21">
        <v>0.01</v>
      </c>
      <c r="H20" s="25">
        <v>44938</v>
      </c>
      <c r="I20" s="8">
        <v>1.5779999999999999E-2</v>
      </c>
      <c r="J20" s="4">
        <v>1.2E-2</v>
      </c>
      <c r="K20" s="23">
        <v>1</v>
      </c>
      <c r="L20" s="12">
        <v>1292335</v>
      </c>
      <c r="M20" s="8">
        <v>1.9E-2</v>
      </c>
      <c r="N20" s="2">
        <v>1.52E-2</v>
      </c>
    </row>
    <row r="21" spans="1:14" x14ac:dyDescent="0.35">
      <c r="A21" t="s">
        <v>11</v>
      </c>
      <c r="B21" s="5" t="s">
        <v>35</v>
      </c>
      <c r="C21" s="10">
        <v>1.0000000000000001E-5</v>
      </c>
      <c r="D21" s="11">
        <v>1700</v>
      </c>
      <c r="E21" s="8">
        <v>2.24E-2</v>
      </c>
      <c r="F21" s="4">
        <v>1.5599999999999999E-2</v>
      </c>
      <c r="G21" s="24">
        <v>1</v>
      </c>
      <c r="H21" s="25">
        <v>127239</v>
      </c>
      <c r="I21" s="8">
        <v>1.12E-2</v>
      </c>
      <c r="J21" s="4">
        <v>4.4000000000000003E-3</v>
      </c>
      <c r="K21" s="3">
        <v>1.0000000000000001E-5</v>
      </c>
      <c r="L21" s="12">
        <v>1076</v>
      </c>
      <c r="M21" s="8">
        <v>1.21E-2</v>
      </c>
      <c r="N21" s="2">
        <v>5.3E-3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53778</v>
      </c>
      <c r="E22" s="8">
        <v>0.26529999999999998</v>
      </c>
      <c r="F22" s="4">
        <v>5.6099999999999997E-2</v>
      </c>
      <c r="G22" s="21"/>
      <c r="H22" s="11"/>
      <c r="I22" s="8">
        <v>0.24410000000000001</v>
      </c>
      <c r="J22" s="4">
        <v>3.49E-2</v>
      </c>
      <c r="K22" s="22"/>
      <c r="L22" s="12"/>
      <c r="M22" s="8">
        <v>0.26429999999999998</v>
      </c>
      <c r="N22" s="2">
        <v>5.5E-2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53778</v>
      </c>
      <c r="E23" s="8">
        <v>7.0860000000000006E-2</v>
      </c>
      <c r="F23" s="4">
        <v>6.9699999999999998E-2</v>
      </c>
      <c r="G23" s="21"/>
      <c r="H23" s="11"/>
      <c r="I23" s="8">
        <v>4.3999999999999997E-2</v>
      </c>
      <c r="J23" s="4">
        <v>4.2799999999999998E-2</v>
      </c>
      <c r="K23" s="22"/>
      <c r="L23" s="12"/>
      <c r="M23" s="8">
        <v>6.7400000000000002E-2</v>
      </c>
      <c r="N23" s="2">
        <v>6.6299999999999998E-2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53778</v>
      </c>
      <c r="E24" s="8">
        <v>7.6300000000000007E-2</v>
      </c>
      <c r="F24" s="4">
        <v>7.1800000000000003E-2</v>
      </c>
      <c r="G24" s="21"/>
      <c r="H24" s="11"/>
      <c r="I24" s="8">
        <v>4.9700000000000001E-2</v>
      </c>
      <c r="J24" s="4">
        <v>4.5199999999999997E-2</v>
      </c>
      <c r="K24" s="22"/>
      <c r="L24" s="12"/>
      <c r="M24" s="8">
        <v>7.6999999999999999E-2</v>
      </c>
      <c r="N24" s="2">
        <v>7.2499999999999995E-2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930</v>
      </c>
      <c r="E25" s="8">
        <v>4.5900000000000003E-2</v>
      </c>
      <c r="F25" s="4">
        <v>3.6600000000000001E-2</v>
      </c>
      <c r="G25" s="10"/>
      <c r="H25" s="11"/>
      <c r="I25" s="8">
        <v>3.73E-2</v>
      </c>
      <c r="J25" s="4">
        <v>2.8000000000000001E-2</v>
      </c>
      <c r="K25" s="10"/>
      <c r="L25" s="12"/>
      <c r="M25" s="8">
        <v>3.8399999999999997E-2</v>
      </c>
      <c r="N25" s="2">
        <v>2.9100000000000001E-2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930</v>
      </c>
      <c r="E26" s="8">
        <v>5.8599999999999999E-2</v>
      </c>
      <c r="F26" s="4">
        <v>3.39E-2</v>
      </c>
      <c r="G26" s="10"/>
      <c r="H26" s="11"/>
      <c r="I26" s="8">
        <v>5.11E-2</v>
      </c>
      <c r="J26" s="4">
        <v>2.64E-2</v>
      </c>
      <c r="K26" s="10"/>
      <c r="L26" s="12"/>
      <c r="M26" s="8">
        <v>5.2900000000000003E-2</v>
      </c>
      <c r="N26" s="2">
        <v>2.8199999999999999E-2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930</v>
      </c>
      <c r="E27" s="8">
        <v>5.3499999999999999E-2</v>
      </c>
      <c r="F27" s="4">
        <v>4.1300000000000003E-2</v>
      </c>
      <c r="G27" s="10"/>
      <c r="H27" s="11"/>
      <c r="I27" s="8">
        <v>4.3299999999999998E-2</v>
      </c>
      <c r="J27" s="4">
        <v>3.1099999999999999E-2</v>
      </c>
      <c r="K27" s="10"/>
      <c r="L27" s="12"/>
      <c r="M27" s="8">
        <v>4.3499999999999997E-2</v>
      </c>
      <c r="N27" s="2">
        <v>3.1300000000000001E-2</v>
      </c>
    </row>
    <row r="28" spans="1:14" x14ac:dyDescent="0.35">
      <c r="A28" t="s">
        <v>14</v>
      </c>
      <c r="B28" s="5" t="s">
        <v>40</v>
      </c>
      <c r="C28" s="10"/>
      <c r="D28" s="11"/>
      <c r="E28" s="8"/>
      <c r="F28" s="4"/>
      <c r="G28" s="21"/>
      <c r="H28" s="11"/>
      <c r="I28" s="8"/>
      <c r="J28" s="4"/>
      <c r="K28" s="22"/>
      <c r="L28" s="12"/>
      <c r="M28" s="8"/>
      <c r="N28" s="2"/>
    </row>
    <row r="29" spans="1:14" x14ac:dyDescent="0.35">
      <c r="A29" t="s">
        <v>14</v>
      </c>
      <c r="B29" s="5" t="s">
        <v>34</v>
      </c>
      <c r="C29" s="10"/>
      <c r="D29" s="11"/>
      <c r="E29" s="8"/>
      <c r="F29" s="4"/>
      <c r="G29" s="10"/>
      <c r="H29" s="11"/>
      <c r="I29" s="8"/>
      <c r="J29" s="4"/>
      <c r="K29" s="22"/>
      <c r="L29" s="12"/>
      <c r="M29" s="8"/>
      <c r="N29" s="2"/>
    </row>
    <row r="30" spans="1:14" x14ac:dyDescent="0.35">
      <c r="A30" t="s">
        <v>14</v>
      </c>
      <c r="B30" s="5" t="s">
        <v>35</v>
      </c>
      <c r="C30" s="21"/>
      <c r="D30" s="11"/>
      <c r="E30" s="8"/>
      <c r="F30" s="4"/>
      <c r="G30" s="21"/>
      <c r="H30" s="11"/>
      <c r="I30" s="8"/>
      <c r="J30" s="4"/>
      <c r="K30" s="22"/>
      <c r="L30" s="12"/>
      <c r="M30" s="8"/>
      <c r="N30" s="2"/>
    </row>
    <row r="31" spans="1:14" x14ac:dyDescent="0.35">
      <c r="A31" t="s">
        <v>15</v>
      </c>
      <c r="B31" s="5" t="s">
        <v>40</v>
      </c>
      <c r="C31" s="10"/>
      <c r="D31" s="11"/>
      <c r="E31" s="8"/>
      <c r="F31" s="4"/>
      <c r="G31" s="10"/>
      <c r="H31" s="11"/>
      <c r="I31" s="8"/>
      <c r="J31" s="4"/>
      <c r="K31" s="3"/>
      <c r="L31" s="12"/>
      <c r="M31" s="8"/>
      <c r="N31" s="2"/>
    </row>
    <row r="32" spans="1:14" x14ac:dyDescent="0.35">
      <c r="A32" t="s">
        <v>15</v>
      </c>
      <c r="B32" s="5" t="s">
        <v>34</v>
      </c>
      <c r="C32" s="10"/>
      <c r="D32" s="11"/>
      <c r="E32" s="8"/>
      <c r="F32" s="4"/>
      <c r="G32" s="10"/>
      <c r="H32" s="11"/>
      <c r="I32" s="8"/>
      <c r="J32" s="4"/>
      <c r="K32" s="3"/>
      <c r="L32" s="12"/>
      <c r="M32" s="8"/>
      <c r="N32" s="2"/>
    </row>
    <row r="33" spans="1:14" x14ac:dyDescent="0.35">
      <c r="A33" t="s">
        <v>15</v>
      </c>
      <c r="B33" s="5" t="s">
        <v>35</v>
      </c>
      <c r="C33" s="10"/>
      <c r="D33" s="11"/>
      <c r="E33" s="8"/>
      <c r="F33" s="4"/>
      <c r="G33" s="10"/>
      <c r="H33" s="11"/>
      <c r="I33" s="8"/>
      <c r="J33" s="4"/>
      <c r="K33" s="3"/>
      <c r="L33" s="12"/>
      <c r="M33" s="8"/>
      <c r="N33" s="2"/>
    </row>
    <row r="34" spans="1:14" x14ac:dyDescent="0.35">
      <c r="A34" t="s">
        <v>16</v>
      </c>
      <c r="B34" s="5" t="s">
        <v>40</v>
      </c>
      <c r="C34" s="10"/>
      <c r="D34" s="11"/>
      <c r="E34" s="8"/>
      <c r="F34" s="4"/>
      <c r="G34" s="10"/>
      <c r="H34" s="11"/>
      <c r="I34" s="8"/>
      <c r="J34" s="4"/>
      <c r="K34" s="3"/>
      <c r="L34" s="12"/>
      <c r="M34" s="8"/>
      <c r="N34" s="2"/>
    </row>
    <row r="35" spans="1:14" x14ac:dyDescent="0.35">
      <c r="A35" t="s">
        <v>16</v>
      </c>
      <c r="B35" s="5" t="s">
        <v>34</v>
      </c>
      <c r="C35" s="10"/>
      <c r="D35" s="11"/>
      <c r="E35" s="8"/>
      <c r="F35" s="4"/>
      <c r="G35" s="10"/>
      <c r="H35" s="11"/>
      <c r="I35" s="8"/>
      <c r="J35" s="4"/>
      <c r="K35" s="3"/>
      <c r="L35" s="12"/>
      <c r="M35" s="8"/>
      <c r="N35" s="2"/>
    </row>
    <row r="36" spans="1:14" x14ac:dyDescent="0.35">
      <c r="A36" t="s">
        <v>16</v>
      </c>
      <c r="B36" s="5" t="s">
        <v>35</v>
      </c>
      <c r="C36" s="10"/>
      <c r="D36" s="11"/>
      <c r="E36" s="8"/>
      <c r="F36" s="4"/>
      <c r="G36" s="10"/>
      <c r="H36" s="11"/>
      <c r="I36" s="8"/>
      <c r="J36" s="4"/>
      <c r="K36" s="3"/>
      <c r="L36" s="12"/>
      <c r="M36" s="8"/>
      <c r="N36" s="2"/>
    </row>
    <row r="37" spans="1:14" x14ac:dyDescent="0.35">
      <c r="A37" t="s">
        <v>17</v>
      </c>
      <c r="B37" s="5" t="s">
        <v>40</v>
      </c>
      <c r="C37" s="21"/>
      <c r="D37" s="11"/>
      <c r="E37" s="8"/>
      <c r="F37" s="4"/>
      <c r="G37" s="21"/>
      <c r="H37" s="11"/>
      <c r="I37" s="8"/>
      <c r="J37" s="4"/>
      <c r="K37" s="23"/>
      <c r="L37" s="12"/>
      <c r="M37" s="8"/>
      <c r="N37" s="2"/>
    </row>
    <row r="38" spans="1:14" x14ac:dyDescent="0.35">
      <c r="A38" t="s">
        <v>17</v>
      </c>
      <c r="B38" s="5" t="s">
        <v>34</v>
      </c>
      <c r="C38" s="21"/>
      <c r="D38" s="11"/>
      <c r="E38" s="8"/>
      <c r="F38" s="4"/>
      <c r="G38" s="21"/>
      <c r="H38" s="11"/>
      <c r="I38" s="8"/>
      <c r="J38" s="4"/>
      <c r="K38" s="23"/>
      <c r="L38" s="12"/>
      <c r="M38" s="8"/>
      <c r="N38" s="2"/>
    </row>
    <row r="39" spans="1:14" x14ac:dyDescent="0.35">
      <c r="A39" t="s">
        <v>17</v>
      </c>
      <c r="B39" s="5" t="s">
        <v>35</v>
      </c>
      <c r="C39" s="21"/>
      <c r="D39" s="11"/>
      <c r="E39" s="8"/>
      <c r="F39" s="4"/>
      <c r="G39" s="21"/>
      <c r="H39" s="11"/>
      <c r="I39" s="8"/>
      <c r="J39" s="4"/>
      <c r="K39" s="22"/>
      <c r="L39" s="12"/>
      <c r="M39" s="8"/>
      <c r="N39" s="2"/>
    </row>
    <row r="40" spans="1:14" x14ac:dyDescent="0.35">
      <c r="A40" t="s">
        <v>18</v>
      </c>
      <c r="B40" s="5" t="s">
        <v>40</v>
      </c>
      <c r="C40" s="10"/>
      <c r="D40" s="11"/>
      <c r="E40" s="8"/>
      <c r="F40" s="4"/>
      <c r="G40" s="10"/>
      <c r="H40" s="11"/>
      <c r="I40" s="8"/>
      <c r="J40" s="4"/>
      <c r="K40" s="3"/>
      <c r="L40" s="12"/>
      <c r="M40" s="8"/>
      <c r="N40" s="2"/>
    </row>
    <row r="41" spans="1:14" x14ac:dyDescent="0.35">
      <c r="A41" t="s">
        <v>18</v>
      </c>
      <c r="B41" s="5" t="s">
        <v>34</v>
      </c>
      <c r="C41" s="10"/>
      <c r="D41" s="11"/>
      <c r="E41" s="8"/>
      <c r="F41" s="4"/>
      <c r="G41" s="10"/>
      <c r="H41" s="11"/>
      <c r="I41" s="8"/>
      <c r="J41" s="4"/>
      <c r="K41" s="3"/>
      <c r="L41" s="12"/>
      <c r="M41" s="8"/>
      <c r="N41" s="2"/>
    </row>
    <row r="42" spans="1:14" x14ac:dyDescent="0.35">
      <c r="A42" t="s">
        <v>18</v>
      </c>
      <c r="B42" s="5" t="s">
        <v>35</v>
      </c>
      <c r="C42" s="10"/>
      <c r="D42" s="11"/>
      <c r="E42" s="8"/>
      <c r="F42" s="4"/>
      <c r="G42" s="10"/>
      <c r="H42" s="11"/>
      <c r="I42" s="8"/>
      <c r="J42" s="4"/>
      <c r="K42" s="3"/>
      <c r="L42" s="12"/>
      <c r="M42" s="8"/>
      <c r="N42" s="2"/>
    </row>
    <row r="43" spans="1:14" x14ac:dyDescent="0.35">
      <c r="A43" t="s">
        <v>19</v>
      </c>
      <c r="B43" s="5" t="s">
        <v>40</v>
      </c>
      <c r="C43" s="10"/>
      <c r="D43" s="11"/>
      <c r="E43" s="8"/>
      <c r="F43" s="4"/>
      <c r="G43" s="10"/>
      <c r="H43" s="11"/>
      <c r="I43" s="8"/>
      <c r="J43" s="4"/>
      <c r="K43" s="3"/>
      <c r="L43" s="12"/>
      <c r="M43" s="8"/>
      <c r="N43" s="2"/>
    </row>
    <row r="44" spans="1:14" x14ac:dyDescent="0.35">
      <c r="A44" t="s">
        <v>19</v>
      </c>
      <c r="B44" s="5" t="s">
        <v>34</v>
      </c>
      <c r="C44" s="10"/>
      <c r="D44" s="11"/>
      <c r="E44" s="8"/>
      <c r="F44" s="4"/>
      <c r="G44" s="10"/>
      <c r="H44" s="11"/>
      <c r="I44" s="8"/>
      <c r="J44" s="4"/>
      <c r="K44" s="3"/>
      <c r="L44" s="12"/>
      <c r="M44" s="8"/>
      <c r="N44" s="2"/>
    </row>
    <row r="45" spans="1:14" x14ac:dyDescent="0.35">
      <c r="A45" t="s">
        <v>19</v>
      </c>
      <c r="B45" s="5" t="s">
        <v>35</v>
      </c>
      <c r="C45" s="10"/>
      <c r="D45" s="11"/>
      <c r="E45" s="8"/>
      <c r="F45" s="4"/>
      <c r="G45" s="10"/>
      <c r="H45" s="11"/>
      <c r="I45" s="8"/>
      <c r="J45" s="4"/>
      <c r="K45" s="3"/>
      <c r="L45" s="12"/>
      <c r="M45" s="8"/>
      <c r="N45" s="2"/>
    </row>
    <row r="46" spans="1:14" x14ac:dyDescent="0.35">
      <c r="A46" t="s">
        <v>20</v>
      </c>
      <c r="B46" s="5" t="s">
        <v>40</v>
      </c>
      <c r="C46" s="10">
        <v>1.0000000000000001E-5</v>
      </c>
      <c r="D46" s="11">
        <v>1750</v>
      </c>
      <c r="E46" s="8">
        <v>0.33069999999999999</v>
      </c>
      <c r="F46" s="4">
        <v>5.5800000000000002E-2</v>
      </c>
      <c r="G46" s="21"/>
      <c r="H46" s="11"/>
      <c r="I46" s="8">
        <v>0.3286</v>
      </c>
      <c r="J46" s="4">
        <v>5.3699999999999998E-2</v>
      </c>
      <c r="K46" s="22"/>
      <c r="L46" s="12"/>
      <c r="M46" s="8">
        <v>0.32829999999999998</v>
      </c>
      <c r="N46" s="2">
        <v>5.3400000000000003E-2</v>
      </c>
    </row>
    <row r="47" spans="1:14" x14ac:dyDescent="0.35">
      <c r="A47" t="s">
        <v>20</v>
      </c>
      <c r="B47" s="5" t="s">
        <v>34</v>
      </c>
      <c r="C47" s="10">
        <v>1.0000000000000001E-5</v>
      </c>
      <c r="D47" s="11">
        <v>1750</v>
      </c>
      <c r="E47" s="8">
        <v>0.15010000000000001</v>
      </c>
      <c r="F47" s="4">
        <v>0.108</v>
      </c>
      <c r="G47" s="10"/>
      <c r="H47" s="11"/>
      <c r="I47" s="8">
        <v>0.13919999999999999</v>
      </c>
      <c r="J47" s="4">
        <v>9.7199999999999995E-2</v>
      </c>
      <c r="K47" s="22"/>
      <c r="L47" s="12"/>
      <c r="M47" s="8">
        <v>0.1396</v>
      </c>
      <c r="N47" s="2">
        <v>9.7500000000000003E-2</v>
      </c>
    </row>
    <row r="48" spans="1:14" x14ac:dyDescent="0.35">
      <c r="A48" t="s">
        <v>20</v>
      </c>
      <c r="B48" s="5" t="s">
        <v>35</v>
      </c>
      <c r="C48" s="21">
        <v>0.01</v>
      </c>
      <c r="D48" s="11">
        <v>44788</v>
      </c>
      <c r="E48" s="8">
        <v>6.1199999999999997E-2</v>
      </c>
      <c r="F48" s="4">
        <v>5.8900000000000001E-2</v>
      </c>
      <c r="G48" s="21"/>
      <c r="H48" s="11"/>
      <c r="I48" s="8">
        <v>5.62E-2</v>
      </c>
      <c r="J48" s="4">
        <v>5.3999999999999999E-2</v>
      </c>
      <c r="K48" s="22"/>
      <c r="L48" s="12"/>
      <c r="M48" s="8">
        <v>5.8299999999999998E-2</v>
      </c>
      <c r="N48" s="2">
        <v>5.6099999999999997E-2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54892</v>
      </c>
      <c r="E49" s="8">
        <v>0.70289999999999997</v>
      </c>
      <c r="F49" s="4">
        <v>2.2499999999999999E-2</v>
      </c>
      <c r="G49" s="21">
        <v>0.01</v>
      </c>
      <c r="H49" s="11">
        <v>44296</v>
      </c>
      <c r="I49" s="8">
        <v>0.69540000000000002</v>
      </c>
      <c r="J49" s="4">
        <v>1.4999999999999999E-2</v>
      </c>
      <c r="K49" s="22">
        <v>0.01</v>
      </c>
      <c r="L49" s="12">
        <v>20071</v>
      </c>
      <c r="M49" s="8">
        <v>0.70479999999999998</v>
      </c>
      <c r="N49" s="2">
        <v>2.4400000000000002E-2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54892</v>
      </c>
      <c r="E50" s="8">
        <v>7.4899999999999994E-2</v>
      </c>
      <c r="F50" s="4">
        <v>7.0099999999999996E-2</v>
      </c>
      <c r="G50" s="21">
        <v>0.01</v>
      </c>
      <c r="H50" s="11">
        <v>44699</v>
      </c>
      <c r="I50" s="8">
        <v>4.5900000000000003E-2</v>
      </c>
      <c r="J50" s="4">
        <v>4.1099999999999998E-2</v>
      </c>
      <c r="K50" s="23">
        <v>1</v>
      </c>
      <c r="L50" s="12">
        <v>1271591</v>
      </c>
      <c r="M50" s="8">
        <v>6.7699999999999996E-2</v>
      </c>
      <c r="N50" s="2">
        <v>6.2899999999999998E-2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54892</v>
      </c>
      <c r="E51" s="8">
        <v>0.122</v>
      </c>
      <c r="F51" s="4">
        <v>7.5399999999999995E-2</v>
      </c>
      <c r="G51" s="10">
        <v>1.0000000000000001E-5</v>
      </c>
      <c r="H51" s="11">
        <v>951</v>
      </c>
      <c r="I51" s="8">
        <v>9.4299999999999995E-2</v>
      </c>
      <c r="J51" s="4">
        <v>4.7699999999999999E-2</v>
      </c>
      <c r="K51" s="22">
        <v>0.01</v>
      </c>
      <c r="L51" s="12">
        <v>18028</v>
      </c>
      <c r="M51" s="8">
        <v>0.13170000000000001</v>
      </c>
      <c r="N51" s="2">
        <v>8.5099999999999995E-2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54186</v>
      </c>
      <c r="E52" s="8">
        <v>0.73170000000000002</v>
      </c>
      <c r="F52" s="4">
        <v>2.3800000000000002E-2</v>
      </c>
      <c r="G52" s="21">
        <v>0.01</v>
      </c>
      <c r="H52" s="11">
        <v>44220</v>
      </c>
      <c r="I52" s="8">
        <v>0.73480000000000001</v>
      </c>
      <c r="J52" s="4">
        <v>1.5599999999999999E-2</v>
      </c>
      <c r="K52" s="22">
        <v>0.01</v>
      </c>
      <c r="L52" s="12">
        <v>27012</v>
      </c>
      <c r="M52" s="8">
        <v>0.73480000000000001</v>
      </c>
      <c r="N52" s="2">
        <v>2.69E-2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54186</v>
      </c>
      <c r="E53" s="8">
        <v>8.72E-2</v>
      </c>
      <c r="F53" s="4">
        <v>7.9699999999999993E-2</v>
      </c>
      <c r="G53" s="21">
        <v>0.01</v>
      </c>
      <c r="H53" s="11">
        <v>45413</v>
      </c>
      <c r="I53" s="8">
        <v>5.9400000000000001E-2</v>
      </c>
      <c r="J53" s="4">
        <v>5.1799999999999999E-2</v>
      </c>
      <c r="K53" s="22">
        <v>0.01</v>
      </c>
      <c r="L53" s="12">
        <v>32329</v>
      </c>
      <c r="M53" s="8">
        <v>7.6399999999999996E-2</v>
      </c>
      <c r="N53" s="2">
        <v>6.88E-2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54186</v>
      </c>
      <c r="E54" s="8">
        <v>0.15210000000000001</v>
      </c>
      <c r="F54" s="4">
        <v>8.9700000000000002E-2</v>
      </c>
      <c r="G54" s="21">
        <v>0.01</v>
      </c>
      <c r="H54" s="11">
        <v>43028</v>
      </c>
      <c r="I54" s="8">
        <v>0.1138</v>
      </c>
      <c r="J54" s="4">
        <v>5.1499999999999997E-2</v>
      </c>
      <c r="K54" s="22">
        <v>0.01</v>
      </c>
      <c r="L54" s="12">
        <v>21696</v>
      </c>
      <c r="M54" s="8">
        <v>0.15720000000000001</v>
      </c>
      <c r="N54" s="2">
        <v>9.4799999999999995E-2</v>
      </c>
    </row>
    <row r="55" spans="1:14" x14ac:dyDescent="0.35">
      <c r="A55" t="s">
        <v>23</v>
      </c>
      <c r="B55" s="5" t="s">
        <v>40</v>
      </c>
      <c r="C55" s="21"/>
      <c r="D55" s="11"/>
      <c r="E55" s="8"/>
      <c r="F55" s="4"/>
      <c r="G55" s="21"/>
      <c r="H55" s="11"/>
      <c r="I55" s="8"/>
      <c r="J55" s="4"/>
      <c r="K55" s="3"/>
      <c r="L55" s="12"/>
      <c r="M55" s="8"/>
      <c r="N55" s="2"/>
    </row>
    <row r="56" spans="1:14" x14ac:dyDescent="0.35">
      <c r="A56" t="s">
        <v>23</v>
      </c>
      <c r="B56" s="5" t="s">
        <v>34</v>
      </c>
      <c r="C56" s="21"/>
      <c r="D56" s="11"/>
      <c r="E56" s="8"/>
      <c r="F56" s="4"/>
      <c r="G56" s="21"/>
      <c r="H56" s="11"/>
      <c r="I56" s="8"/>
      <c r="J56" s="4"/>
      <c r="K56" s="3"/>
      <c r="L56" s="12"/>
      <c r="M56" s="8"/>
      <c r="N56" s="2"/>
    </row>
    <row r="57" spans="1:14" x14ac:dyDescent="0.35">
      <c r="A57" t="s">
        <v>23</v>
      </c>
      <c r="B57" s="5" t="s">
        <v>35</v>
      </c>
      <c r="C57" s="10"/>
      <c r="D57" s="11"/>
      <c r="E57" s="8"/>
      <c r="F57" s="4"/>
      <c r="G57" s="10"/>
      <c r="H57" s="11"/>
      <c r="I57" s="8"/>
      <c r="J57" s="4"/>
      <c r="K57" s="3"/>
      <c r="L57" s="12"/>
      <c r="M57" s="8"/>
      <c r="N57" s="2"/>
    </row>
    <row r="58" spans="1:14" x14ac:dyDescent="0.35">
      <c r="A58" t="s">
        <v>24</v>
      </c>
      <c r="B58" s="5" t="s">
        <v>40</v>
      </c>
      <c r="C58" s="10"/>
      <c r="D58" s="11"/>
      <c r="E58" s="8"/>
      <c r="F58" s="4"/>
      <c r="G58" s="10"/>
      <c r="H58" s="11"/>
      <c r="I58" s="8"/>
      <c r="J58" s="4"/>
      <c r="K58" s="3"/>
      <c r="L58" s="12"/>
      <c r="M58" s="8"/>
      <c r="N58" s="2"/>
    </row>
    <row r="59" spans="1:14" x14ac:dyDescent="0.35">
      <c r="A59" t="s">
        <v>24</v>
      </c>
      <c r="B59" s="5" t="s">
        <v>34</v>
      </c>
      <c r="C59" s="10"/>
      <c r="D59" s="11"/>
      <c r="E59" s="8"/>
      <c r="F59" s="4"/>
      <c r="G59" s="10"/>
      <c r="H59" s="11"/>
      <c r="I59" s="8"/>
      <c r="J59" s="4"/>
      <c r="K59" s="3"/>
      <c r="L59" s="12"/>
      <c r="M59" s="8"/>
      <c r="N59" s="2"/>
    </row>
    <row r="60" spans="1:14" x14ac:dyDescent="0.35">
      <c r="A60" t="s">
        <v>24</v>
      </c>
      <c r="B60" s="5" t="s">
        <v>35</v>
      </c>
      <c r="C60" s="10"/>
      <c r="D60" s="11"/>
      <c r="E60" s="8"/>
      <c r="F60" s="4"/>
      <c r="G60" s="10"/>
      <c r="H60" s="11"/>
      <c r="I60" s="8"/>
      <c r="J60" s="4"/>
      <c r="K60" s="3"/>
      <c r="L60" s="12"/>
      <c r="M60" s="8"/>
      <c r="N60" s="2"/>
    </row>
    <row r="61" spans="1:14" x14ac:dyDescent="0.35">
      <c r="A61" t="s">
        <v>25</v>
      </c>
      <c r="B61" s="5" t="s">
        <v>40</v>
      </c>
      <c r="C61" s="10"/>
      <c r="D61" s="11"/>
      <c r="E61" s="8"/>
      <c r="F61" s="4"/>
      <c r="G61" s="10"/>
      <c r="H61" s="11"/>
      <c r="I61" s="8"/>
      <c r="J61" s="4"/>
      <c r="K61" s="3"/>
      <c r="L61" s="12"/>
      <c r="M61" s="8"/>
      <c r="N61" s="2"/>
    </row>
    <row r="62" spans="1:14" x14ac:dyDescent="0.35">
      <c r="A62" t="s">
        <v>25</v>
      </c>
      <c r="B62" s="5" t="s">
        <v>34</v>
      </c>
      <c r="C62" s="10"/>
      <c r="D62" s="11"/>
      <c r="E62" s="8"/>
      <c r="F62" s="4"/>
      <c r="G62" s="10"/>
      <c r="H62" s="11"/>
      <c r="I62" s="8"/>
      <c r="J62" s="4"/>
      <c r="K62" s="3"/>
      <c r="L62" s="12"/>
      <c r="M62" s="8"/>
      <c r="N62" s="2"/>
    </row>
    <row r="63" spans="1:14" x14ac:dyDescent="0.35">
      <c r="A63" t="s">
        <v>25</v>
      </c>
      <c r="B63" s="5" t="s">
        <v>35</v>
      </c>
      <c r="C63" s="10"/>
      <c r="D63" s="11"/>
      <c r="E63" s="8"/>
      <c r="F63" s="4"/>
      <c r="G63" s="10"/>
      <c r="H63" s="11"/>
      <c r="I63" s="8"/>
      <c r="J63" s="4"/>
      <c r="K63" s="3"/>
      <c r="L63" s="12"/>
      <c r="M63" s="8"/>
      <c r="N63" s="2"/>
    </row>
    <row r="64" spans="1:14" x14ac:dyDescent="0.35">
      <c r="A64" t="s">
        <v>26</v>
      </c>
      <c r="B64" s="5" t="s">
        <v>40</v>
      </c>
      <c r="C64" s="10"/>
      <c r="D64" s="11"/>
      <c r="E64" s="8"/>
      <c r="F64" s="4"/>
      <c r="G64" s="10"/>
      <c r="H64" s="11"/>
      <c r="I64" s="8"/>
      <c r="J64" s="4"/>
      <c r="K64" s="3"/>
      <c r="L64" s="12"/>
      <c r="M64" s="8"/>
      <c r="N64" s="2"/>
    </row>
    <row r="65" spans="1:14" x14ac:dyDescent="0.35">
      <c r="A65" t="s">
        <v>26</v>
      </c>
      <c r="B65" s="5" t="s">
        <v>34</v>
      </c>
      <c r="C65" s="10"/>
      <c r="D65" s="11"/>
      <c r="E65" s="8"/>
      <c r="F65" s="4"/>
      <c r="G65" s="10"/>
      <c r="H65" s="11"/>
      <c r="I65" s="8"/>
      <c r="J65" s="4"/>
      <c r="K65" s="3"/>
      <c r="L65" s="12"/>
      <c r="M65" s="8"/>
      <c r="N65" s="2"/>
    </row>
    <row r="66" spans="1:14" x14ac:dyDescent="0.35">
      <c r="A66" t="s">
        <v>26</v>
      </c>
      <c r="B66" s="5" t="s">
        <v>35</v>
      </c>
      <c r="C66" s="10"/>
      <c r="D66" s="11"/>
      <c r="E66" s="8"/>
      <c r="F66" s="4"/>
      <c r="G66" s="10"/>
      <c r="H66" s="11"/>
      <c r="I66" s="8"/>
      <c r="J66" s="4"/>
      <c r="K66" s="3"/>
      <c r="L66" s="12"/>
      <c r="M66" s="8"/>
      <c r="N66" s="2"/>
    </row>
    <row r="67" spans="1:14" x14ac:dyDescent="0.35">
      <c r="A67" t="s">
        <v>27</v>
      </c>
      <c r="B67" s="5" t="s">
        <v>40</v>
      </c>
      <c r="C67" s="10"/>
      <c r="D67" s="11"/>
      <c r="E67" s="8"/>
      <c r="F67" s="4"/>
      <c r="G67" s="10"/>
      <c r="H67" s="11"/>
      <c r="I67" s="8"/>
      <c r="J67" s="4"/>
      <c r="K67" s="3"/>
      <c r="L67" s="12"/>
      <c r="M67" s="8"/>
      <c r="N67" s="2"/>
    </row>
    <row r="68" spans="1:14" x14ac:dyDescent="0.35">
      <c r="A68" t="s">
        <v>27</v>
      </c>
      <c r="B68" s="5" t="s">
        <v>34</v>
      </c>
      <c r="C68" s="10"/>
      <c r="D68" s="11"/>
      <c r="E68" s="8"/>
      <c r="F68" s="4"/>
      <c r="G68" s="10"/>
      <c r="H68" s="11"/>
      <c r="I68" s="8"/>
      <c r="J68" s="4"/>
      <c r="K68" s="3"/>
      <c r="L68" s="12"/>
      <c r="M68" s="8"/>
      <c r="N68" s="2"/>
    </row>
    <row r="69" spans="1:14" x14ac:dyDescent="0.35">
      <c r="A69" t="s">
        <v>27</v>
      </c>
      <c r="B69" s="5" t="s">
        <v>35</v>
      </c>
      <c r="C69" s="10"/>
      <c r="D69" s="11"/>
      <c r="E69" s="8"/>
      <c r="F69" s="4"/>
      <c r="G69" s="10"/>
      <c r="H69" s="11"/>
      <c r="I69" s="8"/>
      <c r="J69" s="4"/>
      <c r="K69" s="3"/>
      <c r="L69" s="12"/>
      <c r="M69" s="8"/>
      <c r="N69" s="2"/>
    </row>
    <row r="70" spans="1:14" x14ac:dyDescent="0.35">
      <c r="A70" t="s">
        <v>28</v>
      </c>
      <c r="B70" s="5" t="s">
        <v>40</v>
      </c>
      <c r="C70" s="10">
        <v>0.01</v>
      </c>
      <c r="D70" s="11">
        <v>43952</v>
      </c>
      <c r="E70" s="8">
        <v>0.51690000000000003</v>
      </c>
      <c r="F70" s="4">
        <v>1.6299999999999999E-2</v>
      </c>
      <c r="G70" s="21">
        <v>0.01</v>
      </c>
      <c r="H70" s="11">
        <v>38461</v>
      </c>
      <c r="I70" s="8">
        <v>0.51529999999999998</v>
      </c>
      <c r="J70" s="4">
        <v>1.47E-2</v>
      </c>
      <c r="K70" s="22">
        <v>0.01</v>
      </c>
      <c r="L70" s="12">
        <v>43258</v>
      </c>
      <c r="M70" s="8">
        <v>0.51619999999999999</v>
      </c>
      <c r="N70" s="2">
        <v>1.55E-2</v>
      </c>
    </row>
    <row r="71" spans="1:14" x14ac:dyDescent="0.35">
      <c r="A71" t="s">
        <v>28</v>
      </c>
      <c r="B71" s="5" t="s">
        <v>34</v>
      </c>
      <c r="C71" s="10">
        <v>0.01</v>
      </c>
      <c r="D71" s="11">
        <v>43952</v>
      </c>
      <c r="E71" s="8">
        <v>6.9699999999999998E-2</v>
      </c>
      <c r="F71" s="4">
        <v>4.82E-2</v>
      </c>
      <c r="G71" s="10">
        <v>1.0000000000000001E-5</v>
      </c>
      <c r="H71" s="11">
        <v>968</v>
      </c>
      <c r="I71" s="8">
        <v>7.0499999999999993E-2</v>
      </c>
      <c r="J71" s="4">
        <v>4.9099999999999998E-2</v>
      </c>
      <c r="K71" s="3">
        <v>0.01</v>
      </c>
      <c r="L71" s="12">
        <v>47774</v>
      </c>
      <c r="M71" s="8">
        <v>7.2900000000000006E-2</v>
      </c>
      <c r="N71" s="2">
        <v>5.1400000000000001E-2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43952</v>
      </c>
      <c r="E72" s="8">
        <v>6.2600000000000003E-2</v>
      </c>
      <c r="F72" s="4">
        <v>1.67E-2</v>
      </c>
      <c r="G72" s="13">
        <v>0.01</v>
      </c>
      <c r="H72" s="11">
        <v>36985</v>
      </c>
      <c r="I72" s="8">
        <v>5.7200000000000001E-2</v>
      </c>
      <c r="J72" s="4">
        <v>1.1299999999999999E-2</v>
      </c>
      <c r="K72" s="14">
        <v>1</v>
      </c>
      <c r="L72" s="12">
        <v>1289887</v>
      </c>
      <c r="M72" s="8">
        <v>5.7299999999999997E-2</v>
      </c>
      <c r="N72" s="2">
        <v>1.14E-2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41836</v>
      </c>
      <c r="E73" s="8">
        <v>4.9399999999999999E-2</v>
      </c>
      <c r="F73" s="4">
        <v>1.9800000000000002E-2</v>
      </c>
      <c r="G73" s="21">
        <v>0.01</v>
      </c>
      <c r="H73" s="11">
        <v>35950</v>
      </c>
      <c r="I73" s="8">
        <v>0.04</v>
      </c>
      <c r="J73" s="4">
        <v>1.04E-2</v>
      </c>
      <c r="K73" s="22">
        <v>0.01</v>
      </c>
      <c r="L73" s="12">
        <v>22066</v>
      </c>
      <c r="M73" s="8">
        <v>4.3299999999999998E-2</v>
      </c>
      <c r="N73" s="2">
        <v>1.37E-2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41836</v>
      </c>
      <c r="E74" s="8">
        <v>3.4500000000000003E-2</v>
      </c>
      <c r="F74" s="4">
        <v>2.6499999999999999E-2</v>
      </c>
      <c r="G74" s="10">
        <v>1.0000000000000001E-5</v>
      </c>
      <c r="H74" s="11">
        <v>421</v>
      </c>
      <c r="I74" s="8">
        <v>2.46E-2</v>
      </c>
      <c r="J74" s="4">
        <v>1.66E-2</v>
      </c>
      <c r="K74" s="22">
        <v>0.01</v>
      </c>
      <c r="L74" s="12">
        <v>26524</v>
      </c>
      <c r="M74" s="8">
        <v>3.0200000000000001E-2</v>
      </c>
      <c r="N74" s="2">
        <v>2.2200000000000001E-2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41836</v>
      </c>
      <c r="E75" s="8">
        <v>1.5599999999999999E-2</v>
      </c>
      <c r="F75" s="4">
        <v>1.4800000000000001E-2</v>
      </c>
      <c r="G75" s="21">
        <v>0.01</v>
      </c>
      <c r="H75" s="11">
        <v>34099</v>
      </c>
      <c r="I75" s="8">
        <v>8.2000000000000007E-3</v>
      </c>
      <c r="J75" s="4">
        <v>7.3000000000000001E-3</v>
      </c>
      <c r="K75" s="23">
        <v>1</v>
      </c>
      <c r="L75" s="12">
        <v>1281338</v>
      </c>
      <c r="M75" s="8">
        <v>1.0500000000000001E-2</v>
      </c>
      <c r="N75" s="2">
        <v>9.5999999999999992E-3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0.1411</v>
      </c>
      <c r="F76" s="4">
        <v>2.0799999999999999E-2</v>
      </c>
      <c r="G76" s="21"/>
      <c r="H76" s="11"/>
      <c r="I76" s="8">
        <v>0.13139999999999999</v>
      </c>
      <c r="J76" s="4">
        <v>1.11E-2</v>
      </c>
      <c r="K76" s="23"/>
      <c r="L76" s="12"/>
      <c r="M76" s="8">
        <v>0.1384</v>
      </c>
      <c r="N76" s="2">
        <v>1.8100000000000002E-2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0.1641</v>
      </c>
      <c r="F77" s="4">
        <v>2.5399999999999999E-2</v>
      </c>
      <c r="G77" s="21"/>
      <c r="H77" s="11"/>
      <c r="I77" s="8">
        <v>0.15629999999999999</v>
      </c>
      <c r="J77" s="4">
        <v>1.7600000000000001E-2</v>
      </c>
      <c r="K77" s="23"/>
      <c r="L77" s="12"/>
      <c r="M77" s="8">
        <v>0.16350000000000001</v>
      </c>
      <c r="N77" s="2">
        <v>2.4799999999999999E-2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8.2699999999999996E-2</v>
      </c>
      <c r="F78" s="4">
        <v>1.7299999999999999E-2</v>
      </c>
      <c r="G78" s="21"/>
      <c r="H78" s="11"/>
      <c r="I78" s="8">
        <v>7.3200000000000001E-2</v>
      </c>
      <c r="J78" s="4">
        <v>7.9000000000000008E-3</v>
      </c>
      <c r="K78" s="22"/>
      <c r="L78" s="12"/>
      <c r="M78" s="8">
        <v>7.9299999999999995E-2</v>
      </c>
      <c r="N78" s="2">
        <v>1.4E-2</v>
      </c>
    </row>
    <row r="79" spans="1:14" x14ac:dyDescent="0.35">
      <c r="A79" t="s">
        <v>31</v>
      </c>
      <c r="B79" s="5" t="s">
        <v>40</v>
      </c>
      <c r="C79" s="10"/>
      <c r="D79" s="11"/>
      <c r="E79" s="8"/>
      <c r="F79" s="4"/>
      <c r="G79" s="10"/>
      <c r="H79" s="11"/>
      <c r="I79" s="8"/>
      <c r="J79" s="4"/>
      <c r="K79" s="3"/>
      <c r="L79" s="12"/>
      <c r="M79" s="8"/>
      <c r="N79" s="2"/>
    </row>
    <row r="80" spans="1:14" x14ac:dyDescent="0.35">
      <c r="A80" t="s">
        <v>31</v>
      </c>
      <c r="B80" s="5" t="s">
        <v>34</v>
      </c>
      <c r="C80" s="10"/>
      <c r="D80" s="11"/>
      <c r="E80" s="8"/>
      <c r="F80" s="4"/>
      <c r="G80" s="10"/>
      <c r="H80" s="11"/>
      <c r="I80" s="8"/>
      <c r="J80" s="4"/>
      <c r="K80" s="3"/>
      <c r="L80" s="12"/>
      <c r="M80" s="8"/>
      <c r="N80" s="2"/>
    </row>
    <row r="81" spans="1:14" x14ac:dyDescent="0.35">
      <c r="A81" t="s">
        <v>31</v>
      </c>
      <c r="B81" s="5" t="s">
        <v>35</v>
      </c>
      <c r="C81" s="10"/>
      <c r="D81" s="11"/>
      <c r="E81" s="8"/>
      <c r="F81" s="4"/>
      <c r="G81" s="10"/>
      <c r="H81" s="11"/>
      <c r="I81" s="8"/>
      <c r="J81" s="4"/>
      <c r="K81" s="3"/>
      <c r="L81" s="12"/>
      <c r="M81" s="8"/>
      <c r="N81" s="2"/>
    </row>
    <row r="82" spans="1:14" x14ac:dyDescent="0.35">
      <c r="A82" t="s">
        <v>32</v>
      </c>
      <c r="B82" s="5" t="s">
        <v>40</v>
      </c>
      <c r="C82" s="10"/>
      <c r="D82" s="11"/>
      <c r="E82" s="8"/>
      <c r="F82" s="4"/>
      <c r="G82" s="10"/>
      <c r="H82" s="11"/>
      <c r="I82" s="8"/>
      <c r="J82" s="4"/>
      <c r="K82" s="3"/>
      <c r="L82" s="12"/>
      <c r="M82" s="8"/>
      <c r="N82" s="2"/>
    </row>
    <row r="83" spans="1:14" x14ac:dyDescent="0.35">
      <c r="A83" t="s">
        <v>32</v>
      </c>
      <c r="B83" s="5" t="s">
        <v>34</v>
      </c>
      <c r="C83" s="10"/>
      <c r="D83" s="11"/>
      <c r="E83" s="8"/>
      <c r="F83" s="4"/>
      <c r="G83" s="10"/>
      <c r="H83" s="11"/>
      <c r="I83" s="8"/>
      <c r="J83" s="4"/>
      <c r="K83" s="3"/>
      <c r="L83" s="12"/>
      <c r="M83" s="8"/>
      <c r="N83" s="2"/>
    </row>
    <row r="84" spans="1:14" x14ac:dyDescent="0.35">
      <c r="A84" t="s">
        <v>32</v>
      </c>
      <c r="B84" s="5" t="s">
        <v>35</v>
      </c>
      <c r="C84" s="10"/>
      <c r="D84" s="11"/>
      <c r="E84" s="9"/>
      <c r="F84" s="4"/>
      <c r="G84" s="10"/>
      <c r="H84" s="11"/>
      <c r="I84" s="9"/>
      <c r="J84" s="4"/>
      <c r="K84" s="3"/>
      <c r="L84" s="12"/>
      <c r="M84" s="9"/>
      <c r="N84" s="2"/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38:N39 G20:N21 G14:N15 G17:N18 G77:N78 G75:N75 G53:N54 G50:N51 A11:N12 A8:N9 A6:N6 G83:N84 A83:B84 G80:N81 A80:B81 A93:N98 A23:B24 G23:N24 G26:J27 A26:B27 A29:B30 G29:N30 G32:N33 A32:B33 A35:B36 G35:N36 G41:N42 A41:B42 A44:B45 G44:N45 G56:N57 A56:B57 A59:B60 G59:N60 G62:N63 A62:B63 A65:B66 G65:N66 G68:N69 A68:B69 L26:N27 A5:C5 E5:N5 A71:C72 E71:N72">
    <cfRule type="expression" dxfId="1543" priority="361">
      <formula>$B5="female"</formula>
    </cfRule>
    <cfRule type="expression" dxfId="1542" priority="362">
      <formula>$B5="male"</formula>
    </cfRule>
    <cfRule type="expression" dxfId="1541" priority="363">
      <formula>$B5="male-both"</formula>
    </cfRule>
    <cfRule type="expression" dxfId="1540" priority="364">
      <formula>$B5="female-both"</formula>
    </cfRule>
  </conditionalFormatting>
  <conditionalFormatting sqref="A4:B4 G4:N4">
    <cfRule type="expression" dxfId="1539" priority="357">
      <formula>$B4="female"</formula>
    </cfRule>
    <cfRule type="expression" dxfId="1538" priority="358">
      <formula>$B4="male"</formula>
    </cfRule>
    <cfRule type="expression" dxfId="1537" priority="359">
      <formula>$B4="male-both"</formula>
    </cfRule>
    <cfRule type="expression" dxfId="1536" priority="360">
      <formula>$B4="female-both"</formula>
    </cfRule>
  </conditionalFormatting>
  <conditionalFormatting sqref="G74:J74">
    <cfRule type="expression" dxfId="1535" priority="353">
      <formula>$B74="female"</formula>
    </cfRule>
    <cfRule type="expression" dxfId="1534" priority="354">
      <formula>$B74="male"</formula>
    </cfRule>
    <cfRule type="expression" dxfId="1533" priority="355">
      <formula>$B74="male-both"</formula>
    </cfRule>
    <cfRule type="expression" dxfId="1532" priority="356">
      <formula>$B74="female-both"</formula>
    </cfRule>
  </conditionalFormatting>
  <conditionalFormatting sqref="A10:B10 G10:N10">
    <cfRule type="expression" dxfId="1531" priority="349">
      <formula>$B10="female"</formula>
    </cfRule>
    <cfRule type="expression" dxfId="1530" priority="350">
      <formula>$B10="male"</formula>
    </cfRule>
    <cfRule type="expression" dxfId="1529" priority="351">
      <formula>$B10="male-both"</formula>
    </cfRule>
    <cfRule type="expression" dxfId="1528" priority="352">
      <formula>$B10="female-both"</formula>
    </cfRule>
  </conditionalFormatting>
  <conditionalFormatting sqref="A7:B7 G7:N7">
    <cfRule type="expression" dxfId="1527" priority="345">
      <formula>$B7="female"</formula>
    </cfRule>
    <cfRule type="expression" dxfId="1526" priority="346">
      <formula>$B7="male"</formula>
    </cfRule>
    <cfRule type="expression" dxfId="1525" priority="347">
      <formula>$B7="male-both"</formula>
    </cfRule>
    <cfRule type="expression" dxfId="1524" priority="348">
      <formula>$B7="female-both"</formula>
    </cfRule>
  </conditionalFormatting>
  <conditionalFormatting sqref="A49:B49 G49:N49">
    <cfRule type="expression" dxfId="1523" priority="341">
      <formula>$B49="female"</formula>
    </cfRule>
    <cfRule type="expression" dxfId="1522" priority="342">
      <formula>$B49="male"</formula>
    </cfRule>
    <cfRule type="expression" dxfId="1521" priority="343">
      <formula>$B49="male-both"</formula>
    </cfRule>
    <cfRule type="expression" dxfId="1520" priority="344">
      <formula>$B49="female-both"</formula>
    </cfRule>
  </conditionalFormatting>
  <conditionalFormatting sqref="A52:B52 G52:N52">
    <cfRule type="expression" dxfId="1519" priority="337">
      <formula>$B52="female"</formula>
    </cfRule>
    <cfRule type="expression" dxfId="1518" priority="338">
      <formula>$B52="male"</formula>
    </cfRule>
    <cfRule type="expression" dxfId="1517" priority="339">
      <formula>$B52="male-both"</formula>
    </cfRule>
    <cfRule type="expression" dxfId="1516" priority="340">
      <formula>$B52="female-both"</formula>
    </cfRule>
  </conditionalFormatting>
  <conditionalFormatting sqref="A70:B70 G70:N70">
    <cfRule type="expression" dxfId="1515" priority="333">
      <formula>$B70="female"</formula>
    </cfRule>
    <cfRule type="expression" dxfId="1514" priority="334">
      <formula>$B70="male"</formula>
    </cfRule>
    <cfRule type="expression" dxfId="1513" priority="335">
      <formula>$B70="male-both"</formula>
    </cfRule>
    <cfRule type="expression" dxfId="1512" priority="336">
      <formula>$B70="female-both"</formula>
    </cfRule>
  </conditionalFormatting>
  <conditionalFormatting sqref="A73:B73 G73:N73">
    <cfRule type="expression" dxfId="1511" priority="329">
      <formula>$B73="female"</formula>
    </cfRule>
    <cfRule type="expression" dxfId="1510" priority="330">
      <formula>$B73="male"</formula>
    </cfRule>
    <cfRule type="expression" dxfId="1509" priority="331">
      <formula>$B73="male-both"</formula>
    </cfRule>
    <cfRule type="expression" dxfId="1508" priority="332">
      <formula>$B73="female-both"</formula>
    </cfRule>
  </conditionalFormatting>
  <conditionalFormatting sqref="A76:B76 G76:L76">
    <cfRule type="expression" dxfId="1507" priority="325">
      <formula>$B76="female"</formula>
    </cfRule>
    <cfRule type="expression" dxfId="1506" priority="326">
      <formula>$B76="male"</formula>
    </cfRule>
    <cfRule type="expression" dxfId="1505" priority="327">
      <formula>$B76="male-both"</formula>
    </cfRule>
    <cfRule type="expression" dxfId="1504" priority="328">
      <formula>$B76="female-both"</formula>
    </cfRule>
  </conditionalFormatting>
  <conditionalFormatting sqref="M76:N76">
    <cfRule type="expression" dxfId="1503" priority="321">
      <formula>$B76="female"</formula>
    </cfRule>
    <cfRule type="expression" dxfId="1502" priority="322">
      <formula>$B76="male"</formula>
    </cfRule>
    <cfRule type="expression" dxfId="1501" priority="323">
      <formula>$B76="male-both"</formula>
    </cfRule>
    <cfRule type="expression" dxfId="1500" priority="324">
      <formula>$B76="female-both"</formula>
    </cfRule>
  </conditionalFormatting>
  <conditionalFormatting sqref="A16:B16 G16:N16">
    <cfRule type="expression" dxfId="1499" priority="317">
      <formula>$B16="female"</formula>
    </cfRule>
    <cfRule type="expression" dxfId="1498" priority="318">
      <formula>$B16="male"</formula>
    </cfRule>
    <cfRule type="expression" dxfId="1497" priority="319">
      <formula>$B16="male-both"</formula>
    </cfRule>
    <cfRule type="expression" dxfId="1496" priority="320">
      <formula>$B16="female-both"</formula>
    </cfRule>
  </conditionalFormatting>
  <conditionalFormatting sqref="A13:B13 G13:N13">
    <cfRule type="expression" dxfId="1495" priority="313">
      <formula>$B13="female"</formula>
    </cfRule>
    <cfRule type="expression" dxfId="1494" priority="314">
      <formula>$B13="male"</formula>
    </cfRule>
    <cfRule type="expression" dxfId="1493" priority="315">
      <formula>$B13="male-both"</formula>
    </cfRule>
    <cfRule type="expression" dxfId="1492" priority="316">
      <formula>$B13="female-both"</formula>
    </cfRule>
  </conditionalFormatting>
  <conditionalFormatting sqref="A19:B19 G19:N19">
    <cfRule type="expression" dxfId="1491" priority="309">
      <formula>$B19="female"</formula>
    </cfRule>
    <cfRule type="expression" dxfId="1490" priority="310">
      <formula>$B19="male"</formula>
    </cfRule>
    <cfRule type="expression" dxfId="1489" priority="311">
      <formula>$B19="male-both"</formula>
    </cfRule>
    <cfRule type="expression" dxfId="1488" priority="312">
      <formula>$B19="female-both"</formula>
    </cfRule>
  </conditionalFormatting>
  <conditionalFormatting sqref="A37:B37 G37:N37">
    <cfRule type="expression" dxfId="1487" priority="305">
      <formula>$B37="female"</formula>
    </cfRule>
    <cfRule type="expression" dxfId="1486" priority="306">
      <formula>$B37="male"</formula>
    </cfRule>
    <cfRule type="expression" dxfId="1485" priority="307">
      <formula>$B37="male-both"</formula>
    </cfRule>
    <cfRule type="expression" dxfId="1484" priority="308">
      <formula>$B37="female-both"</formula>
    </cfRule>
  </conditionalFormatting>
  <conditionalFormatting sqref="A46:B46">
    <cfRule type="expression" dxfId="1483" priority="301">
      <formula>$B46="female"</formula>
    </cfRule>
    <cfRule type="expression" dxfId="1482" priority="302">
      <formula>$B46="male"</formula>
    </cfRule>
    <cfRule type="expression" dxfId="1481" priority="303">
      <formula>$B46="male-both"</formula>
    </cfRule>
    <cfRule type="expression" dxfId="1480" priority="304">
      <formula>$B46="female-both"</formula>
    </cfRule>
  </conditionalFormatting>
  <conditionalFormatting sqref="C56:F57 C80:F81 C14:F15 C41:F42 C83:F84 C29:F30 C32:F33 C35:F36 C44:F45 C59:F60 C62:F63 C65:F66 C68:F69 E23:F24 E26:F27">
    <cfRule type="expression" dxfId="1479" priority="297">
      <formula>$B14="female"</formula>
    </cfRule>
    <cfRule type="expression" dxfId="1478" priority="298">
      <formula>$B14="male"</formula>
    </cfRule>
    <cfRule type="expression" dxfId="1477" priority="299">
      <formula>$B14="male-both"</formula>
    </cfRule>
    <cfRule type="expression" dxfId="1476" priority="300">
      <formula>$B14="female-both"</formula>
    </cfRule>
  </conditionalFormatting>
  <conditionalFormatting sqref="C4:F4">
    <cfRule type="expression" dxfId="1475" priority="293">
      <formula>$B4="female"</formula>
    </cfRule>
    <cfRule type="expression" dxfId="1474" priority="294">
      <formula>$B4="male"</formula>
    </cfRule>
    <cfRule type="expression" dxfId="1473" priority="295">
      <formula>$B4="male-both"</formula>
    </cfRule>
    <cfRule type="expression" dxfId="1472" priority="296">
      <formula>$B4="female-both"</formula>
    </cfRule>
  </conditionalFormatting>
  <conditionalFormatting sqref="C10:F10">
    <cfRule type="expression" dxfId="1471" priority="289">
      <formula>$B10="female"</formula>
    </cfRule>
    <cfRule type="expression" dxfId="1470" priority="290">
      <formula>$B10="male"</formula>
    </cfRule>
    <cfRule type="expression" dxfId="1469" priority="291">
      <formula>$B10="male-both"</formula>
    </cfRule>
    <cfRule type="expression" dxfId="1468" priority="292">
      <formula>$B10="female-both"</formula>
    </cfRule>
  </conditionalFormatting>
  <conditionalFormatting sqref="C7:F7">
    <cfRule type="expression" dxfId="1467" priority="285">
      <formula>$B7="female"</formula>
    </cfRule>
    <cfRule type="expression" dxfId="1466" priority="286">
      <formula>$B7="male"</formula>
    </cfRule>
    <cfRule type="expression" dxfId="1465" priority="287">
      <formula>$B7="male-both"</formula>
    </cfRule>
    <cfRule type="expression" dxfId="1464" priority="288">
      <formula>$B7="female-both"</formula>
    </cfRule>
  </conditionalFormatting>
  <conditionalFormatting sqref="C49:F49">
    <cfRule type="expression" dxfId="1463" priority="281">
      <formula>$B49="female"</formula>
    </cfRule>
    <cfRule type="expression" dxfId="1462" priority="282">
      <formula>$B49="male"</formula>
    </cfRule>
    <cfRule type="expression" dxfId="1461" priority="283">
      <formula>$B49="male-both"</formula>
    </cfRule>
    <cfRule type="expression" dxfId="1460" priority="284">
      <formula>$B49="female-both"</formula>
    </cfRule>
  </conditionalFormatting>
  <conditionalFormatting sqref="C52:F52">
    <cfRule type="expression" dxfId="1459" priority="277">
      <formula>$B52="female"</formula>
    </cfRule>
    <cfRule type="expression" dxfId="1458" priority="278">
      <formula>$B52="male"</formula>
    </cfRule>
    <cfRule type="expression" dxfId="1457" priority="279">
      <formula>$B52="male-both"</formula>
    </cfRule>
    <cfRule type="expression" dxfId="1456" priority="280">
      <formula>$B52="female-both"</formula>
    </cfRule>
  </conditionalFormatting>
  <conditionalFormatting sqref="C70:F70">
    <cfRule type="expression" dxfId="1455" priority="273">
      <formula>$B70="female"</formula>
    </cfRule>
    <cfRule type="expression" dxfId="1454" priority="274">
      <formula>$B70="male"</formula>
    </cfRule>
    <cfRule type="expression" dxfId="1453" priority="275">
      <formula>$B70="male-both"</formula>
    </cfRule>
    <cfRule type="expression" dxfId="1452" priority="276">
      <formula>$B70="female-both"</formula>
    </cfRule>
  </conditionalFormatting>
  <conditionalFormatting sqref="C73:F73">
    <cfRule type="expression" dxfId="1451" priority="269">
      <formula>$B73="female"</formula>
    </cfRule>
    <cfRule type="expression" dxfId="1450" priority="270">
      <formula>$B73="male"</formula>
    </cfRule>
    <cfRule type="expression" dxfId="1449" priority="271">
      <formula>$B73="male-both"</formula>
    </cfRule>
    <cfRule type="expression" dxfId="1448" priority="272">
      <formula>$B73="female-both"</formula>
    </cfRule>
  </conditionalFormatting>
  <conditionalFormatting sqref="C76:F76">
    <cfRule type="expression" dxfId="1447" priority="265">
      <formula>$B76="female"</formula>
    </cfRule>
    <cfRule type="expression" dxfId="1446" priority="266">
      <formula>$B76="male"</formula>
    </cfRule>
    <cfRule type="expression" dxfId="1445" priority="267">
      <formula>$B76="male-both"</formula>
    </cfRule>
    <cfRule type="expression" dxfId="1444" priority="268">
      <formula>$B76="female-both"</formula>
    </cfRule>
  </conditionalFormatting>
  <conditionalFormatting sqref="C16:F16">
    <cfRule type="expression" dxfId="1443" priority="261">
      <formula>$B16="female"</formula>
    </cfRule>
    <cfRule type="expression" dxfId="1442" priority="262">
      <formula>$B16="male"</formula>
    </cfRule>
    <cfRule type="expression" dxfId="1441" priority="263">
      <formula>$B16="male-both"</formula>
    </cfRule>
    <cfRule type="expression" dxfId="1440" priority="264">
      <formula>$B16="female-both"</formula>
    </cfRule>
  </conditionalFormatting>
  <conditionalFormatting sqref="C13:F13">
    <cfRule type="expression" dxfId="1439" priority="257">
      <formula>$B13="female"</formula>
    </cfRule>
    <cfRule type="expression" dxfId="1438" priority="258">
      <formula>$B13="male"</formula>
    </cfRule>
    <cfRule type="expression" dxfId="1437" priority="259">
      <formula>$B13="male-both"</formula>
    </cfRule>
    <cfRule type="expression" dxfId="1436" priority="260">
      <formula>$B13="female-both"</formula>
    </cfRule>
  </conditionalFormatting>
  <conditionalFormatting sqref="C19:F19">
    <cfRule type="expression" dxfId="1435" priority="253">
      <formula>$B19="female"</formula>
    </cfRule>
    <cfRule type="expression" dxfId="1434" priority="254">
      <formula>$B19="male"</formula>
    </cfRule>
    <cfRule type="expression" dxfId="1433" priority="255">
      <formula>$B19="male-both"</formula>
    </cfRule>
    <cfRule type="expression" dxfId="1432" priority="256">
      <formula>$B19="female-both"</formula>
    </cfRule>
  </conditionalFormatting>
  <conditionalFormatting sqref="C37:F37">
    <cfRule type="expression" dxfId="1431" priority="249">
      <formula>$B37="female"</formula>
    </cfRule>
    <cfRule type="expression" dxfId="1430" priority="250">
      <formula>$B37="male"</formula>
    </cfRule>
    <cfRule type="expression" dxfId="1429" priority="251">
      <formula>$B37="male-both"</formula>
    </cfRule>
    <cfRule type="expression" dxfId="1428" priority="252">
      <formula>$B37="female-both"</formula>
    </cfRule>
  </conditionalFormatting>
  <conditionalFormatting sqref="E17:F18">
    <cfRule type="expression" dxfId="1427" priority="241">
      <formula>$B17="female"</formula>
    </cfRule>
    <cfRule type="expression" dxfId="1426" priority="242">
      <formula>$B17="male"</formula>
    </cfRule>
    <cfRule type="expression" dxfId="1425" priority="243">
      <formula>$B17="male-both"</formula>
    </cfRule>
    <cfRule type="expression" dxfId="1424" priority="244">
      <formula>$B17="female-both"</formula>
    </cfRule>
  </conditionalFormatting>
  <conditionalFormatting sqref="C20:C21 E20:F21">
    <cfRule type="expression" dxfId="1423" priority="237">
      <formula>$B20="female"</formula>
    </cfRule>
    <cfRule type="expression" dxfId="1422" priority="238">
      <formula>$B20="male"</formula>
    </cfRule>
    <cfRule type="expression" dxfId="1421" priority="239">
      <formula>$B20="male-both"</formula>
    </cfRule>
    <cfRule type="expression" dxfId="1420" priority="240">
      <formula>$B20="female-both"</formula>
    </cfRule>
  </conditionalFormatting>
  <conditionalFormatting sqref="C38:F39">
    <cfRule type="expression" dxfId="1419" priority="233">
      <formula>$B38="female"</formula>
    </cfRule>
    <cfRule type="expression" dxfId="1418" priority="234">
      <formula>$B38="male"</formula>
    </cfRule>
    <cfRule type="expression" dxfId="1417" priority="235">
      <formula>$B38="male-both"</formula>
    </cfRule>
    <cfRule type="expression" dxfId="1416" priority="236">
      <formula>$B38="female-both"</formula>
    </cfRule>
  </conditionalFormatting>
  <conditionalFormatting sqref="C50:F51">
    <cfRule type="expression" dxfId="1415" priority="225">
      <formula>$B50="female"</formula>
    </cfRule>
    <cfRule type="expression" dxfId="1414" priority="226">
      <formula>$B50="male"</formula>
    </cfRule>
    <cfRule type="expression" dxfId="1413" priority="227">
      <formula>$B50="male-both"</formula>
    </cfRule>
    <cfRule type="expression" dxfId="1412" priority="228">
      <formula>$B50="female-both"</formula>
    </cfRule>
  </conditionalFormatting>
  <conditionalFormatting sqref="C53:F54">
    <cfRule type="expression" dxfId="1411" priority="221">
      <formula>$B53="female"</formula>
    </cfRule>
    <cfRule type="expression" dxfId="1410" priority="222">
      <formula>$B53="male"</formula>
    </cfRule>
    <cfRule type="expression" dxfId="1409" priority="223">
      <formula>$B53="male-both"</formula>
    </cfRule>
    <cfRule type="expression" dxfId="1408" priority="224">
      <formula>$B53="female-both"</formula>
    </cfRule>
  </conditionalFormatting>
  <conditionalFormatting sqref="E74:F75">
    <cfRule type="expression" dxfId="1407" priority="217">
      <formula>$B74="female"</formula>
    </cfRule>
    <cfRule type="expression" dxfId="1406" priority="218">
      <formula>$B74="male"</formula>
    </cfRule>
    <cfRule type="expression" dxfId="1405" priority="219">
      <formula>$B74="male-both"</formula>
    </cfRule>
    <cfRule type="expression" dxfId="1404" priority="220">
      <formula>$B74="female-both"</formula>
    </cfRule>
  </conditionalFormatting>
  <conditionalFormatting sqref="C77:F78">
    <cfRule type="expression" dxfId="1403" priority="213">
      <formula>$B77="female"</formula>
    </cfRule>
    <cfRule type="expression" dxfId="1402" priority="214">
      <formula>$B77="male"</formula>
    </cfRule>
    <cfRule type="expression" dxfId="1401" priority="215">
      <formula>$B77="male-both"</formula>
    </cfRule>
    <cfRule type="expression" dxfId="1400" priority="216">
      <formula>$B77="female-both"</formula>
    </cfRule>
  </conditionalFormatting>
  <conditionalFormatting sqref="A82:B82 G82:N82">
    <cfRule type="expression" dxfId="1399" priority="209">
      <formula>$B82="female"</formula>
    </cfRule>
    <cfRule type="expression" dxfId="1398" priority="210">
      <formula>$B82="male"</formula>
    </cfRule>
    <cfRule type="expression" dxfId="1397" priority="211">
      <formula>$B82="male-both"</formula>
    </cfRule>
    <cfRule type="expression" dxfId="1396" priority="212">
      <formula>$B82="female-both"</formula>
    </cfRule>
  </conditionalFormatting>
  <conditionalFormatting sqref="C82:F82">
    <cfRule type="expression" dxfId="1395" priority="205">
      <formula>$B82="female"</formula>
    </cfRule>
    <cfRule type="expression" dxfId="1394" priority="206">
      <formula>$B82="male"</formula>
    </cfRule>
    <cfRule type="expression" dxfId="1393" priority="207">
      <formula>$B82="male-both"</formula>
    </cfRule>
    <cfRule type="expression" dxfId="1392" priority="208">
      <formula>$B82="female-both"</formula>
    </cfRule>
  </conditionalFormatting>
  <conditionalFormatting sqref="A79:B79 G79:N79">
    <cfRule type="expression" dxfId="1391" priority="201">
      <formula>$B79="female"</formula>
    </cfRule>
    <cfRule type="expression" dxfId="1390" priority="202">
      <formula>$B79="male"</formula>
    </cfRule>
    <cfRule type="expression" dxfId="1389" priority="203">
      <formula>$B79="male-both"</formula>
    </cfRule>
    <cfRule type="expression" dxfId="1388" priority="204">
      <formula>$B79="female-both"</formula>
    </cfRule>
  </conditionalFormatting>
  <conditionalFormatting sqref="C79:F79">
    <cfRule type="expression" dxfId="1387" priority="197">
      <formula>$B79="female"</formula>
    </cfRule>
    <cfRule type="expression" dxfId="1386" priority="198">
      <formula>$B79="male"</formula>
    </cfRule>
    <cfRule type="expression" dxfId="1385" priority="199">
      <formula>$B79="male-both"</formula>
    </cfRule>
    <cfRule type="expression" dxfId="1384" priority="200">
      <formula>$B79="female-both"</formula>
    </cfRule>
  </conditionalFormatting>
  <conditionalFormatting sqref="A22:B22 G22:N22">
    <cfRule type="expression" dxfId="1383" priority="193">
      <formula>$B22="female"</formula>
    </cfRule>
    <cfRule type="expression" dxfId="1382" priority="194">
      <formula>$B22="male"</formula>
    </cfRule>
    <cfRule type="expression" dxfId="1381" priority="195">
      <formula>$B22="male-both"</formula>
    </cfRule>
    <cfRule type="expression" dxfId="1380" priority="196">
      <formula>$B22="female-both"</formula>
    </cfRule>
  </conditionalFormatting>
  <conditionalFormatting sqref="C22:F22">
    <cfRule type="expression" dxfId="1379" priority="189">
      <formula>$B22="female"</formula>
    </cfRule>
    <cfRule type="expression" dxfId="1378" priority="190">
      <formula>$B22="male"</formula>
    </cfRule>
    <cfRule type="expression" dxfId="1377" priority="191">
      <formula>$B22="male-both"</formula>
    </cfRule>
    <cfRule type="expression" dxfId="1376" priority="192">
      <formula>$B22="female-both"</formula>
    </cfRule>
  </conditionalFormatting>
  <conditionalFormatting sqref="A25:B25 G25:J25 L25:N25">
    <cfRule type="expression" dxfId="1375" priority="185">
      <formula>$B25="female"</formula>
    </cfRule>
    <cfRule type="expression" dxfId="1374" priority="186">
      <formula>$B25="male"</formula>
    </cfRule>
    <cfRule type="expression" dxfId="1373" priority="187">
      <formula>$B25="male-both"</formula>
    </cfRule>
    <cfRule type="expression" dxfId="1372" priority="188">
      <formula>$B25="female-both"</formula>
    </cfRule>
  </conditionalFormatting>
  <conditionalFormatting sqref="D25:F25">
    <cfRule type="expression" dxfId="1371" priority="181">
      <formula>$B25="female"</formula>
    </cfRule>
    <cfRule type="expression" dxfId="1370" priority="182">
      <formula>$B25="male"</formula>
    </cfRule>
    <cfRule type="expression" dxfId="1369" priority="183">
      <formula>$B25="male-both"</formula>
    </cfRule>
    <cfRule type="expression" dxfId="1368" priority="184">
      <formula>$B25="female-both"</formula>
    </cfRule>
  </conditionalFormatting>
  <conditionalFormatting sqref="G28:N28 A28:B28">
    <cfRule type="expression" dxfId="1367" priority="177">
      <formula>$B28="female"</formula>
    </cfRule>
    <cfRule type="expression" dxfId="1366" priority="178">
      <formula>$B28="male"</formula>
    </cfRule>
    <cfRule type="expression" dxfId="1365" priority="179">
      <formula>$B28="male-both"</formula>
    </cfRule>
    <cfRule type="expression" dxfId="1364" priority="180">
      <formula>$B28="female-both"</formula>
    </cfRule>
  </conditionalFormatting>
  <conditionalFormatting sqref="C28:F28">
    <cfRule type="expression" dxfId="1363" priority="173">
      <formula>$B28="female"</formula>
    </cfRule>
    <cfRule type="expression" dxfId="1362" priority="174">
      <formula>$B28="male"</formula>
    </cfRule>
    <cfRule type="expression" dxfId="1361" priority="175">
      <formula>$B28="male-both"</formula>
    </cfRule>
    <cfRule type="expression" dxfId="1360" priority="176">
      <formula>$B28="female-both"</formula>
    </cfRule>
  </conditionalFormatting>
  <conditionalFormatting sqref="A31:B31 G31:N31">
    <cfRule type="expression" dxfId="1359" priority="169">
      <formula>$B31="female"</formula>
    </cfRule>
    <cfRule type="expression" dxfId="1358" priority="170">
      <formula>$B31="male"</formula>
    </cfRule>
    <cfRule type="expression" dxfId="1357" priority="171">
      <formula>$B31="male-both"</formula>
    </cfRule>
    <cfRule type="expression" dxfId="1356" priority="172">
      <formula>$B31="female-both"</formula>
    </cfRule>
  </conditionalFormatting>
  <conditionalFormatting sqref="C31:F31">
    <cfRule type="expression" dxfId="1355" priority="165">
      <formula>$B31="female"</formula>
    </cfRule>
    <cfRule type="expression" dxfId="1354" priority="166">
      <formula>$B31="male"</formula>
    </cfRule>
    <cfRule type="expression" dxfId="1353" priority="167">
      <formula>$B31="male-both"</formula>
    </cfRule>
    <cfRule type="expression" dxfId="1352" priority="168">
      <formula>$B31="female-both"</formula>
    </cfRule>
  </conditionalFormatting>
  <conditionalFormatting sqref="G34:N34 A34:B34">
    <cfRule type="expression" dxfId="1351" priority="161">
      <formula>$B34="female"</formula>
    </cfRule>
    <cfRule type="expression" dxfId="1350" priority="162">
      <formula>$B34="male"</formula>
    </cfRule>
    <cfRule type="expression" dxfId="1349" priority="163">
      <formula>$B34="male-both"</formula>
    </cfRule>
    <cfRule type="expression" dxfId="1348" priority="164">
      <formula>$B34="female-both"</formula>
    </cfRule>
  </conditionalFormatting>
  <conditionalFormatting sqref="C34:F34">
    <cfRule type="expression" dxfId="1347" priority="157">
      <formula>$B34="female"</formula>
    </cfRule>
    <cfRule type="expression" dxfId="1346" priority="158">
      <formula>$B34="male"</formula>
    </cfRule>
    <cfRule type="expression" dxfId="1345" priority="159">
      <formula>$B34="male-both"</formula>
    </cfRule>
    <cfRule type="expression" dxfId="1344" priority="160">
      <formula>$B34="female-both"</formula>
    </cfRule>
  </conditionalFormatting>
  <conditionalFormatting sqref="A40:B40 G40:N40">
    <cfRule type="expression" dxfId="1343" priority="153">
      <formula>$B40="female"</formula>
    </cfRule>
    <cfRule type="expression" dxfId="1342" priority="154">
      <formula>$B40="male"</formula>
    </cfRule>
    <cfRule type="expression" dxfId="1341" priority="155">
      <formula>$B40="male-both"</formula>
    </cfRule>
    <cfRule type="expression" dxfId="1340" priority="156">
      <formula>$B40="female-both"</formula>
    </cfRule>
  </conditionalFormatting>
  <conditionalFormatting sqref="C40:F40">
    <cfRule type="expression" dxfId="1339" priority="149">
      <formula>$B40="female"</formula>
    </cfRule>
    <cfRule type="expression" dxfId="1338" priority="150">
      <formula>$B40="male"</formula>
    </cfRule>
    <cfRule type="expression" dxfId="1337" priority="151">
      <formula>$B40="male-both"</formula>
    </cfRule>
    <cfRule type="expression" dxfId="1336" priority="152">
      <formula>$B40="female-both"</formula>
    </cfRule>
  </conditionalFormatting>
  <conditionalFormatting sqref="G43:N43 A43:B43">
    <cfRule type="expression" dxfId="1335" priority="145">
      <formula>$B43="female"</formula>
    </cfRule>
    <cfRule type="expression" dxfId="1334" priority="146">
      <formula>$B43="male"</formula>
    </cfRule>
    <cfRule type="expression" dxfId="1333" priority="147">
      <formula>$B43="male-both"</formula>
    </cfRule>
    <cfRule type="expression" dxfId="1332" priority="148">
      <formula>$B43="female-both"</formula>
    </cfRule>
  </conditionalFormatting>
  <conditionalFormatting sqref="C43:F43">
    <cfRule type="expression" dxfId="1331" priority="141">
      <formula>$B43="female"</formula>
    </cfRule>
    <cfRule type="expression" dxfId="1330" priority="142">
      <formula>$B43="male"</formula>
    </cfRule>
    <cfRule type="expression" dxfId="1329" priority="143">
      <formula>$B43="male-both"</formula>
    </cfRule>
    <cfRule type="expression" dxfId="1328" priority="144">
      <formula>$B43="female-both"</formula>
    </cfRule>
  </conditionalFormatting>
  <conditionalFormatting sqref="A55:B55 G55:N55">
    <cfRule type="expression" dxfId="1327" priority="137">
      <formula>$B55="female"</formula>
    </cfRule>
    <cfRule type="expression" dxfId="1326" priority="138">
      <formula>$B55="male"</formula>
    </cfRule>
    <cfRule type="expression" dxfId="1325" priority="139">
      <formula>$B55="male-both"</formula>
    </cfRule>
    <cfRule type="expression" dxfId="1324" priority="140">
      <formula>$B55="female-both"</formula>
    </cfRule>
  </conditionalFormatting>
  <conditionalFormatting sqref="C55:F55">
    <cfRule type="expression" dxfId="1323" priority="133">
      <formula>$B55="female"</formula>
    </cfRule>
    <cfRule type="expression" dxfId="1322" priority="134">
      <formula>$B55="male"</formula>
    </cfRule>
    <cfRule type="expression" dxfId="1321" priority="135">
      <formula>$B55="male-both"</formula>
    </cfRule>
    <cfRule type="expression" dxfId="1320" priority="136">
      <formula>$B55="female-both"</formula>
    </cfRule>
  </conditionalFormatting>
  <conditionalFormatting sqref="G58:N58 A58:B58">
    <cfRule type="expression" dxfId="1319" priority="129">
      <formula>$B58="female"</formula>
    </cfRule>
    <cfRule type="expression" dxfId="1318" priority="130">
      <formula>$B58="male"</formula>
    </cfRule>
    <cfRule type="expression" dxfId="1317" priority="131">
      <formula>$B58="male-both"</formula>
    </cfRule>
    <cfRule type="expression" dxfId="1316" priority="132">
      <formula>$B58="female-both"</formula>
    </cfRule>
  </conditionalFormatting>
  <conditionalFormatting sqref="C58:F58">
    <cfRule type="expression" dxfId="1315" priority="125">
      <formula>$B58="female"</formula>
    </cfRule>
    <cfRule type="expression" dxfId="1314" priority="126">
      <formula>$B58="male"</formula>
    </cfRule>
    <cfRule type="expression" dxfId="1313" priority="127">
      <formula>$B58="male-both"</formula>
    </cfRule>
    <cfRule type="expression" dxfId="1312" priority="128">
      <formula>$B58="female-both"</formula>
    </cfRule>
  </conditionalFormatting>
  <conditionalFormatting sqref="A61:B61 G61:N61">
    <cfRule type="expression" dxfId="1311" priority="121">
      <formula>$B61="female"</formula>
    </cfRule>
    <cfRule type="expression" dxfId="1310" priority="122">
      <formula>$B61="male"</formula>
    </cfRule>
    <cfRule type="expression" dxfId="1309" priority="123">
      <formula>$B61="male-both"</formula>
    </cfRule>
    <cfRule type="expression" dxfId="1308" priority="124">
      <formula>$B61="female-both"</formula>
    </cfRule>
  </conditionalFormatting>
  <conditionalFormatting sqref="C61:F61">
    <cfRule type="expression" dxfId="1307" priority="117">
      <formula>$B61="female"</formula>
    </cfRule>
    <cfRule type="expression" dxfId="1306" priority="118">
      <formula>$B61="male"</formula>
    </cfRule>
    <cfRule type="expression" dxfId="1305" priority="119">
      <formula>$B61="male-both"</formula>
    </cfRule>
    <cfRule type="expression" dxfId="1304" priority="120">
      <formula>$B61="female-both"</formula>
    </cfRule>
  </conditionalFormatting>
  <conditionalFormatting sqref="G64:N64 A64:B64">
    <cfRule type="expression" dxfId="1303" priority="113">
      <formula>$B64="female"</formula>
    </cfRule>
    <cfRule type="expression" dxfId="1302" priority="114">
      <formula>$B64="male"</formula>
    </cfRule>
    <cfRule type="expression" dxfId="1301" priority="115">
      <formula>$B64="male-both"</formula>
    </cfRule>
    <cfRule type="expression" dxfId="1300" priority="116">
      <formula>$B64="female-both"</formula>
    </cfRule>
  </conditionalFormatting>
  <conditionalFormatting sqref="C64:F64">
    <cfRule type="expression" dxfId="1299" priority="109">
      <formula>$B64="female"</formula>
    </cfRule>
    <cfRule type="expression" dxfId="1298" priority="110">
      <formula>$B64="male"</formula>
    </cfRule>
    <cfRule type="expression" dxfId="1297" priority="111">
      <formula>$B64="male-both"</formula>
    </cfRule>
    <cfRule type="expression" dxfId="1296" priority="112">
      <formula>$B64="female-both"</formula>
    </cfRule>
  </conditionalFormatting>
  <conditionalFormatting sqref="A67:B67 G67:N67">
    <cfRule type="expression" dxfId="1295" priority="105">
      <formula>$B67="female"</formula>
    </cfRule>
    <cfRule type="expression" dxfId="1294" priority="106">
      <formula>$B67="male"</formula>
    </cfRule>
    <cfRule type="expression" dxfId="1293" priority="107">
      <formula>$B67="male-both"</formula>
    </cfRule>
    <cfRule type="expression" dxfId="1292" priority="108">
      <formula>$B67="female-both"</formula>
    </cfRule>
  </conditionalFormatting>
  <conditionalFormatting sqref="C67:F67">
    <cfRule type="expression" dxfId="1291" priority="101">
      <formula>$B67="female"</formula>
    </cfRule>
    <cfRule type="expression" dxfId="1290" priority="102">
      <formula>$B67="male"</formula>
    </cfRule>
    <cfRule type="expression" dxfId="1289" priority="103">
      <formula>$B67="male-both"</formula>
    </cfRule>
    <cfRule type="expression" dxfId="1288" priority="104">
      <formula>$B67="female-both"</formula>
    </cfRule>
  </conditionalFormatting>
  <conditionalFormatting sqref="K26:K27">
    <cfRule type="expression" dxfId="1287" priority="97">
      <formula>$B26="female"</formula>
    </cfRule>
    <cfRule type="expression" dxfId="1286" priority="98">
      <formula>$B26="male"</formula>
    </cfRule>
    <cfRule type="expression" dxfId="1285" priority="99">
      <formula>$B26="male-both"</formula>
    </cfRule>
    <cfRule type="expression" dxfId="1284" priority="100">
      <formula>$B26="female-both"</formula>
    </cfRule>
  </conditionalFormatting>
  <conditionalFormatting sqref="K25">
    <cfRule type="expression" dxfId="1283" priority="93">
      <formula>$B25="female"</formula>
    </cfRule>
    <cfRule type="expression" dxfId="1282" priority="94">
      <formula>$B25="male"</formula>
    </cfRule>
    <cfRule type="expression" dxfId="1281" priority="95">
      <formula>$B25="male-both"</formula>
    </cfRule>
    <cfRule type="expression" dxfId="1280" priority="96">
      <formula>$B25="female-both"</formula>
    </cfRule>
  </conditionalFormatting>
  <conditionalFormatting sqref="C25">
    <cfRule type="expression" dxfId="1279" priority="85">
      <formula>$B25="female"</formula>
    </cfRule>
    <cfRule type="expression" dxfId="1278" priority="86">
      <formula>$B25="male"</formula>
    </cfRule>
    <cfRule type="expression" dxfId="1277" priority="87">
      <formula>$B25="male-both"</formula>
    </cfRule>
    <cfRule type="expression" dxfId="1276" priority="88">
      <formula>$B25="female-both"</formula>
    </cfRule>
  </conditionalFormatting>
  <conditionalFormatting sqref="A99:N101">
    <cfRule type="expression" dxfId="1275" priority="81">
      <formula>$B99="female"</formula>
    </cfRule>
    <cfRule type="expression" dxfId="1274" priority="82">
      <formula>$B99="male"</formula>
    </cfRule>
    <cfRule type="expression" dxfId="1273" priority="83">
      <formula>$B99="male-both"</formula>
    </cfRule>
    <cfRule type="expression" dxfId="1272" priority="84">
      <formula>$B99="female-both"</formula>
    </cfRule>
  </conditionalFormatting>
  <conditionalFormatting sqref="D5">
    <cfRule type="expression" dxfId="1271" priority="77">
      <formula>$B5="female"</formula>
    </cfRule>
    <cfRule type="expression" dxfId="1270" priority="78">
      <formula>$B5="male"</formula>
    </cfRule>
    <cfRule type="expression" dxfId="1269" priority="79">
      <formula>$B5="male-both"</formula>
    </cfRule>
    <cfRule type="expression" dxfId="1268" priority="80">
      <formula>$B5="female-both"</formula>
    </cfRule>
  </conditionalFormatting>
  <conditionalFormatting sqref="D71">
    <cfRule type="expression" dxfId="1267" priority="73">
      <formula>$B71="female"</formula>
    </cfRule>
    <cfRule type="expression" dxfId="1266" priority="74">
      <formula>$B71="male"</formula>
    </cfRule>
    <cfRule type="expression" dxfId="1265" priority="75">
      <formula>$B71="male-both"</formula>
    </cfRule>
    <cfRule type="expression" dxfId="1264" priority="76">
      <formula>$B71="female-both"</formula>
    </cfRule>
  </conditionalFormatting>
  <conditionalFormatting sqref="D72">
    <cfRule type="expression" dxfId="1263" priority="69">
      <formula>$B72="female"</formula>
    </cfRule>
    <cfRule type="expression" dxfId="1262" priority="70">
      <formula>$B72="male"</formula>
    </cfRule>
    <cfRule type="expression" dxfId="1261" priority="71">
      <formula>$B72="male-both"</formula>
    </cfRule>
    <cfRule type="expression" dxfId="1260" priority="72">
      <formula>$B72="female-both"</formula>
    </cfRule>
  </conditionalFormatting>
  <conditionalFormatting sqref="D20">
    <cfRule type="expression" dxfId="1259" priority="65">
      <formula>$B20="female"</formula>
    </cfRule>
    <cfRule type="expression" dxfId="1258" priority="66">
      <formula>$B20="male"</formula>
    </cfRule>
    <cfRule type="expression" dxfId="1257" priority="67">
      <formula>$B20="male-both"</formula>
    </cfRule>
    <cfRule type="expression" dxfId="1256" priority="68">
      <formula>$B20="female-both"</formula>
    </cfRule>
  </conditionalFormatting>
  <conditionalFormatting sqref="D21">
    <cfRule type="expression" dxfId="1255" priority="61">
      <formula>$B21="female"</formula>
    </cfRule>
    <cfRule type="expression" dxfId="1254" priority="62">
      <formula>$B21="male"</formula>
    </cfRule>
    <cfRule type="expression" dxfId="1253" priority="63">
      <formula>$B21="male-both"</formula>
    </cfRule>
    <cfRule type="expression" dxfId="1252" priority="64">
      <formula>$B21="female-both"</formula>
    </cfRule>
  </conditionalFormatting>
  <conditionalFormatting sqref="C74:D74">
    <cfRule type="expression" dxfId="1251" priority="53">
      <formula>$B74="female"</formula>
    </cfRule>
    <cfRule type="expression" dxfId="1250" priority="54">
      <formula>$B74="male"</formula>
    </cfRule>
    <cfRule type="expression" dxfId="1249" priority="55">
      <formula>$B74="male-both"</formula>
    </cfRule>
    <cfRule type="expression" dxfId="1248" priority="56">
      <formula>$B74="female-both"</formula>
    </cfRule>
  </conditionalFormatting>
  <conditionalFormatting sqref="C75:D75">
    <cfRule type="expression" dxfId="1247" priority="49">
      <formula>$B75="female"</formula>
    </cfRule>
    <cfRule type="expression" dxfId="1246" priority="50">
      <formula>$B75="male"</formula>
    </cfRule>
    <cfRule type="expression" dxfId="1245" priority="51">
      <formula>$B75="male-both"</formula>
    </cfRule>
    <cfRule type="expression" dxfId="1244" priority="52">
      <formula>$B75="female-both"</formula>
    </cfRule>
  </conditionalFormatting>
  <conditionalFormatting sqref="C17:D17">
    <cfRule type="expression" dxfId="1243" priority="45">
      <formula>$B17="female"</formula>
    </cfRule>
    <cfRule type="expression" dxfId="1242" priority="46">
      <formula>$B17="male"</formula>
    </cfRule>
    <cfRule type="expression" dxfId="1241" priority="47">
      <formula>$B17="male-both"</formula>
    </cfRule>
    <cfRule type="expression" dxfId="1240" priority="48">
      <formula>$B17="female-both"</formula>
    </cfRule>
  </conditionalFormatting>
  <conditionalFormatting sqref="C18:D18">
    <cfRule type="expression" dxfId="1239" priority="41">
      <formula>$B18="female"</formula>
    </cfRule>
    <cfRule type="expression" dxfId="1238" priority="42">
      <formula>$B18="male"</formula>
    </cfRule>
    <cfRule type="expression" dxfId="1237" priority="43">
      <formula>$B18="male-both"</formula>
    </cfRule>
    <cfRule type="expression" dxfId="1236" priority="44">
      <formula>$B18="female-both"</formula>
    </cfRule>
  </conditionalFormatting>
  <conditionalFormatting sqref="C23:D23">
    <cfRule type="expression" dxfId="1235" priority="37">
      <formula>$B23="female"</formula>
    </cfRule>
    <cfRule type="expression" dxfId="1234" priority="38">
      <formula>$B23="male"</formula>
    </cfRule>
    <cfRule type="expression" dxfId="1233" priority="39">
      <formula>$B23="male-both"</formula>
    </cfRule>
    <cfRule type="expression" dxfId="1232" priority="40">
      <formula>$B23="female-both"</formula>
    </cfRule>
  </conditionalFormatting>
  <conditionalFormatting sqref="C24:D24">
    <cfRule type="expression" dxfId="1231" priority="33">
      <formula>$B24="female"</formula>
    </cfRule>
    <cfRule type="expression" dxfId="1230" priority="34">
      <formula>$B24="male"</formula>
    </cfRule>
    <cfRule type="expression" dxfId="1229" priority="35">
      <formula>$B24="male-both"</formula>
    </cfRule>
    <cfRule type="expression" dxfId="1228" priority="36">
      <formula>$B24="female-both"</formula>
    </cfRule>
  </conditionalFormatting>
  <conditionalFormatting sqref="D26">
    <cfRule type="expression" dxfId="1227" priority="29">
      <formula>$B26="female"</formula>
    </cfRule>
    <cfRule type="expression" dxfId="1226" priority="30">
      <formula>$B26="male"</formula>
    </cfRule>
    <cfRule type="expression" dxfId="1225" priority="31">
      <formula>$B26="male-both"</formula>
    </cfRule>
    <cfRule type="expression" dxfId="1224" priority="32">
      <formula>$B26="female-both"</formula>
    </cfRule>
  </conditionalFormatting>
  <conditionalFormatting sqref="C26">
    <cfRule type="expression" dxfId="1223" priority="25">
      <formula>$B26="female"</formula>
    </cfRule>
    <cfRule type="expression" dxfId="1222" priority="26">
      <formula>$B26="male"</formula>
    </cfRule>
    <cfRule type="expression" dxfId="1221" priority="27">
      <formula>$B26="male-both"</formula>
    </cfRule>
    <cfRule type="expression" dxfId="1220" priority="28">
      <formula>$B26="female-both"</formula>
    </cfRule>
  </conditionalFormatting>
  <conditionalFormatting sqref="D27">
    <cfRule type="expression" dxfId="1219" priority="21">
      <formula>$B27="female"</formula>
    </cfRule>
    <cfRule type="expression" dxfId="1218" priority="22">
      <formula>$B27="male"</formula>
    </cfRule>
    <cfRule type="expression" dxfId="1217" priority="23">
      <formula>$B27="male-both"</formula>
    </cfRule>
    <cfRule type="expression" dxfId="1216" priority="24">
      <formula>$B27="female-both"</formula>
    </cfRule>
  </conditionalFormatting>
  <conditionalFormatting sqref="C27">
    <cfRule type="expression" dxfId="1215" priority="17">
      <formula>$B27="female"</formula>
    </cfRule>
    <cfRule type="expression" dxfId="1214" priority="18">
      <formula>$B27="male"</formula>
    </cfRule>
    <cfRule type="expression" dxfId="1213" priority="19">
      <formula>$B27="male-both"</formula>
    </cfRule>
    <cfRule type="expression" dxfId="1212" priority="20">
      <formula>$B27="female-both"</formula>
    </cfRule>
  </conditionalFormatting>
  <conditionalFormatting sqref="G47:N48">
    <cfRule type="expression" dxfId="1211" priority="13">
      <formula>$B47="female"</formula>
    </cfRule>
    <cfRule type="expression" dxfId="1210" priority="14">
      <formula>$B47="male"</formula>
    </cfRule>
    <cfRule type="expression" dxfId="1209" priority="15">
      <formula>$B47="male-both"</formula>
    </cfRule>
    <cfRule type="expression" dxfId="1208" priority="16">
      <formula>$B47="female-both"</formula>
    </cfRule>
  </conditionalFormatting>
  <conditionalFormatting sqref="C47:F48">
    <cfRule type="expression" dxfId="1207" priority="9">
      <formula>$B47="female"</formula>
    </cfRule>
    <cfRule type="expression" dxfId="1206" priority="10">
      <formula>$B47="male"</formula>
    </cfRule>
    <cfRule type="expression" dxfId="1205" priority="11">
      <formula>$B47="male-both"</formula>
    </cfRule>
    <cfRule type="expression" dxfId="1204" priority="12">
      <formula>$B47="female-both"</formula>
    </cfRule>
  </conditionalFormatting>
  <conditionalFormatting sqref="G46:N46">
    <cfRule type="expression" dxfId="1203" priority="5">
      <formula>$B46="female"</formula>
    </cfRule>
    <cfRule type="expression" dxfId="1202" priority="6">
      <formula>$B46="male"</formula>
    </cfRule>
    <cfRule type="expression" dxfId="1201" priority="7">
      <formula>$B46="male-both"</formula>
    </cfRule>
    <cfRule type="expression" dxfId="1200" priority="8">
      <formula>$B46="female-both"</formula>
    </cfRule>
  </conditionalFormatting>
  <conditionalFormatting sqref="C46:F46">
    <cfRule type="expression" dxfId="1199" priority="1">
      <formula>$B46="female"</formula>
    </cfRule>
    <cfRule type="expression" dxfId="1198" priority="2">
      <formula>$B46="male"</formula>
    </cfRule>
    <cfRule type="expression" dxfId="1197" priority="3">
      <formula>$B46="male-both"</formula>
    </cfRule>
    <cfRule type="expression" dxfId="1196" priority="4">
      <formula>$B46="female-both"</formula>
    </cfRule>
  </conditionalFormatting>
  <pageMargins left="0.7" right="0.7" top="0.75" bottom="0.75" header="0.3" footer="0.3"/>
  <pageSetup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FD0A-10AC-4970-BB81-069A1D402900}">
  <dimension ref="A2:N101"/>
  <sheetViews>
    <sheetView zoomScale="115" zoomScaleNormal="115" workbookViewId="0">
      <pane ySplit="3" topLeftCell="A61" activePane="bottomLeft" state="frozen"/>
      <selection pane="bottomLeft" activeCell="F79" sqref="F79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2" t="s">
        <v>41</v>
      </c>
      <c r="D2" s="33"/>
      <c r="E2" s="33"/>
      <c r="F2" s="34"/>
      <c r="G2" s="32" t="s">
        <v>48</v>
      </c>
      <c r="H2" s="33"/>
      <c r="I2" s="33"/>
      <c r="J2" s="34"/>
      <c r="K2" s="32" t="s">
        <v>49</v>
      </c>
      <c r="L2" s="33"/>
      <c r="M2" s="33"/>
      <c r="N2" s="33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75147</v>
      </c>
      <c r="E4" s="8">
        <v>0.63100000000000001</v>
      </c>
      <c r="F4" s="4">
        <v>9.8500000000000004E-2</v>
      </c>
      <c r="G4" s="10">
        <v>1.0000000000000001E-5</v>
      </c>
      <c r="H4" s="11">
        <v>2780</v>
      </c>
      <c r="I4" s="8">
        <v>0.60699999999999998</v>
      </c>
      <c r="J4" s="4">
        <v>7.4499999999999997E-2</v>
      </c>
      <c r="K4" s="14">
        <v>0.01</v>
      </c>
      <c r="L4" s="12">
        <v>26985</v>
      </c>
      <c r="M4" s="8">
        <v>0.63729999999999998</v>
      </c>
      <c r="N4" s="2">
        <v>0.1048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75147</v>
      </c>
      <c r="E5" s="8">
        <v>0.2492</v>
      </c>
      <c r="F5" s="4">
        <v>0.19950000000000001</v>
      </c>
      <c r="G5" s="10">
        <v>1.0000000000000001E-5</v>
      </c>
      <c r="H5" s="11">
        <v>3114</v>
      </c>
      <c r="I5" s="8">
        <v>0.21160000000000001</v>
      </c>
      <c r="J5" s="4">
        <v>0.16189999999999999</v>
      </c>
      <c r="K5" s="14">
        <v>0.01</v>
      </c>
      <c r="L5" s="12">
        <v>29794</v>
      </c>
      <c r="M5" s="8">
        <v>0.26929999999999998</v>
      </c>
      <c r="N5" s="2">
        <v>0.2195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75147</v>
      </c>
      <c r="E6" s="8">
        <v>0.2417</v>
      </c>
      <c r="F6" s="4">
        <v>0.2041</v>
      </c>
      <c r="G6" s="10">
        <v>0.01</v>
      </c>
      <c r="H6" s="11">
        <v>52282</v>
      </c>
      <c r="I6" s="8">
        <v>0.2021</v>
      </c>
      <c r="J6" s="4">
        <v>0.16450000000000001</v>
      </c>
      <c r="K6" s="14">
        <v>0.01</v>
      </c>
      <c r="L6" s="12">
        <v>24175</v>
      </c>
      <c r="M6" s="8">
        <v>0.25140000000000001</v>
      </c>
      <c r="N6" s="2">
        <v>0.21390000000000001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585</v>
      </c>
      <c r="E7" s="8">
        <v>0.80779999999999996</v>
      </c>
      <c r="F7" s="4">
        <v>5.8999999999999999E-3</v>
      </c>
      <c r="G7" s="10">
        <v>1.0000000000000001E-5</v>
      </c>
      <c r="H7" s="11">
        <v>625</v>
      </c>
      <c r="I7" s="8">
        <v>0.8135</v>
      </c>
      <c r="J7" s="4">
        <v>1.1599999999999999E-2</v>
      </c>
      <c r="K7" s="3">
        <v>1.0000000000000001E-5</v>
      </c>
      <c r="L7" s="12">
        <v>645</v>
      </c>
      <c r="M7" s="8">
        <v>0.81289999999999996</v>
      </c>
      <c r="N7" s="2">
        <v>1.0999999999999999E-2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585</v>
      </c>
      <c r="E8" s="8">
        <v>1.1299999999999999E-2</v>
      </c>
      <c r="F8" s="4">
        <v>5.0000000000000001E-4</v>
      </c>
      <c r="G8" s="10">
        <v>1.0000000000000001E-5</v>
      </c>
      <c r="H8" s="11">
        <v>666</v>
      </c>
      <c r="I8" s="8">
        <v>1.5699999999999999E-2</v>
      </c>
      <c r="J8" s="4">
        <v>4.7999999999999996E-3</v>
      </c>
      <c r="K8" s="3">
        <v>1.0000000000000001E-5</v>
      </c>
      <c r="L8" s="12">
        <v>766</v>
      </c>
      <c r="M8" s="8">
        <v>1.5699999999999999E-2</v>
      </c>
      <c r="N8" s="2">
        <v>4.7999999999999996E-3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585</v>
      </c>
      <c r="E9" s="8">
        <v>6.4100000000000004E-2</v>
      </c>
      <c r="F9" s="4">
        <v>5.8799999999999998E-2</v>
      </c>
      <c r="G9" s="10">
        <v>1.0000000000000001E-5</v>
      </c>
      <c r="H9" s="11">
        <v>584</v>
      </c>
      <c r="I9" s="8">
        <v>6.5299999999999997E-2</v>
      </c>
      <c r="J9" s="4">
        <v>0.06</v>
      </c>
      <c r="K9" s="3">
        <v>1.0000000000000001E-5</v>
      </c>
      <c r="L9" s="12">
        <v>523</v>
      </c>
      <c r="M9" s="8">
        <v>6.2100000000000002E-2</v>
      </c>
      <c r="N9" s="2">
        <v>5.67E-2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52650</v>
      </c>
      <c r="E10" s="8">
        <v>7.3999999999999996E-2</v>
      </c>
      <c r="F10" s="4">
        <v>6.2300000000000001E-2</v>
      </c>
      <c r="G10" s="21">
        <v>0.01</v>
      </c>
      <c r="H10" s="11">
        <v>42127</v>
      </c>
      <c r="I10" s="8">
        <v>4.8899999999999999E-2</v>
      </c>
      <c r="J10" s="4">
        <v>3.73E-2</v>
      </c>
      <c r="K10" s="14">
        <v>0.01</v>
      </c>
      <c r="L10" s="12">
        <v>22742</v>
      </c>
      <c r="M10" s="8">
        <v>6.8699999999999997E-2</v>
      </c>
      <c r="N10" s="2">
        <v>5.7099999999999998E-2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52650</v>
      </c>
      <c r="E11" s="8">
        <v>6.7500000000000004E-2</v>
      </c>
      <c r="F11" s="4">
        <v>6.0600000000000001E-2</v>
      </c>
      <c r="G11" s="13">
        <v>0.01</v>
      </c>
      <c r="H11" s="11">
        <v>42933</v>
      </c>
      <c r="I11" s="8">
        <v>4.3400000000000001E-2</v>
      </c>
      <c r="J11" s="4">
        <v>3.6499999999999998E-2</v>
      </c>
      <c r="K11" s="14">
        <v>0.01</v>
      </c>
      <c r="L11" s="12">
        <v>23485</v>
      </c>
      <c r="M11" s="8">
        <v>6.1600000000000002E-2</v>
      </c>
      <c r="N11" s="2">
        <v>5.4699999999999999E-2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52650</v>
      </c>
      <c r="E12" s="8">
        <v>6.9000000000000006E-2</v>
      </c>
      <c r="F12" s="4">
        <v>6.6900000000000001E-2</v>
      </c>
      <c r="G12" s="13">
        <v>0.01</v>
      </c>
      <c r="H12" s="11">
        <v>41323</v>
      </c>
      <c r="I12" s="8">
        <v>4.1599999999999998E-2</v>
      </c>
      <c r="J12" s="4">
        <v>3.95E-2</v>
      </c>
      <c r="K12" s="14">
        <v>0.01</v>
      </c>
      <c r="L12" s="12">
        <v>22000</v>
      </c>
      <c r="M12" s="8">
        <v>6.4000000000000001E-2</v>
      </c>
      <c r="N12" s="2">
        <v>6.1899999999999997E-2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/>
      <c r="F13" s="4"/>
      <c r="G13" s="10"/>
      <c r="H13" s="11"/>
      <c r="I13" s="8"/>
      <c r="J13" s="4"/>
      <c r="K13" s="3"/>
      <c r="L13" s="12"/>
      <c r="M13" s="8"/>
      <c r="N13" s="2"/>
    </row>
    <row r="14" spans="1:14" x14ac:dyDescent="0.35">
      <c r="A14" s="26" t="s">
        <v>9</v>
      </c>
      <c r="B14" s="5" t="s">
        <v>34</v>
      </c>
      <c r="C14" s="21"/>
      <c r="D14" s="11"/>
      <c r="E14" s="8"/>
      <c r="F14" s="4"/>
      <c r="G14" s="10"/>
      <c r="H14" s="11"/>
      <c r="I14" s="8"/>
      <c r="J14" s="4"/>
      <c r="K14" s="22"/>
      <c r="L14" s="12"/>
      <c r="M14" s="8"/>
      <c r="N14" s="2"/>
    </row>
    <row r="15" spans="1:14" x14ac:dyDescent="0.35">
      <c r="A15" s="26" t="s">
        <v>9</v>
      </c>
      <c r="B15" s="5" t="s">
        <v>35</v>
      </c>
      <c r="C15" s="21"/>
      <c r="D15" s="11"/>
      <c r="E15" s="8"/>
      <c r="F15" s="4"/>
      <c r="G15" s="10"/>
      <c r="H15" s="11"/>
      <c r="I15" s="8"/>
      <c r="J15" s="4"/>
      <c r="K15" s="3"/>
      <c r="L15" s="12"/>
      <c r="M15" s="8"/>
      <c r="N15" s="2"/>
    </row>
    <row r="16" spans="1:14" x14ac:dyDescent="0.35">
      <c r="A16" t="s">
        <v>10</v>
      </c>
      <c r="B16" s="5" t="s">
        <v>40</v>
      </c>
      <c r="C16" s="10">
        <v>1.0000000000000001E-5</v>
      </c>
      <c r="D16" s="11">
        <v>2156</v>
      </c>
      <c r="E16" s="8">
        <v>0.1358</v>
      </c>
      <c r="F16" s="4">
        <v>6.8699999999999997E-2</v>
      </c>
      <c r="G16" s="10"/>
      <c r="H16" s="11"/>
      <c r="I16" s="8">
        <v>0.1212</v>
      </c>
      <c r="J16" s="4">
        <v>5.4100000000000002E-2</v>
      </c>
      <c r="K16" s="22"/>
      <c r="L16" s="12"/>
      <c r="M16" s="8">
        <v>0.13250000000000001</v>
      </c>
      <c r="N16" s="2">
        <v>6.54E-2</v>
      </c>
    </row>
    <row r="17" spans="1:14" x14ac:dyDescent="0.35">
      <c r="A17" t="s">
        <v>10</v>
      </c>
      <c r="B17" s="5" t="s">
        <v>34</v>
      </c>
      <c r="C17" s="10">
        <v>1.0000000000000001E-5</v>
      </c>
      <c r="D17" s="11">
        <v>2156</v>
      </c>
      <c r="E17" s="8">
        <v>0.14610000000000001</v>
      </c>
      <c r="F17" s="4">
        <v>6.3600000000000004E-2</v>
      </c>
      <c r="G17" s="10"/>
      <c r="H17" s="11"/>
      <c r="I17" s="8">
        <v>0.13750000000000001</v>
      </c>
      <c r="J17" s="4">
        <v>5.5E-2</v>
      </c>
      <c r="K17" s="22"/>
      <c r="L17" s="12"/>
      <c r="M17" s="8">
        <v>0.1411</v>
      </c>
      <c r="N17" s="2">
        <v>5.8500000000000003E-2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48095</v>
      </c>
      <c r="E18" s="8">
        <v>0.11890000000000001</v>
      </c>
      <c r="F18" s="4">
        <v>7.6499999999999999E-2</v>
      </c>
      <c r="G18" s="10"/>
      <c r="H18" s="11"/>
      <c r="I18" s="8">
        <v>9.7699999999999995E-2</v>
      </c>
      <c r="J18" s="4">
        <v>5.5300000000000002E-2</v>
      </c>
      <c r="K18" s="22"/>
      <c r="L18" s="12"/>
      <c r="M18" s="8">
        <v>0.1157</v>
      </c>
      <c r="N18" s="2">
        <v>7.3300000000000004E-2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1733</v>
      </c>
      <c r="E19" s="8">
        <v>0.21479999999999999</v>
      </c>
      <c r="F19" s="4">
        <v>1.15E-2</v>
      </c>
      <c r="G19" s="24">
        <v>1</v>
      </c>
      <c r="H19" s="11">
        <v>1273940</v>
      </c>
      <c r="I19" s="8">
        <v>0.20949999999999999</v>
      </c>
      <c r="J19" s="4">
        <v>6.1000000000000004E-3</v>
      </c>
      <c r="K19" s="23">
        <v>1</v>
      </c>
      <c r="L19" s="12">
        <v>1291218</v>
      </c>
      <c r="M19" s="8">
        <v>0.2117</v>
      </c>
      <c r="N19" s="2">
        <v>8.3000000000000001E-3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1733</v>
      </c>
      <c r="E20" s="8">
        <v>2.6800000000000001E-2</v>
      </c>
      <c r="F20" s="4">
        <v>2.1299999999999999E-2</v>
      </c>
      <c r="G20" s="24">
        <v>1</v>
      </c>
      <c r="H20" s="25">
        <v>1273879</v>
      </c>
      <c r="I20" s="8">
        <v>1.7399999999999999E-2</v>
      </c>
      <c r="J20" s="4">
        <v>1.18E-2</v>
      </c>
      <c r="K20" s="23">
        <v>1</v>
      </c>
      <c r="L20" s="12">
        <v>1291211</v>
      </c>
      <c r="M20" s="8">
        <v>2.1600000000000001E-2</v>
      </c>
      <c r="N20" s="2">
        <v>1.61E-2</v>
      </c>
    </row>
    <row r="21" spans="1:14" x14ac:dyDescent="0.35">
      <c r="A21" t="s">
        <v>11</v>
      </c>
      <c r="B21" s="5" t="s">
        <v>35</v>
      </c>
      <c r="C21" s="10">
        <v>0.01</v>
      </c>
      <c r="D21" s="11">
        <v>45399</v>
      </c>
      <c r="E21" s="8">
        <v>1.72E-2</v>
      </c>
      <c r="F21" s="4">
        <v>1.26E-2</v>
      </c>
      <c r="G21" s="24">
        <v>1</v>
      </c>
      <c r="H21" s="25">
        <v>1274001</v>
      </c>
      <c r="I21" s="8">
        <v>1.0699999999999999E-2</v>
      </c>
      <c r="J21" s="4">
        <v>6.1000000000000004E-3</v>
      </c>
      <c r="K21" s="23">
        <v>1</v>
      </c>
      <c r="L21" s="12">
        <v>1291225</v>
      </c>
      <c r="M21" s="8">
        <v>1.277E-2</v>
      </c>
      <c r="N21" s="2">
        <v>8.2000000000000007E-3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54117</v>
      </c>
      <c r="E22" s="8">
        <v>0.26719999999999999</v>
      </c>
      <c r="F22" s="4">
        <v>0.05</v>
      </c>
      <c r="G22" s="21"/>
      <c r="H22" s="11"/>
      <c r="I22" s="8">
        <v>0.24990000000000001</v>
      </c>
      <c r="J22" s="4">
        <v>3.27E-2</v>
      </c>
      <c r="K22" s="22"/>
      <c r="L22" s="12"/>
      <c r="M22" s="8">
        <v>0.26479999999999998</v>
      </c>
      <c r="N22" s="2">
        <v>4.7600000000000003E-2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54117</v>
      </c>
      <c r="E23" s="8">
        <v>5.6399999999999999E-2</v>
      </c>
      <c r="F23" s="4">
        <v>5.5899999999999998E-2</v>
      </c>
      <c r="G23" s="21"/>
      <c r="H23" s="11"/>
      <c r="I23" s="8">
        <v>3.8899999999999997E-2</v>
      </c>
      <c r="J23" s="4">
        <v>3.8399999999999997E-2</v>
      </c>
      <c r="K23" s="22"/>
      <c r="L23" s="12"/>
      <c r="M23" s="8">
        <v>5.5300000000000002E-2</v>
      </c>
      <c r="N23" s="2">
        <v>5.4800000000000001E-2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54117</v>
      </c>
      <c r="E24" s="8">
        <v>7.6600000000000001E-2</v>
      </c>
      <c r="F24" s="4">
        <v>7.2099999999999997E-2</v>
      </c>
      <c r="G24" s="21"/>
      <c r="H24" s="11"/>
      <c r="I24" s="8">
        <v>4.9599999999999998E-2</v>
      </c>
      <c r="J24" s="4">
        <v>4.5100000000000001E-2</v>
      </c>
      <c r="K24" s="22"/>
      <c r="L24" s="12"/>
      <c r="M24" s="8">
        <v>7.5200000000000003E-2</v>
      </c>
      <c r="N24" s="2">
        <v>7.0699999999999999E-2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909</v>
      </c>
      <c r="E25" s="8">
        <v>4.8399999999999999E-2</v>
      </c>
      <c r="F25" s="4">
        <v>3.8899999999999997E-2</v>
      </c>
      <c r="G25" s="10"/>
      <c r="H25" s="11"/>
      <c r="I25" s="8">
        <v>3.9199999999999999E-2</v>
      </c>
      <c r="J25" s="4">
        <v>2.9700000000000001E-2</v>
      </c>
      <c r="K25" s="10"/>
      <c r="L25" s="12"/>
      <c r="M25" s="8">
        <v>4.0399999999999998E-2</v>
      </c>
      <c r="N25" s="2">
        <v>3.09E-2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909</v>
      </c>
      <c r="E26" s="8">
        <v>6.5199999999999994E-2</v>
      </c>
      <c r="F26" s="4">
        <v>3.78E-2</v>
      </c>
      <c r="G26" s="10"/>
      <c r="H26" s="11"/>
      <c r="I26" s="8">
        <v>5.5800000000000002E-2</v>
      </c>
      <c r="J26" s="4">
        <v>2.8400000000000002E-2</v>
      </c>
      <c r="K26" s="10"/>
      <c r="L26" s="12"/>
      <c r="M26" s="8">
        <v>5.7500000000000002E-2</v>
      </c>
      <c r="N26" s="2">
        <v>3.0099999999999998E-2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909</v>
      </c>
      <c r="E27" s="8">
        <v>5.8099999999999999E-2</v>
      </c>
      <c r="F27" s="4">
        <v>4.1300000000000003E-2</v>
      </c>
      <c r="G27" s="10"/>
      <c r="H27" s="11"/>
      <c r="I27" s="8">
        <v>4.9000000000000002E-2</v>
      </c>
      <c r="J27" s="4">
        <v>3.2199999999999999E-2</v>
      </c>
      <c r="K27" s="10"/>
      <c r="L27" s="12"/>
      <c r="M27" s="8">
        <v>4.9599999999999998E-2</v>
      </c>
      <c r="N27" s="2">
        <v>3.2800000000000003E-2</v>
      </c>
    </row>
    <row r="28" spans="1:14" x14ac:dyDescent="0.35">
      <c r="A28" t="s">
        <v>14</v>
      </c>
      <c r="B28" s="5" t="s">
        <v>40</v>
      </c>
      <c r="C28" s="21"/>
      <c r="D28" s="11"/>
      <c r="E28" s="8"/>
      <c r="F28" s="4"/>
      <c r="G28" s="21"/>
      <c r="H28" s="11"/>
      <c r="I28" s="8"/>
      <c r="J28" s="4"/>
      <c r="K28" s="22"/>
      <c r="L28" s="12"/>
      <c r="M28" s="8"/>
      <c r="N28" s="2"/>
    </row>
    <row r="29" spans="1:14" x14ac:dyDescent="0.35">
      <c r="A29" t="s">
        <v>14</v>
      </c>
      <c r="B29" s="5" t="s">
        <v>34</v>
      </c>
      <c r="C29" s="21"/>
      <c r="D29" s="11"/>
      <c r="E29" s="8"/>
      <c r="F29" s="4"/>
      <c r="G29" s="10"/>
      <c r="H29" s="11"/>
      <c r="I29" s="8"/>
      <c r="J29" s="4"/>
      <c r="K29" s="22"/>
      <c r="L29" s="12"/>
      <c r="M29" s="8"/>
      <c r="N29" s="2"/>
    </row>
    <row r="30" spans="1:14" x14ac:dyDescent="0.35">
      <c r="A30" t="s">
        <v>14</v>
      </c>
      <c r="B30" s="5" t="s">
        <v>35</v>
      </c>
      <c r="C30" s="21"/>
      <c r="D30" s="11"/>
      <c r="E30" s="8"/>
      <c r="F30" s="4"/>
      <c r="G30" s="21"/>
      <c r="H30" s="11"/>
      <c r="I30" s="8"/>
      <c r="J30" s="4"/>
      <c r="K30" s="22"/>
      <c r="L30" s="12"/>
      <c r="M30" s="8"/>
      <c r="N30" s="2"/>
    </row>
    <row r="31" spans="1:14" x14ac:dyDescent="0.35">
      <c r="A31" t="s">
        <v>15</v>
      </c>
      <c r="B31" s="5" t="s">
        <v>40</v>
      </c>
      <c r="C31" s="10"/>
      <c r="D31" s="11"/>
      <c r="E31" s="8"/>
      <c r="F31" s="4"/>
      <c r="G31" s="10"/>
      <c r="H31" s="11"/>
      <c r="I31" s="8"/>
      <c r="J31" s="4"/>
      <c r="K31" s="3"/>
      <c r="L31" s="12"/>
      <c r="M31" s="8"/>
      <c r="N31" s="2"/>
    </row>
    <row r="32" spans="1:14" x14ac:dyDescent="0.35">
      <c r="A32" t="s">
        <v>15</v>
      </c>
      <c r="B32" s="5" t="s">
        <v>34</v>
      </c>
      <c r="C32" s="10"/>
      <c r="D32" s="11"/>
      <c r="E32" s="8"/>
      <c r="F32" s="4"/>
      <c r="G32" s="10"/>
      <c r="H32" s="11"/>
      <c r="I32" s="8"/>
      <c r="J32" s="4"/>
      <c r="K32" s="3"/>
      <c r="L32" s="12"/>
      <c r="M32" s="8"/>
      <c r="N32" s="2"/>
    </row>
    <row r="33" spans="1:14" x14ac:dyDescent="0.35">
      <c r="A33" t="s">
        <v>15</v>
      </c>
      <c r="B33" s="5" t="s">
        <v>35</v>
      </c>
      <c r="C33" s="10"/>
      <c r="D33" s="11"/>
      <c r="E33" s="8"/>
      <c r="F33" s="4"/>
      <c r="G33" s="10"/>
      <c r="H33" s="11"/>
      <c r="I33" s="8"/>
      <c r="J33" s="4"/>
      <c r="K33" s="3"/>
      <c r="L33" s="12"/>
      <c r="M33" s="8"/>
      <c r="N33" s="2"/>
    </row>
    <row r="34" spans="1:14" x14ac:dyDescent="0.35">
      <c r="A34" t="s">
        <v>16</v>
      </c>
      <c r="B34" s="5" t="s">
        <v>40</v>
      </c>
      <c r="C34" s="10"/>
      <c r="D34" s="11"/>
      <c r="E34" s="8"/>
      <c r="F34" s="4"/>
      <c r="G34" s="10"/>
      <c r="H34" s="11"/>
      <c r="I34" s="8"/>
      <c r="J34" s="4"/>
      <c r="K34" s="3"/>
      <c r="L34" s="12"/>
      <c r="M34" s="8"/>
      <c r="N34" s="2"/>
    </row>
    <row r="35" spans="1:14" x14ac:dyDescent="0.35">
      <c r="A35" t="s">
        <v>16</v>
      </c>
      <c r="B35" s="5" t="s">
        <v>34</v>
      </c>
      <c r="C35" s="10"/>
      <c r="D35" s="11"/>
      <c r="E35" s="8"/>
      <c r="F35" s="4"/>
      <c r="G35" s="10"/>
      <c r="H35" s="11"/>
      <c r="I35" s="8"/>
      <c r="J35" s="4"/>
      <c r="K35" s="3"/>
      <c r="L35" s="12"/>
      <c r="M35" s="8"/>
      <c r="N35" s="2"/>
    </row>
    <row r="36" spans="1:14" x14ac:dyDescent="0.35">
      <c r="A36" t="s">
        <v>16</v>
      </c>
      <c r="B36" s="5" t="s">
        <v>35</v>
      </c>
      <c r="C36" s="10"/>
      <c r="D36" s="11"/>
      <c r="E36" s="8"/>
      <c r="F36" s="4"/>
      <c r="G36" s="10"/>
      <c r="H36" s="11"/>
      <c r="I36" s="8"/>
      <c r="J36" s="4"/>
      <c r="K36" s="3"/>
      <c r="L36" s="12"/>
      <c r="M36" s="8"/>
      <c r="N36" s="2"/>
    </row>
    <row r="37" spans="1:14" x14ac:dyDescent="0.35">
      <c r="A37" t="s">
        <v>17</v>
      </c>
      <c r="B37" s="5" t="s">
        <v>40</v>
      </c>
      <c r="C37" s="21"/>
      <c r="D37" s="11"/>
      <c r="E37" s="8"/>
      <c r="F37" s="4"/>
      <c r="G37" s="21"/>
      <c r="H37" s="11"/>
      <c r="I37" s="8"/>
      <c r="J37" s="4"/>
      <c r="K37" s="23"/>
      <c r="L37" s="12"/>
      <c r="M37" s="8"/>
      <c r="N37" s="2"/>
    </row>
    <row r="38" spans="1:14" x14ac:dyDescent="0.35">
      <c r="A38" t="s">
        <v>17</v>
      </c>
      <c r="B38" s="5" t="s">
        <v>34</v>
      </c>
      <c r="C38" s="21"/>
      <c r="D38" s="11"/>
      <c r="E38" s="8"/>
      <c r="F38" s="4"/>
      <c r="G38" s="21"/>
      <c r="H38" s="11"/>
      <c r="I38" s="8"/>
      <c r="J38" s="4"/>
      <c r="K38" s="23"/>
      <c r="L38" s="12"/>
      <c r="M38" s="8"/>
      <c r="N38" s="2"/>
    </row>
    <row r="39" spans="1:14" x14ac:dyDescent="0.35">
      <c r="A39" t="s">
        <v>17</v>
      </c>
      <c r="B39" s="5" t="s">
        <v>35</v>
      </c>
      <c r="C39" s="21"/>
      <c r="D39" s="11"/>
      <c r="E39" s="8"/>
      <c r="F39" s="4"/>
      <c r="G39" s="21"/>
      <c r="H39" s="11"/>
      <c r="I39" s="8"/>
      <c r="J39" s="4"/>
      <c r="K39" s="22"/>
      <c r="L39" s="12"/>
      <c r="M39" s="8"/>
      <c r="N39" s="2"/>
    </row>
    <row r="40" spans="1:14" x14ac:dyDescent="0.35">
      <c r="A40" t="s">
        <v>18</v>
      </c>
      <c r="B40" s="5" t="s">
        <v>40</v>
      </c>
      <c r="C40" s="10"/>
      <c r="D40" s="11"/>
      <c r="E40" s="8"/>
      <c r="F40" s="4"/>
      <c r="G40" s="10"/>
      <c r="H40" s="11"/>
      <c r="I40" s="8"/>
      <c r="J40" s="4"/>
      <c r="K40" s="3"/>
      <c r="L40" s="12"/>
      <c r="M40" s="8"/>
      <c r="N40" s="2"/>
    </row>
    <row r="41" spans="1:14" x14ac:dyDescent="0.35">
      <c r="A41" t="s">
        <v>18</v>
      </c>
      <c r="B41" s="5" t="s">
        <v>34</v>
      </c>
      <c r="C41" s="10"/>
      <c r="D41" s="11"/>
      <c r="E41" s="8"/>
      <c r="F41" s="4"/>
      <c r="G41" s="10"/>
      <c r="H41" s="11"/>
      <c r="I41" s="8"/>
      <c r="J41" s="4"/>
      <c r="K41" s="3"/>
      <c r="L41" s="12"/>
      <c r="M41" s="8"/>
      <c r="N41" s="2"/>
    </row>
    <row r="42" spans="1:14" x14ac:dyDescent="0.35">
      <c r="A42" t="s">
        <v>18</v>
      </c>
      <c r="B42" s="5" t="s">
        <v>35</v>
      </c>
      <c r="C42" s="10"/>
      <c r="D42" s="11"/>
      <c r="E42" s="8"/>
      <c r="F42" s="4"/>
      <c r="G42" s="10"/>
      <c r="H42" s="11"/>
      <c r="I42" s="8"/>
      <c r="J42" s="4"/>
      <c r="K42" s="3"/>
      <c r="L42" s="12"/>
      <c r="M42" s="8"/>
      <c r="N42" s="2"/>
    </row>
    <row r="43" spans="1:14" x14ac:dyDescent="0.35">
      <c r="A43" t="s">
        <v>19</v>
      </c>
      <c r="B43" s="5" t="s">
        <v>40</v>
      </c>
      <c r="C43" s="10"/>
      <c r="D43" s="11"/>
      <c r="E43" s="8"/>
      <c r="F43" s="4"/>
      <c r="G43" s="10"/>
      <c r="H43" s="11"/>
      <c r="I43" s="8"/>
      <c r="J43" s="4"/>
      <c r="K43" s="3"/>
      <c r="L43" s="12"/>
      <c r="M43" s="8"/>
      <c r="N43" s="2"/>
    </row>
    <row r="44" spans="1:14" x14ac:dyDescent="0.35">
      <c r="A44" t="s">
        <v>19</v>
      </c>
      <c r="B44" s="5" t="s">
        <v>34</v>
      </c>
      <c r="C44" s="10"/>
      <c r="D44" s="11"/>
      <c r="E44" s="8"/>
      <c r="F44" s="4"/>
      <c r="G44" s="10"/>
      <c r="H44" s="11"/>
      <c r="I44" s="8"/>
      <c r="J44" s="4"/>
      <c r="K44" s="3"/>
      <c r="L44" s="12"/>
      <c r="M44" s="8"/>
      <c r="N44" s="2"/>
    </row>
    <row r="45" spans="1:14" x14ac:dyDescent="0.35">
      <c r="A45" t="s">
        <v>19</v>
      </c>
      <c r="B45" s="5" t="s">
        <v>35</v>
      </c>
      <c r="C45" s="10"/>
      <c r="D45" s="11"/>
      <c r="E45" s="8"/>
      <c r="F45" s="4"/>
      <c r="G45" s="10"/>
      <c r="H45" s="11"/>
      <c r="I45" s="8"/>
      <c r="J45" s="4"/>
      <c r="K45" s="3"/>
      <c r="L45" s="12"/>
      <c r="M45" s="8"/>
      <c r="N45" s="2"/>
    </row>
    <row r="46" spans="1:14" x14ac:dyDescent="0.35">
      <c r="A46" t="s">
        <v>20</v>
      </c>
      <c r="B46" s="5" t="s">
        <v>40</v>
      </c>
      <c r="C46" s="21"/>
      <c r="D46" s="11"/>
      <c r="E46" s="8">
        <v>0.33700000000000002</v>
      </c>
      <c r="F46" s="4">
        <v>5.6099999999999997E-2</v>
      </c>
      <c r="G46" s="10"/>
      <c r="H46" s="11"/>
      <c r="I46" s="8">
        <v>0.3352</v>
      </c>
      <c r="J46" s="4">
        <v>5.4399999999999997E-2</v>
      </c>
      <c r="K46" s="22"/>
      <c r="L46" s="12"/>
      <c r="M46" s="8">
        <v>0.33400000000000002</v>
      </c>
      <c r="N46" s="2">
        <v>5.2499999999999998E-2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0.14510000000000001</v>
      </c>
      <c r="F47" s="4">
        <v>0.1032</v>
      </c>
      <c r="G47" s="10"/>
      <c r="H47" s="11"/>
      <c r="I47" s="8">
        <v>0.13600000000000001</v>
      </c>
      <c r="J47" s="4">
        <v>9.4100000000000003E-2</v>
      </c>
      <c r="K47" s="22"/>
      <c r="L47" s="12"/>
      <c r="M47" s="8">
        <v>0.1366</v>
      </c>
      <c r="N47" s="2">
        <v>9.4700000000000006E-2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5.9700000000000003E-2</v>
      </c>
      <c r="F48" s="4">
        <v>5.8799999999999998E-2</v>
      </c>
      <c r="G48" s="10"/>
      <c r="H48" s="11"/>
      <c r="I48" s="8">
        <v>5.9979999999999999E-2</v>
      </c>
      <c r="J48" s="4">
        <v>5.9200000000000003E-2</v>
      </c>
      <c r="K48" s="22"/>
      <c r="L48" s="12"/>
      <c r="M48" s="8">
        <v>5.6399999999999999E-2</v>
      </c>
      <c r="N48" s="2">
        <v>5.5599999999999997E-2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55086</v>
      </c>
      <c r="E49" s="8">
        <v>0.70569999999999999</v>
      </c>
      <c r="F49" s="4">
        <v>2.3400000000000001E-2</v>
      </c>
      <c r="G49" s="21">
        <v>0.01</v>
      </c>
      <c r="H49" s="11">
        <v>44278</v>
      </c>
      <c r="I49" s="8">
        <v>0.69730000000000003</v>
      </c>
      <c r="J49" s="4">
        <v>1.4999999999999999E-2</v>
      </c>
      <c r="K49" s="22">
        <v>0.01</v>
      </c>
      <c r="L49" s="12">
        <v>27803</v>
      </c>
      <c r="M49" s="8">
        <v>0.7056</v>
      </c>
      <c r="N49" s="2">
        <v>2.3300000000000001E-2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55086</v>
      </c>
      <c r="E50" s="8">
        <v>7.5200000000000003E-2</v>
      </c>
      <c r="F50" s="4">
        <v>6.88E-2</v>
      </c>
      <c r="G50" s="24">
        <v>1</v>
      </c>
      <c r="H50" s="11">
        <v>1273303</v>
      </c>
      <c r="I50" s="8">
        <v>4.1700000000000001E-2</v>
      </c>
      <c r="J50" s="4">
        <v>3.5299999999999998E-2</v>
      </c>
      <c r="K50" s="23">
        <v>1</v>
      </c>
      <c r="L50" s="12">
        <v>1281955</v>
      </c>
      <c r="M50" s="8">
        <v>5.6000000000000001E-2</v>
      </c>
      <c r="N50" s="2">
        <v>4.9599999999999998E-2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55086</v>
      </c>
      <c r="E51" s="8">
        <v>0.12740000000000001</v>
      </c>
      <c r="F51" s="4">
        <v>8.1199999999999994E-2</v>
      </c>
      <c r="G51" s="21">
        <v>0.01</v>
      </c>
      <c r="H51" s="11">
        <v>43439</v>
      </c>
      <c r="I51" s="8">
        <v>9.64E-2</v>
      </c>
      <c r="J51" s="4">
        <v>5.0200000000000002E-2</v>
      </c>
      <c r="K51" s="22">
        <v>0.01</v>
      </c>
      <c r="L51" s="12">
        <v>24236</v>
      </c>
      <c r="M51" s="8">
        <v>0.12970000000000001</v>
      </c>
      <c r="N51" s="2">
        <v>8.3500000000000005E-2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54320</v>
      </c>
      <c r="E52" s="8">
        <v>0.73180000000000001</v>
      </c>
      <c r="F52" s="4">
        <v>2.1700000000000001E-2</v>
      </c>
      <c r="G52" s="21">
        <v>0.01</v>
      </c>
      <c r="H52" s="11">
        <v>44692</v>
      </c>
      <c r="I52" s="8">
        <v>0.72299999999999998</v>
      </c>
      <c r="J52" s="4">
        <v>1.29E-2</v>
      </c>
      <c r="K52" s="22">
        <v>0.01</v>
      </c>
      <c r="L52" s="12">
        <v>22115</v>
      </c>
      <c r="M52" s="8">
        <v>0.73650000000000004</v>
      </c>
      <c r="N52" s="2">
        <v>2.64E-2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54320</v>
      </c>
      <c r="E53" s="8">
        <v>8.3199999999999996E-2</v>
      </c>
      <c r="F53" s="4">
        <v>7.4499999999999997E-2</v>
      </c>
      <c r="G53" s="21">
        <v>0.01</v>
      </c>
      <c r="H53" s="11">
        <v>45893</v>
      </c>
      <c r="I53" s="8">
        <v>5.5599999999999997E-2</v>
      </c>
      <c r="J53" s="4">
        <v>4.6820000000000001E-2</v>
      </c>
      <c r="K53" s="23">
        <v>1</v>
      </c>
      <c r="L53" s="12">
        <v>1273388</v>
      </c>
      <c r="M53" s="8">
        <v>7.9100000000000004E-2</v>
      </c>
      <c r="N53" s="2">
        <v>7.0400000000000004E-2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54320</v>
      </c>
      <c r="E54" s="8">
        <v>0.14299999999999999</v>
      </c>
      <c r="F54" s="4">
        <v>8.1100000000000005E-2</v>
      </c>
      <c r="G54" s="10">
        <v>1.0000000000000001E-5</v>
      </c>
      <c r="H54" s="11">
        <v>935</v>
      </c>
      <c r="I54" s="8">
        <v>0.1057</v>
      </c>
      <c r="J54" s="4">
        <v>4.3799999999999999E-2</v>
      </c>
      <c r="K54" s="22">
        <v>0.01</v>
      </c>
      <c r="L54" s="12">
        <v>18421</v>
      </c>
      <c r="M54" s="8">
        <v>0.1552</v>
      </c>
      <c r="N54" s="2">
        <v>9.3299999999999994E-2</v>
      </c>
    </row>
    <row r="55" spans="1:14" x14ac:dyDescent="0.35">
      <c r="A55" t="s">
        <v>23</v>
      </c>
      <c r="B55" s="5" t="s">
        <v>40</v>
      </c>
      <c r="C55" s="21"/>
      <c r="D55" s="11"/>
      <c r="E55" s="8"/>
      <c r="F55" s="4"/>
      <c r="G55" s="21"/>
      <c r="H55" s="11"/>
      <c r="I55" s="8"/>
      <c r="J55" s="4"/>
      <c r="K55" s="3"/>
      <c r="L55" s="12"/>
      <c r="M55" s="8"/>
      <c r="N55" s="2"/>
    </row>
    <row r="56" spans="1:14" x14ac:dyDescent="0.35">
      <c r="A56" t="s">
        <v>23</v>
      </c>
      <c r="B56" s="5" t="s">
        <v>34</v>
      </c>
      <c r="C56" s="21"/>
      <c r="D56" s="11"/>
      <c r="E56" s="8"/>
      <c r="F56" s="4"/>
      <c r="G56" s="21"/>
      <c r="H56" s="11"/>
      <c r="I56" s="8"/>
      <c r="J56" s="4"/>
      <c r="K56" s="3"/>
      <c r="L56" s="12"/>
      <c r="M56" s="8"/>
      <c r="N56" s="2"/>
    </row>
    <row r="57" spans="1:14" x14ac:dyDescent="0.35">
      <c r="A57" t="s">
        <v>23</v>
      </c>
      <c r="B57" s="5" t="s">
        <v>35</v>
      </c>
      <c r="C57" s="10"/>
      <c r="D57" s="11"/>
      <c r="E57" s="8"/>
      <c r="F57" s="4"/>
      <c r="G57" s="10"/>
      <c r="H57" s="11"/>
      <c r="I57" s="8"/>
      <c r="J57" s="4"/>
      <c r="K57" s="3"/>
      <c r="L57" s="12"/>
      <c r="M57" s="8"/>
      <c r="N57" s="2"/>
    </row>
    <row r="58" spans="1:14" x14ac:dyDescent="0.35">
      <c r="A58" t="s">
        <v>24</v>
      </c>
      <c r="B58" s="5" t="s">
        <v>40</v>
      </c>
      <c r="C58" s="10"/>
      <c r="D58" s="11"/>
      <c r="E58" s="8"/>
      <c r="F58" s="4"/>
      <c r="G58" s="10"/>
      <c r="H58" s="11"/>
      <c r="I58" s="8"/>
      <c r="J58" s="4"/>
      <c r="K58" s="3"/>
      <c r="L58" s="12"/>
      <c r="M58" s="8"/>
      <c r="N58" s="2"/>
    </row>
    <row r="59" spans="1:14" x14ac:dyDescent="0.35">
      <c r="A59" t="s">
        <v>24</v>
      </c>
      <c r="B59" s="5" t="s">
        <v>34</v>
      </c>
      <c r="C59" s="10"/>
      <c r="D59" s="11"/>
      <c r="E59" s="8"/>
      <c r="F59" s="4"/>
      <c r="G59" s="10"/>
      <c r="H59" s="11"/>
      <c r="I59" s="8"/>
      <c r="J59" s="4"/>
      <c r="K59" s="3"/>
      <c r="L59" s="12"/>
      <c r="M59" s="8"/>
      <c r="N59" s="2"/>
    </row>
    <row r="60" spans="1:14" x14ac:dyDescent="0.35">
      <c r="A60" t="s">
        <v>24</v>
      </c>
      <c r="B60" s="5" t="s">
        <v>35</v>
      </c>
      <c r="C60" s="10"/>
      <c r="D60" s="11"/>
      <c r="E60" s="8"/>
      <c r="F60" s="4"/>
      <c r="G60" s="10"/>
      <c r="H60" s="11"/>
      <c r="I60" s="8"/>
      <c r="J60" s="4"/>
      <c r="K60" s="3"/>
      <c r="L60" s="12"/>
      <c r="M60" s="8"/>
      <c r="N60" s="2"/>
    </row>
    <row r="61" spans="1:14" x14ac:dyDescent="0.35">
      <c r="A61" t="s">
        <v>25</v>
      </c>
      <c r="B61" s="5" t="s">
        <v>40</v>
      </c>
      <c r="C61" s="10"/>
      <c r="D61" s="11"/>
      <c r="E61" s="8"/>
      <c r="F61" s="4"/>
      <c r="G61" s="10"/>
      <c r="H61" s="11"/>
      <c r="I61" s="8"/>
      <c r="J61" s="4"/>
      <c r="K61" s="3"/>
      <c r="L61" s="12"/>
      <c r="M61" s="8"/>
      <c r="N61" s="2"/>
    </row>
    <row r="62" spans="1:14" x14ac:dyDescent="0.35">
      <c r="A62" t="s">
        <v>25</v>
      </c>
      <c r="B62" s="5" t="s">
        <v>34</v>
      </c>
      <c r="C62" s="10"/>
      <c r="D62" s="11"/>
      <c r="E62" s="8"/>
      <c r="F62" s="4"/>
      <c r="G62" s="10"/>
      <c r="H62" s="11"/>
      <c r="I62" s="8"/>
      <c r="J62" s="4"/>
      <c r="K62" s="3"/>
      <c r="L62" s="12"/>
      <c r="M62" s="8"/>
      <c r="N62" s="2"/>
    </row>
    <row r="63" spans="1:14" x14ac:dyDescent="0.35">
      <c r="A63" t="s">
        <v>25</v>
      </c>
      <c r="B63" s="5" t="s">
        <v>35</v>
      </c>
      <c r="C63" s="10"/>
      <c r="D63" s="11"/>
      <c r="E63" s="8"/>
      <c r="F63" s="4"/>
      <c r="G63" s="10"/>
      <c r="H63" s="11"/>
      <c r="I63" s="8"/>
      <c r="J63" s="4"/>
      <c r="K63" s="3"/>
      <c r="L63" s="12"/>
      <c r="M63" s="8"/>
      <c r="N63" s="2"/>
    </row>
    <row r="64" spans="1:14" x14ac:dyDescent="0.35">
      <c r="A64" t="s">
        <v>26</v>
      </c>
      <c r="B64" s="5" t="s">
        <v>40</v>
      </c>
      <c r="C64" s="10"/>
      <c r="D64" s="11"/>
      <c r="E64" s="8"/>
      <c r="F64" s="4"/>
      <c r="G64" s="10"/>
      <c r="H64" s="11"/>
      <c r="I64" s="8"/>
      <c r="J64" s="4"/>
      <c r="K64" s="3"/>
      <c r="L64" s="12"/>
      <c r="M64" s="8"/>
      <c r="N64" s="2"/>
    </row>
    <row r="65" spans="1:14" x14ac:dyDescent="0.35">
      <c r="A65" t="s">
        <v>26</v>
      </c>
      <c r="B65" s="5" t="s">
        <v>34</v>
      </c>
      <c r="C65" s="10"/>
      <c r="D65" s="11"/>
      <c r="E65" s="8"/>
      <c r="F65" s="4"/>
      <c r="G65" s="10"/>
      <c r="H65" s="11"/>
      <c r="I65" s="8"/>
      <c r="J65" s="4"/>
      <c r="K65" s="3"/>
      <c r="L65" s="12"/>
      <c r="M65" s="8"/>
      <c r="N65" s="2"/>
    </row>
    <row r="66" spans="1:14" x14ac:dyDescent="0.35">
      <c r="A66" t="s">
        <v>26</v>
      </c>
      <c r="B66" s="5" t="s">
        <v>35</v>
      </c>
      <c r="C66" s="10"/>
      <c r="D66" s="11"/>
      <c r="E66" s="8"/>
      <c r="F66" s="4"/>
      <c r="G66" s="10"/>
      <c r="H66" s="11"/>
      <c r="I66" s="8"/>
      <c r="J66" s="4"/>
      <c r="K66" s="3"/>
      <c r="L66" s="12"/>
      <c r="M66" s="8"/>
      <c r="N66" s="2"/>
    </row>
    <row r="67" spans="1:14" x14ac:dyDescent="0.35">
      <c r="A67" t="s">
        <v>27</v>
      </c>
      <c r="B67" s="5" t="s">
        <v>40</v>
      </c>
      <c r="C67" s="10"/>
      <c r="D67" s="11"/>
      <c r="E67" s="8"/>
      <c r="F67" s="4"/>
      <c r="G67" s="10"/>
      <c r="H67" s="11"/>
      <c r="I67" s="8"/>
      <c r="J67" s="4"/>
      <c r="K67" s="3"/>
      <c r="L67" s="12"/>
      <c r="M67" s="8"/>
      <c r="N67" s="2"/>
    </row>
    <row r="68" spans="1:14" x14ac:dyDescent="0.35">
      <c r="A68" t="s">
        <v>27</v>
      </c>
      <c r="B68" s="5" t="s">
        <v>34</v>
      </c>
      <c r="C68" s="10"/>
      <c r="D68" s="11"/>
      <c r="E68" s="8"/>
      <c r="F68" s="4"/>
      <c r="G68" s="10"/>
      <c r="H68" s="11"/>
      <c r="I68" s="8"/>
      <c r="J68" s="4"/>
      <c r="K68" s="3"/>
      <c r="L68" s="12"/>
      <c r="M68" s="8"/>
      <c r="N68" s="2"/>
    </row>
    <row r="69" spans="1:14" x14ac:dyDescent="0.35">
      <c r="A69" t="s">
        <v>27</v>
      </c>
      <c r="B69" s="5" t="s">
        <v>35</v>
      </c>
      <c r="C69" s="10"/>
      <c r="D69" s="11"/>
      <c r="E69" s="8"/>
      <c r="F69" s="4"/>
      <c r="G69" s="10"/>
      <c r="H69" s="11"/>
      <c r="I69" s="8"/>
      <c r="J69" s="4"/>
      <c r="K69" s="3"/>
      <c r="L69" s="12"/>
      <c r="M69" s="8"/>
      <c r="N69" s="2"/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1323</v>
      </c>
      <c r="E70" s="8">
        <v>0.51739999999999997</v>
      </c>
      <c r="F70" s="4">
        <v>1.21E-2</v>
      </c>
      <c r="G70" s="21">
        <v>0.01</v>
      </c>
      <c r="H70" s="11">
        <v>38529</v>
      </c>
      <c r="I70" s="8">
        <v>0.51529999999999998</v>
      </c>
      <c r="J70" s="4">
        <v>0.01</v>
      </c>
      <c r="K70" s="22">
        <v>1</v>
      </c>
      <c r="L70" s="12">
        <v>1286469</v>
      </c>
      <c r="M70" s="8">
        <v>0.51659999999999995</v>
      </c>
      <c r="N70" s="2">
        <v>1.1299999999999999E-2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1323</v>
      </c>
      <c r="E71" s="8">
        <v>6.1499999999999999E-2</v>
      </c>
      <c r="F71" s="4">
        <v>3.8399999999999997E-2</v>
      </c>
      <c r="G71" s="10">
        <v>1.0000000000000001E-5</v>
      </c>
      <c r="H71" s="11">
        <v>972</v>
      </c>
      <c r="I71" s="8">
        <v>7.0199999999999999E-2</v>
      </c>
      <c r="J71" s="4">
        <v>4.7100000000000003E-2</v>
      </c>
      <c r="K71" s="3">
        <v>1.0000000000000001E-5</v>
      </c>
      <c r="L71" s="12">
        <v>815</v>
      </c>
      <c r="M71" s="8">
        <v>6.4000000000000001E-2</v>
      </c>
      <c r="N71" s="2">
        <v>4.0800000000000003E-2</v>
      </c>
    </row>
    <row r="72" spans="1:14" x14ac:dyDescent="0.35">
      <c r="A72" t="s">
        <v>28</v>
      </c>
      <c r="B72" s="5" t="s">
        <v>35</v>
      </c>
      <c r="C72" s="24">
        <v>1</v>
      </c>
      <c r="D72" s="11">
        <v>1273501</v>
      </c>
      <c r="E72" s="8">
        <v>5.6000000000000001E-2</v>
      </c>
      <c r="F72" s="4">
        <v>1.43E-2</v>
      </c>
      <c r="G72" s="13">
        <v>0.01</v>
      </c>
      <c r="H72" s="11">
        <v>36779</v>
      </c>
      <c r="I72" s="8">
        <v>5.3499999999999999E-2</v>
      </c>
      <c r="J72" s="4">
        <v>1.1860000000000001E-2</v>
      </c>
      <c r="K72" s="3">
        <v>1.0000000000000001E-5</v>
      </c>
      <c r="L72" s="12">
        <v>1287209</v>
      </c>
      <c r="M72" s="8">
        <v>5.5100000000000003E-2</v>
      </c>
      <c r="N72" s="2">
        <v>1.34E-2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41778</v>
      </c>
      <c r="E73" s="8">
        <v>4.7699999999999999E-2</v>
      </c>
      <c r="F73" s="4">
        <v>1.9300000000000001E-2</v>
      </c>
      <c r="G73" s="21">
        <v>0.01</v>
      </c>
      <c r="H73" s="11">
        <v>36215</v>
      </c>
      <c r="I73" s="8">
        <v>3.85E-2</v>
      </c>
      <c r="J73" s="4">
        <v>1.01E-2</v>
      </c>
      <c r="K73" s="23">
        <v>1</v>
      </c>
      <c r="L73" s="12">
        <v>1285432</v>
      </c>
      <c r="M73" s="8">
        <v>4.1500000000000002E-2</v>
      </c>
      <c r="N73" s="2">
        <v>1.3100000000000001E-2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41778</v>
      </c>
      <c r="E74" s="8">
        <v>3.0099999999999998E-2</v>
      </c>
      <c r="F74" s="4">
        <v>2.4E-2</v>
      </c>
      <c r="G74" s="21">
        <v>0.01</v>
      </c>
      <c r="H74" s="11">
        <v>37691</v>
      </c>
      <c r="I74" s="8">
        <v>2.2800000000000001E-2</v>
      </c>
      <c r="J74" s="4">
        <v>1.66E-2</v>
      </c>
      <c r="K74" s="23">
        <v>1</v>
      </c>
      <c r="L74" s="12">
        <v>1284997</v>
      </c>
      <c r="M74" s="8">
        <v>2.5499999999999998E-2</v>
      </c>
      <c r="N74" s="2">
        <v>1.9300000000000001E-2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41778</v>
      </c>
      <c r="E75" s="8">
        <v>1.6899999999999998E-2</v>
      </c>
      <c r="F75" s="4">
        <v>1.6199999999999999E-2</v>
      </c>
      <c r="G75" s="10">
        <v>1.0000000000000001E-5</v>
      </c>
      <c r="H75" s="11">
        <v>211</v>
      </c>
      <c r="I75" s="8">
        <v>8.5000000000000006E-3</v>
      </c>
      <c r="J75" s="4">
        <v>7.9000000000000008E-3</v>
      </c>
      <c r="K75" s="22">
        <v>0.01</v>
      </c>
      <c r="L75" s="12">
        <v>21615</v>
      </c>
      <c r="M75" s="8">
        <v>9.4999999999999998E-3</v>
      </c>
      <c r="N75" s="2">
        <v>8.8000000000000005E-3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0.1386</v>
      </c>
      <c r="F76" s="4">
        <v>2.0500000000000001E-2</v>
      </c>
      <c r="G76" s="21"/>
      <c r="H76" s="11"/>
      <c r="I76" s="8">
        <v>0.12970000000000001</v>
      </c>
      <c r="J76" s="4">
        <v>1.1599999999999999E-2</v>
      </c>
      <c r="K76" s="23"/>
      <c r="L76" s="12"/>
      <c r="M76" s="8">
        <v>0.13439999999999999</v>
      </c>
      <c r="N76" s="2">
        <v>1.6199999999999999E-2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0.1608</v>
      </c>
      <c r="F77" s="4">
        <v>2.2499999999999999E-2</v>
      </c>
      <c r="G77" s="21"/>
      <c r="H77" s="11"/>
      <c r="I77" s="8">
        <v>0.1547</v>
      </c>
      <c r="J77" s="4">
        <v>1.6299999999999999E-2</v>
      </c>
      <c r="K77" s="23"/>
      <c r="L77" s="12"/>
      <c r="M77" s="8">
        <v>0.1595</v>
      </c>
      <c r="N77" s="2">
        <v>2.1100000000000001E-2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8.5599999999999996E-2</v>
      </c>
      <c r="F78" s="4">
        <v>1.89E-2</v>
      </c>
      <c r="G78" s="21"/>
      <c r="H78" s="11"/>
      <c r="I78" s="8">
        <v>7.4300000000000005E-2</v>
      </c>
      <c r="J78" s="4">
        <v>7.7000000000000002E-3</v>
      </c>
      <c r="K78" s="22"/>
      <c r="L78" s="12"/>
      <c r="M78" s="8">
        <v>7.9200000000000007E-2</v>
      </c>
      <c r="N78" s="2">
        <v>1.26E-2</v>
      </c>
    </row>
    <row r="79" spans="1:14" x14ac:dyDescent="0.35">
      <c r="A79" t="s">
        <v>31</v>
      </c>
      <c r="B79" s="5" t="s">
        <v>40</v>
      </c>
      <c r="C79" s="10"/>
      <c r="D79" s="11"/>
      <c r="E79" s="8"/>
      <c r="F79" s="4"/>
      <c r="G79" s="10"/>
      <c r="H79" s="11"/>
      <c r="I79" s="8"/>
      <c r="J79" s="4"/>
      <c r="K79" s="3"/>
      <c r="L79" s="12"/>
      <c r="M79" s="8"/>
      <c r="N79" s="2"/>
    </row>
    <row r="80" spans="1:14" x14ac:dyDescent="0.35">
      <c r="A80" t="s">
        <v>31</v>
      </c>
      <c r="B80" s="5" t="s">
        <v>34</v>
      </c>
      <c r="C80" s="10"/>
      <c r="D80" s="11"/>
      <c r="E80" s="8"/>
      <c r="F80" s="4"/>
      <c r="G80" s="10"/>
      <c r="H80" s="11"/>
      <c r="I80" s="8"/>
      <c r="J80" s="4"/>
      <c r="K80" s="3"/>
      <c r="L80" s="12"/>
      <c r="M80" s="8"/>
      <c r="N80" s="2"/>
    </row>
    <row r="81" spans="1:14" x14ac:dyDescent="0.35">
      <c r="A81" t="s">
        <v>31</v>
      </c>
      <c r="B81" s="5" t="s">
        <v>35</v>
      </c>
      <c r="C81" s="10"/>
      <c r="D81" s="11"/>
      <c r="E81" s="8"/>
      <c r="F81" s="4"/>
      <c r="G81" s="10"/>
      <c r="H81" s="11"/>
      <c r="I81" s="8"/>
      <c r="J81" s="4"/>
      <c r="K81" s="3"/>
      <c r="L81" s="12"/>
      <c r="M81" s="8"/>
      <c r="N81" s="2"/>
    </row>
    <row r="82" spans="1:14" x14ac:dyDescent="0.35">
      <c r="A82" t="s">
        <v>32</v>
      </c>
      <c r="B82" s="5" t="s">
        <v>40</v>
      </c>
      <c r="C82" s="10"/>
      <c r="D82" s="11"/>
      <c r="E82" s="8"/>
      <c r="F82" s="4"/>
      <c r="G82" s="10"/>
      <c r="H82" s="11"/>
      <c r="I82" s="8"/>
      <c r="J82" s="4"/>
      <c r="K82" s="3"/>
      <c r="L82" s="12"/>
      <c r="M82" s="8"/>
      <c r="N82" s="2"/>
    </row>
    <row r="83" spans="1:14" x14ac:dyDescent="0.35">
      <c r="A83" t="s">
        <v>32</v>
      </c>
      <c r="B83" s="5" t="s">
        <v>34</v>
      </c>
      <c r="C83" s="10"/>
      <c r="D83" s="11"/>
      <c r="E83" s="8"/>
      <c r="F83" s="4"/>
      <c r="G83" s="10"/>
      <c r="H83" s="11"/>
      <c r="I83" s="8"/>
      <c r="J83" s="4"/>
      <c r="K83" s="3"/>
      <c r="L83" s="12"/>
      <c r="M83" s="8"/>
      <c r="N83" s="2"/>
    </row>
    <row r="84" spans="1:14" x14ac:dyDescent="0.35">
      <c r="A84" t="s">
        <v>32</v>
      </c>
      <c r="B84" s="5" t="s">
        <v>35</v>
      </c>
      <c r="C84" s="10"/>
      <c r="D84" s="11"/>
      <c r="E84" s="9"/>
      <c r="F84" s="4"/>
      <c r="G84" s="10"/>
      <c r="H84" s="11"/>
      <c r="I84" s="9"/>
      <c r="J84" s="4"/>
      <c r="K84" s="3"/>
      <c r="L84" s="12"/>
      <c r="M84" s="9"/>
      <c r="N84" s="2"/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N51 A8:N9 A5:N6 A72:N72 G83:N84 A83:B84 G80:N81 A80:B81 A93:N98 A23:B24 G23:N24 G26:J27 A26:B27 A29:B30 G29:N30 G32:N33 A32:B33 A35:B36 G35:N36 G41:N42 A41:B42 A44:B45 G44:N45 G56:N57 A56:B57 A59:B60 G59:N60 G62:N63 A62:B63 A65:B66 G65:N66 G68:N69 A68:B69 L26:N27 A71:C71 E71:N71 A11:C12 E11:N12">
    <cfRule type="expression" dxfId="1195" priority="329">
      <formula>$B5="female"</formula>
    </cfRule>
    <cfRule type="expression" dxfId="1194" priority="330">
      <formula>$B5="male"</formula>
    </cfRule>
    <cfRule type="expression" dxfId="1193" priority="331">
      <formula>$B5="male-both"</formula>
    </cfRule>
    <cfRule type="expression" dxfId="1192" priority="332">
      <formula>$B5="female-both"</formula>
    </cfRule>
  </conditionalFormatting>
  <conditionalFormatting sqref="A4:B4 G4:N4">
    <cfRule type="expression" dxfId="1191" priority="325">
      <formula>$B4="female"</formula>
    </cfRule>
    <cfRule type="expression" dxfId="1190" priority="326">
      <formula>$B4="male"</formula>
    </cfRule>
    <cfRule type="expression" dxfId="1189" priority="327">
      <formula>$B4="male-both"</formula>
    </cfRule>
    <cfRule type="expression" dxfId="1188" priority="328">
      <formula>$B4="female-both"</formula>
    </cfRule>
  </conditionalFormatting>
  <conditionalFormatting sqref="G74:J74">
    <cfRule type="expression" dxfId="1187" priority="321">
      <formula>$B74="female"</formula>
    </cfRule>
    <cfRule type="expression" dxfId="1186" priority="322">
      <formula>$B74="male"</formula>
    </cfRule>
    <cfRule type="expression" dxfId="1185" priority="323">
      <formula>$B74="male-both"</formula>
    </cfRule>
    <cfRule type="expression" dxfId="1184" priority="324">
      <formula>$B74="female-both"</formula>
    </cfRule>
  </conditionalFormatting>
  <conditionalFormatting sqref="A10:B10 G10:N10">
    <cfRule type="expression" dxfId="1183" priority="317">
      <formula>$B10="female"</formula>
    </cfRule>
    <cfRule type="expression" dxfId="1182" priority="318">
      <formula>$B10="male"</formula>
    </cfRule>
    <cfRule type="expression" dxfId="1181" priority="319">
      <formula>$B10="male-both"</formula>
    </cfRule>
    <cfRule type="expression" dxfId="1180" priority="320">
      <formula>$B10="female-both"</formula>
    </cfRule>
  </conditionalFormatting>
  <conditionalFormatting sqref="A7:B7 G7:N7">
    <cfRule type="expression" dxfId="1179" priority="313">
      <formula>$B7="female"</formula>
    </cfRule>
    <cfRule type="expression" dxfId="1178" priority="314">
      <formula>$B7="male"</formula>
    </cfRule>
    <cfRule type="expression" dxfId="1177" priority="315">
      <formula>$B7="male-both"</formula>
    </cfRule>
    <cfRule type="expression" dxfId="1176" priority="316">
      <formula>$B7="female-both"</formula>
    </cfRule>
  </conditionalFormatting>
  <conditionalFormatting sqref="A49:B49 G49:N49">
    <cfRule type="expression" dxfId="1175" priority="309">
      <formula>$B49="female"</formula>
    </cfRule>
    <cfRule type="expression" dxfId="1174" priority="310">
      <formula>$B49="male"</formula>
    </cfRule>
    <cfRule type="expression" dxfId="1173" priority="311">
      <formula>$B49="male-both"</formula>
    </cfRule>
    <cfRule type="expression" dxfId="1172" priority="312">
      <formula>$B49="female-both"</formula>
    </cfRule>
  </conditionalFormatting>
  <conditionalFormatting sqref="A52:B52 G52:N52">
    <cfRule type="expression" dxfId="1171" priority="305">
      <formula>$B52="female"</formula>
    </cfRule>
    <cfRule type="expression" dxfId="1170" priority="306">
      <formula>$B52="male"</formula>
    </cfRule>
    <cfRule type="expression" dxfId="1169" priority="307">
      <formula>$B52="male-both"</formula>
    </cfRule>
    <cfRule type="expression" dxfId="1168" priority="308">
      <formula>$B52="female-both"</formula>
    </cfRule>
  </conditionalFormatting>
  <conditionalFormatting sqref="A70:B70 G70:N70">
    <cfRule type="expression" dxfId="1167" priority="301">
      <formula>$B70="female"</formula>
    </cfRule>
    <cfRule type="expression" dxfId="1166" priority="302">
      <formula>$B70="male"</formula>
    </cfRule>
    <cfRule type="expression" dxfId="1165" priority="303">
      <formula>$B70="male-both"</formula>
    </cfRule>
    <cfRule type="expression" dxfId="1164" priority="304">
      <formula>$B70="female-both"</formula>
    </cfRule>
  </conditionalFormatting>
  <conditionalFormatting sqref="A73:B73 G73:N73">
    <cfRule type="expression" dxfId="1163" priority="297">
      <formula>$B73="female"</formula>
    </cfRule>
    <cfRule type="expression" dxfId="1162" priority="298">
      <formula>$B73="male"</formula>
    </cfRule>
    <cfRule type="expression" dxfId="1161" priority="299">
      <formula>$B73="male-both"</formula>
    </cfRule>
    <cfRule type="expression" dxfId="1160" priority="300">
      <formula>$B73="female-both"</formula>
    </cfRule>
  </conditionalFormatting>
  <conditionalFormatting sqref="A76:B76 G76:L76">
    <cfRule type="expression" dxfId="1159" priority="293">
      <formula>$B76="female"</formula>
    </cfRule>
    <cfRule type="expression" dxfId="1158" priority="294">
      <formula>$B76="male"</formula>
    </cfRule>
    <cfRule type="expression" dxfId="1157" priority="295">
      <formula>$B76="male-both"</formula>
    </cfRule>
    <cfRule type="expression" dxfId="1156" priority="296">
      <formula>$B76="female-both"</formula>
    </cfRule>
  </conditionalFormatting>
  <conditionalFormatting sqref="M76:N76">
    <cfRule type="expression" dxfId="1155" priority="289">
      <formula>$B76="female"</formula>
    </cfRule>
    <cfRule type="expression" dxfId="1154" priority="290">
      <formula>$B76="male"</formula>
    </cfRule>
    <cfRule type="expression" dxfId="1153" priority="291">
      <formula>$B76="male-both"</formula>
    </cfRule>
    <cfRule type="expression" dxfId="1152" priority="292">
      <formula>$B76="female-both"</formula>
    </cfRule>
  </conditionalFormatting>
  <conditionalFormatting sqref="A16:B16 G16:N16">
    <cfRule type="expression" dxfId="1151" priority="285">
      <formula>$B16="female"</formula>
    </cfRule>
    <cfRule type="expression" dxfId="1150" priority="286">
      <formula>$B16="male"</formula>
    </cfRule>
    <cfRule type="expression" dxfId="1149" priority="287">
      <formula>$B16="male-both"</formula>
    </cfRule>
    <cfRule type="expression" dxfId="1148" priority="288">
      <formula>$B16="female-both"</formula>
    </cfRule>
  </conditionalFormatting>
  <conditionalFormatting sqref="A13:B13 G13:N13">
    <cfRule type="expression" dxfId="1147" priority="281">
      <formula>$B13="female"</formula>
    </cfRule>
    <cfRule type="expression" dxfId="1146" priority="282">
      <formula>$B13="male"</formula>
    </cfRule>
    <cfRule type="expression" dxfId="1145" priority="283">
      <formula>$B13="male-both"</formula>
    </cfRule>
    <cfRule type="expression" dxfId="1144" priority="284">
      <formula>$B13="female-both"</formula>
    </cfRule>
  </conditionalFormatting>
  <conditionalFormatting sqref="A19:B19 G19:N19">
    <cfRule type="expression" dxfId="1143" priority="277">
      <formula>$B19="female"</formula>
    </cfRule>
    <cfRule type="expression" dxfId="1142" priority="278">
      <formula>$B19="male"</formula>
    </cfRule>
    <cfRule type="expression" dxfId="1141" priority="279">
      <formula>$B19="male-both"</formula>
    </cfRule>
    <cfRule type="expression" dxfId="1140" priority="280">
      <formula>$B19="female-both"</formula>
    </cfRule>
  </conditionalFormatting>
  <conditionalFormatting sqref="A37:B37 G37:N37">
    <cfRule type="expression" dxfId="1139" priority="273">
      <formula>$B37="female"</formula>
    </cfRule>
    <cfRule type="expression" dxfId="1138" priority="274">
      <formula>$B37="male"</formula>
    </cfRule>
    <cfRule type="expression" dxfId="1137" priority="275">
      <formula>$B37="male-both"</formula>
    </cfRule>
    <cfRule type="expression" dxfId="1136" priority="276">
      <formula>$B37="female-both"</formula>
    </cfRule>
  </conditionalFormatting>
  <conditionalFormatting sqref="A46:B46 G46:N46">
    <cfRule type="expression" dxfId="1135" priority="269">
      <formula>$B46="female"</formula>
    </cfRule>
    <cfRule type="expression" dxfId="1134" priority="270">
      <formula>$B46="male"</formula>
    </cfRule>
    <cfRule type="expression" dxfId="1133" priority="271">
      <formula>$B46="male-both"</formula>
    </cfRule>
    <cfRule type="expression" dxfId="1132" priority="272">
      <formula>$B46="female-both"</formula>
    </cfRule>
  </conditionalFormatting>
  <conditionalFormatting sqref="C56:F57 C80:F81 C14:F15 C41:F42 C83:F84 C29:F30 C32:F33 C35:F36 C44:F45 C59:F60 C62:F63 C65:F66 C68:F69 E23:F24 E26:F27">
    <cfRule type="expression" dxfId="1131" priority="265">
      <formula>$B14="female"</formula>
    </cfRule>
    <cfRule type="expression" dxfId="1130" priority="266">
      <formula>$B14="male"</formula>
    </cfRule>
    <cfRule type="expression" dxfId="1129" priority="267">
      <formula>$B14="male-both"</formula>
    </cfRule>
    <cfRule type="expression" dxfId="1128" priority="268">
      <formula>$B14="female-both"</formula>
    </cfRule>
  </conditionalFormatting>
  <conditionalFormatting sqref="C4:F4">
    <cfRule type="expression" dxfId="1127" priority="261">
      <formula>$B4="female"</formula>
    </cfRule>
    <cfRule type="expression" dxfId="1126" priority="262">
      <formula>$B4="male"</formula>
    </cfRule>
    <cfRule type="expression" dxfId="1125" priority="263">
      <formula>$B4="male-both"</formula>
    </cfRule>
    <cfRule type="expression" dxfId="1124" priority="264">
      <formula>$B4="female-both"</formula>
    </cfRule>
  </conditionalFormatting>
  <conditionalFormatting sqref="C10:F10">
    <cfRule type="expression" dxfId="1123" priority="257">
      <formula>$B10="female"</formula>
    </cfRule>
    <cfRule type="expression" dxfId="1122" priority="258">
      <formula>$B10="male"</formula>
    </cfRule>
    <cfRule type="expression" dxfId="1121" priority="259">
      <formula>$B10="male-both"</formula>
    </cfRule>
    <cfRule type="expression" dxfId="1120" priority="260">
      <formula>$B10="female-both"</formula>
    </cfRule>
  </conditionalFormatting>
  <conditionalFormatting sqref="C7:F7">
    <cfRule type="expression" dxfId="1119" priority="253">
      <formula>$B7="female"</formula>
    </cfRule>
    <cfRule type="expression" dxfId="1118" priority="254">
      <formula>$B7="male"</formula>
    </cfRule>
    <cfRule type="expression" dxfId="1117" priority="255">
      <formula>$B7="male-both"</formula>
    </cfRule>
    <cfRule type="expression" dxfId="1116" priority="256">
      <formula>$B7="female-both"</formula>
    </cfRule>
  </conditionalFormatting>
  <conditionalFormatting sqref="C49:F49">
    <cfRule type="expression" dxfId="1115" priority="249">
      <formula>$B49="female"</formula>
    </cfRule>
    <cfRule type="expression" dxfId="1114" priority="250">
      <formula>$B49="male"</formula>
    </cfRule>
    <cfRule type="expression" dxfId="1113" priority="251">
      <formula>$B49="male-both"</formula>
    </cfRule>
    <cfRule type="expression" dxfId="1112" priority="252">
      <formula>$B49="female-both"</formula>
    </cfRule>
  </conditionalFormatting>
  <conditionalFormatting sqref="C52:F52">
    <cfRule type="expression" dxfId="1111" priority="245">
      <formula>$B52="female"</formula>
    </cfRule>
    <cfRule type="expression" dxfId="1110" priority="246">
      <formula>$B52="male"</formula>
    </cfRule>
    <cfRule type="expression" dxfId="1109" priority="247">
      <formula>$B52="male-both"</formula>
    </cfRule>
    <cfRule type="expression" dxfId="1108" priority="248">
      <formula>$B52="female-both"</formula>
    </cfRule>
  </conditionalFormatting>
  <conditionalFormatting sqref="C70:F70">
    <cfRule type="expression" dxfId="1107" priority="241">
      <formula>$B70="female"</formula>
    </cfRule>
    <cfRule type="expression" dxfId="1106" priority="242">
      <formula>$B70="male"</formula>
    </cfRule>
    <cfRule type="expression" dxfId="1105" priority="243">
      <formula>$B70="male-both"</formula>
    </cfRule>
    <cfRule type="expression" dxfId="1104" priority="244">
      <formula>$B70="female-both"</formula>
    </cfRule>
  </conditionalFormatting>
  <conditionalFormatting sqref="C73:F73">
    <cfRule type="expression" dxfId="1103" priority="237">
      <formula>$B73="female"</formula>
    </cfRule>
    <cfRule type="expression" dxfId="1102" priority="238">
      <formula>$B73="male"</formula>
    </cfRule>
    <cfRule type="expression" dxfId="1101" priority="239">
      <formula>$B73="male-both"</formula>
    </cfRule>
    <cfRule type="expression" dxfId="1100" priority="240">
      <formula>$B73="female-both"</formula>
    </cfRule>
  </conditionalFormatting>
  <conditionalFormatting sqref="C76:F76">
    <cfRule type="expression" dxfId="1099" priority="233">
      <formula>$B76="female"</formula>
    </cfRule>
    <cfRule type="expression" dxfId="1098" priority="234">
      <formula>$B76="male"</formula>
    </cfRule>
    <cfRule type="expression" dxfId="1097" priority="235">
      <formula>$B76="male-both"</formula>
    </cfRule>
    <cfRule type="expression" dxfId="1096" priority="236">
      <formula>$B76="female-both"</formula>
    </cfRule>
  </conditionalFormatting>
  <conditionalFormatting sqref="C16:F16">
    <cfRule type="expression" dxfId="1095" priority="229">
      <formula>$B16="female"</formula>
    </cfRule>
    <cfRule type="expression" dxfId="1094" priority="230">
      <formula>$B16="male"</formula>
    </cfRule>
    <cfRule type="expression" dxfId="1093" priority="231">
      <formula>$B16="male-both"</formula>
    </cfRule>
    <cfRule type="expression" dxfId="1092" priority="232">
      <formula>$B16="female-both"</formula>
    </cfRule>
  </conditionalFormatting>
  <conditionalFormatting sqref="C13:F13">
    <cfRule type="expression" dxfId="1091" priority="225">
      <formula>$B13="female"</formula>
    </cfRule>
    <cfRule type="expression" dxfId="1090" priority="226">
      <formula>$B13="male"</formula>
    </cfRule>
    <cfRule type="expression" dxfId="1089" priority="227">
      <formula>$B13="male-both"</formula>
    </cfRule>
    <cfRule type="expression" dxfId="1088" priority="228">
      <formula>$B13="female-both"</formula>
    </cfRule>
  </conditionalFormatting>
  <conditionalFormatting sqref="C19:F19">
    <cfRule type="expression" dxfId="1087" priority="221">
      <formula>$B19="female"</formula>
    </cfRule>
    <cfRule type="expression" dxfId="1086" priority="222">
      <formula>$B19="male"</formula>
    </cfRule>
    <cfRule type="expression" dxfId="1085" priority="223">
      <formula>$B19="male-both"</formula>
    </cfRule>
    <cfRule type="expression" dxfId="1084" priority="224">
      <formula>$B19="female-both"</formula>
    </cfRule>
  </conditionalFormatting>
  <conditionalFormatting sqref="C37:F37">
    <cfRule type="expression" dxfId="1083" priority="217">
      <formula>$B37="female"</formula>
    </cfRule>
    <cfRule type="expression" dxfId="1082" priority="218">
      <formula>$B37="male"</formula>
    </cfRule>
    <cfRule type="expression" dxfId="1081" priority="219">
      <formula>$B37="male-both"</formula>
    </cfRule>
    <cfRule type="expression" dxfId="1080" priority="220">
      <formula>$B37="female-both"</formula>
    </cfRule>
  </conditionalFormatting>
  <conditionalFormatting sqref="C46:F46">
    <cfRule type="expression" dxfId="1079" priority="213">
      <formula>$B46="female"</formula>
    </cfRule>
    <cfRule type="expression" dxfId="1078" priority="214">
      <formula>$B46="male"</formula>
    </cfRule>
    <cfRule type="expression" dxfId="1077" priority="215">
      <formula>$B46="male-both"</formula>
    </cfRule>
    <cfRule type="expression" dxfId="1076" priority="216">
      <formula>$B46="female-both"</formula>
    </cfRule>
  </conditionalFormatting>
  <conditionalFormatting sqref="C18:F18 C17 E17:F17">
    <cfRule type="expression" dxfId="1075" priority="209">
      <formula>$B17="female"</formula>
    </cfRule>
    <cfRule type="expression" dxfId="1074" priority="210">
      <formula>$B17="male"</formula>
    </cfRule>
    <cfRule type="expression" dxfId="1073" priority="211">
      <formula>$B17="male-both"</formula>
    </cfRule>
    <cfRule type="expression" dxfId="1072" priority="212">
      <formula>$B17="female-both"</formula>
    </cfRule>
  </conditionalFormatting>
  <conditionalFormatting sqref="C20:F21">
    <cfRule type="expression" dxfId="1071" priority="205">
      <formula>$B20="female"</formula>
    </cfRule>
    <cfRule type="expression" dxfId="1070" priority="206">
      <formula>$B20="male"</formula>
    </cfRule>
    <cfRule type="expression" dxfId="1069" priority="207">
      <formula>$B20="male-both"</formula>
    </cfRule>
    <cfRule type="expression" dxfId="1068" priority="208">
      <formula>$B20="female-both"</formula>
    </cfRule>
  </conditionalFormatting>
  <conditionalFormatting sqref="C38:F39">
    <cfRule type="expression" dxfId="1067" priority="201">
      <formula>$B38="female"</formula>
    </cfRule>
    <cfRule type="expression" dxfId="1066" priority="202">
      <formula>$B38="male"</formula>
    </cfRule>
    <cfRule type="expression" dxfId="1065" priority="203">
      <formula>$B38="male-both"</formula>
    </cfRule>
    <cfRule type="expression" dxfId="1064" priority="204">
      <formula>$B38="female-both"</formula>
    </cfRule>
  </conditionalFormatting>
  <conditionalFormatting sqref="C47:F48">
    <cfRule type="expression" dxfId="1063" priority="197">
      <formula>$B47="female"</formula>
    </cfRule>
    <cfRule type="expression" dxfId="1062" priority="198">
      <formula>$B47="male"</formula>
    </cfRule>
    <cfRule type="expression" dxfId="1061" priority="199">
      <formula>$B47="male-both"</formula>
    </cfRule>
    <cfRule type="expression" dxfId="1060" priority="200">
      <formula>$B47="female-both"</formula>
    </cfRule>
  </conditionalFormatting>
  <conditionalFormatting sqref="C50:F51">
    <cfRule type="expression" dxfId="1059" priority="193">
      <formula>$B50="female"</formula>
    </cfRule>
    <cfRule type="expression" dxfId="1058" priority="194">
      <formula>$B50="male"</formula>
    </cfRule>
    <cfRule type="expression" dxfId="1057" priority="195">
      <formula>$B50="male-both"</formula>
    </cfRule>
    <cfRule type="expression" dxfId="1056" priority="196">
      <formula>$B50="female-both"</formula>
    </cfRule>
  </conditionalFormatting>
  <conditionalFormatting sqref="C53:F54">
    <cfRule type="expression" dxfId="1055" priority="189">
      <formula>$B53="female"</formula>
    </cfRule>
    <cfRule type="expression" dxfId="1054" priority="190">
      <formula>$B53="male"</formula>
    </cfRule>
    <cfRule type="expression" dxfId="1053" priority="191">
      <formula>$B53="male-both"</formula>
    </cfRule>
    <cfRule type="expression" dxfId="1052" priority="192">
      <formula>$B53="female-both"</formula>
    </cfRule>
  </conditionalFormatting>
  <conditionalFormatting sqref="E74:F75">
    <cfRule type="expression" dxfId="1051" priority="185">
      <formula>$B74="female"</formula>
    </cfRule>
    <cfRule type="expression" dxfId="1050" priority="186">
      <formula>$B74="male"</formula>
    </cfRule>
    <cfRule type="expression" dxfId="1049" priority="187">
      <formula>$B74="male-both"</formula>
    </cfRule>
    <cfRule type="expression" dxfId="1048" priority="188">
      <formula>$B74="female-both"</formula>
    </cfRule>
  </conditionalFormatting>
  <conditionalFormatting sqref="C77:F78">
    <cfRule type="expression" dxfId="1047" priority="181">
      <formula>$B77="female"</formula>
    </cfRule>
    <cfRule type="expression" dxfId="1046" priority="182">
      <formula>$B77="male"</formula>
    </cfRule>
    <cfRule type="expression" dxfId="1045" priority="183">
      <formula>$B77="male-both"</formula>
    </cfRule>
    <cfRule type="expression" dxfId="1044" priority="184">
      <formula>$B77="female-both"</formula>
    </cfRule>
  </conditionalFormatting>
  <conditionalFormatting sqref="A82:B82 G82:N82">
    <cfRule type="expression" dxfId="1043" priority="177">
      <formula>$B82="female"</formula>
    </cfRule>
    <cfRule type="expression" dxfId="1042" priority="178">
      <formula>$B82="male"</formula>
    </cfRule>
    <cfRule type="expression" dxfId="1041" priority="179">
      <formula>$B82="male-both"</formula>
    </cfRule>
    <cfRule type="expression" dxfId="1040" priority="180">
      <formula>$B82="female-both"</formula>
    </cfRule>
  </conditionalFormatting>
  <conditionalFormatting sqref="C82:F82">
    <cfRule type="expression" dxfId="1039" priority="173">
      <formula>$B82="female"</formula>
    </cfRule>
    <cfRule type="expression" dxfId="1038" priority="174">
      <formula>$B82="male"</formula>
    </cfRule>
    <cfRule type="expression" dxfId="1037" priority="175">
      <formula>$B82="male-both"</formula>
    </cfRule>
    <cfRule type="expression" dxfId="1036" priority="176">
      <formula>$B82="female-both"</formula>
    </cfRule>
  </conditionalFormatting>
  <conditionalFormatting sqref="A79:B79 G79:N79">
    <cfRule type="expression" dxfId="1035" priority="169">
      <formula>$B79="female"</formula>
    </cfRule>
    <cfRule type="expression" dxfId="1034" priority="170">
      <formula>$B79="male"</formula>
    </cfRule>
    <cfRule type="expression" dxfId="1033" priority="171">
      <formula>$B79="male-both"</formula>
    </cfRule>
    <cfRule type="expression" dxfId="1032" priority="172">
      <formula>$B79="female-both"</formula>
    </cfRule>
  </conditionalFormatting>
  <conditionalFormatting sqref="C79:F79">
    <cfRule type="expression" dxfId="1031" priority="165">
      <formula>$B79="female"</formula>
    </cfRule>
    <cfRule type="expression" dxfId="1030" priority="166">
      <formula>$B79="male"</formula>
    </cfRule>
    <cfRule type="expression" dxfId="1029" priority="167">
      <formula>$B79="male-both"</formula>
    </cfRule>
    <cfRule type="expression" dxfId="1028" priority="168">
      <formula>$B79="female-both"</formula>
    </cfRule>
  </conditionalFormatting>
  <conditionalFormatting sqref="A22:B22 G22:N22">
    <cfRule type="expression" dxfId="1027" priority="161">
      <formula>$B22="female"</formula>
    </cfRule>
    <cfRule type="expression" dxfId="1026" priority="162">
      <formula>$B22="male"</formula>
    </cfRule>
    <cfRule type="expression" dxfId="1025" priority="163">
      <formula>$B22="male-both"</formula>
    </cfRule>
    <cfRule type="expression" dxfId="1024" priority="164">
      <formula>$B22="female-both"</formula>
    </cfRule>
  </conditionalFormatting>
  <conditionalFormatting sqref="C22:F22">
    <cfRule type="expression" dxfId="1023" priority="157">
      <formula>$B22="female"</formula>
    </cfRule>
    <cfRule type="expression" dxfId="1022" priority="158">
      <formula>$B22="male"</formula>
    </cfRule>
    <cfRule type="expression" dxfId="1021" priority="159">
      <formula>$B22="male-both"</formula>
    </cfRule>
    <cfRule type="expression" dxfId="1020" priority="160">
      <formula>$B22="female-both"</formula>
    </cfRule>
  </conditionalFormatting>
  <conditionalFormatting sqref="A25:B25 G25:J25 L25:N25">
    <cfRule type="expression" dxfId="1019" priority="153">
      <formula>$B25="female"</formula>
    </cfRule>
    <cfRule type="expression" dxfId="1018" priority="154">
      <formula>$B25="male"</formula>
    </cfRule>
    <cfRule type="expression" dxfId="1017" priority="155">
      <formula>$B25="male-both"</formula>
    </cfRule>
    <cfRule type="expression" dxfId="1016" priority="156">
      <formula>$B25="female-both"</formula>
    </cfRule>
  </conditionalFormatting>
  <conditionalFormatting sqref="D25:F25">
    <cfRule type="expression" dxfId="1015" priority="149">
      <formula>$B25="female"</formula>
    </cfRule>
    <cfRule type="expression" dxfId="1014" priority="150">
      <formula>$B25="male"</formula>
    </cfRule>
    <cfRule type="expression" dxfId="1013" priority="151">
      <formula>$B25="male-both"</formula>
    </cfRule>
    <cfRule type="expression" dxfId="1012" priority="152">
      <formula>$B25="female-both"</formula>
    </cfRule>
  </conditionalFormatting>
  <conditionalFormatting sqref="G28:N28 A28:B28">
    <cfRule type="expression" dxfId="1011" priority="145">
      <formula>$B28="female"</formula>
    </cfRule>
    <cfRule type="expression" dxfId="1010" priority="146">
      <formula>$B28="male"</formula>
    </cfRule>
    <cfRule type="expression" dxfId="1009" priority="147">
      <formula>$B28="male-both"</formula>
    </cfRule>
    <cfRule type="expression" dxfId="1008" priority="148">
      <formula>$B28="female-both"</formula>
    </cfRule>
  </conditionalFormatting>
  <conditionalFormatting sqref="C28:F28">
    <cfRule type="expression" dxfId="1007" priority="141">
      <formula>$B28="female"</formula>
    </cfRule>
    <cfRule type="expression" dxfId="1006" priority="142">
      <formula>$B28="male"</formula>
    </cfRule>
    <cfRule type="expression" dxfId="1005" priority="143">
      <formula>$B28="male-both"</formula>
    </cfRule>
    <cfRule type="expression" dxfId="1004" priority="144">
      <formula>$B28="female-both"</formula>
    </cfRule>
  </conditionalFormatting>
  <conditionalFormatting sqref="A31:B31 G31:N31">
    <cfRule type="expression" dxfId="1003" priority="137">
      <formula>$B31="female"</formula>
    </cfRule>
    <cfRule type="expression" dxfId="1002" priority="138">
      <formula>$B31="male"</formula>
    </cfRule>
    <cfRule type="expression" dxfId="1001" priority="139">
      <formula>$B31="male-both"</formula>
    </cfRule>
    <cfRule type="expression" dxfId="1000" priority="140">
      <formula>$B31="female-both"</formula>
    </cfRule>
  </conditionalFormatting>
  <conditionalFormatting sqref="C31:F31">
    <cfRule type="expression" dxfId="999" priority="133">
      <formula>$B31="female"</formula>
    </cfRule>
    <cfRule type="expression" dxfId="998" priority="134">
      <formula>$B31="male"</formula>
    </cfRule>
    <cfRule type="expression" dxfId="997" priority="135">
      <formula>$B31="male-both"</formula>
    </cfRule>
    <cfRule type="expression" dxfId="996" priority="136">
      <formula>$B31="female-both"</formula>
    </cfRule>
  </conditionalFormatting>
  <conditionalFormatting sqref="G34:N34 A34:B34">
    <cfRule type="expression" dxfId="995" priority="129">
      <formula>$B34="female"</formula>
    </cfRule>
    <cfRule type="expression" dxfId="994" priority="130">
      <formula>$B34="male"</formula>
    </cfRule>
    <cfRule type="expression" dxfId="993" priority="131">
      <formula>$B34="male-both"</formula>
    </cfRule>
    <cfRule type="expression" dxfId="992" priority="132">
      <formula>$B34="female-both"</formula>
    </cfRule>
  </conditionalFormatting>
  <conditionalFormatting sqref="C34:F34">
    <cfRule type="expression" dxfId="991" priority="125">
      <formula>$B34="female"</formula>
    </cfRule>
    <cfRule type="expression" dxfId="990" priority="126">
      <formula>$B34="male"</formula>
    </cfRule>
    <cfRule type="expression" dxfId="989" priority="127">
      <formula>$B34="male-both"</formula>
    </cfRule>
    <cfRule type="expression" dxfId="988" priority="128">
      <formula>$B34="female-both"</formula>
    </cfRule>
  </conditionalFormatting>
  <conditionalFormatting sqref="A40:B40 G40:N40">
    <cfRule type="expression" dxfId="987" priority="121">
      <formula>$B40="female"</formula>
    </cfRule>
    <cfRule type="expression" dxfId="986" priority="122">
      <formula>$B40="male"</formula>
    </cfRule>
    <cfRule type="expression" dxfId="985" priority="123">
      <formula>$B40="male-both"</formula>
    </cfRule>
    <cfRule type="expression" dxfId="984" priority="124">
      <formula>$B40="female-both"</formula>
    </cfRule>
  </conditionalFormatting>
  <conditionalFormatting sqref="C40:F40">
    <cfRule type="expression" dxfId="983" priority="117">
      <formula>$B40="female"</formula>
    </cfRule>
    <cfRule type="expression" dxfId="982" priority="118">
      <formula>$B40="male"</formula>
    </cfRule>
    <cfRule type="expression" dxfId="981" priority="119">
      <formula>$B40="male-both"</formula>
    </cfRule>
    <cfRule type="expression" dxfId="980" priority="120">
      <formula>$B40="female-both"</formula>
    </cfRule>
  </conditionalFormatting>
  <conditionalFormatting sqref="G43:N43 A43:B43">
    <cfRule type="expression" dxfId="979" priority="113">
      <formula>$B43="female"</formula>
    </cfRule>
    <cfRule type="expression" dxfId="978" priority="114">
      <formula>$B43="male"</formula>
    </cfRule>
    <cfRule type="expression" dxfId="977" priority="115">
      <formula>$B43="male-both"</formula>
    </cfRule>
    <cfRule type="expression" dxfId="976" priority="116">
      <formula>$B43="female-both"</formula>
    </cfRule>
  </conditionalFormatting>
  <conditionalFormatting sqref="C43:F43">
    <cfRule type="expression" dxfId="975" priority="109">
      <formula>$B43="female"</formula>
    </cfRule>
    <cfRule type="expression" dxfId="974" priority="110">
      <formula>$B43="male"</formula>
    </cfRule>
    <cfRule type="expression" dxfId="973" priority="111">
      <formula>$B43="male-both"</formula>
    </cfRule>
    <cfRule type="expression" dxfId="972" priority="112">
      <formula>$B43="female-both"</formula>
    </cfRule>
  </conditionalFormatting>
  <conditionalFormatting sqref="A55:B55 G55:N55">
    <cfRule type="expression" dxfId="971" priority="105">
      <formula>$B55="female"</formula>
    </cfRule>
    <cfRule type="expression" dxfId="970" priority="106">
      <formula>$B55="male"</formula>
    </cfRule>
    <cfRule type="expression" dxfId="969" priority="107">
      <formula>$B55="male-both"</formula>
    </cfRule>
    <cfRule type="expression" dxfId="968" priority="108">
      <formula>$B55="female-both"</formula>
    </cfRule>
  </conditionalFormatting>
  <conditionalFormatting sqref="C55:F55">
    <cfRule type="expression" dxfId="967" priority="101">
      <formula>$B55="female"</formula>
    </cfRule>
    <cfRule type="expression" dxfId="966" priority="102">
      <formula>$B55="male"</formula>
    </cfRule>
    <cfRule type="expression" dxfId="965" priority="103">
      <formula>$B55="male-both"</formula>
    </cfRule>
    <cfRule type="expression" dxfId="964" priority="104">
      <formula>$B55="female-both"</formula>
    </cfRule>
  </conditionalFormatting>
  <conditionalFormatting sqref="G58:N58 A58:B58">
    <cfRule type="expression" dxfId="963" priority="97">
      <formula>$B58="female"</formula>
    </cfRule>
    <cfRule type="expression" dxfId="962" priority="98">
      <formula>$B58="male"</formula>
    </cfRule>
    <cfRule type="expression" dxfId="961" priority="99">
      <formula>$B58="male-both"</formula>
    </cfRule>
    <cfRule type="expression" dxfId="960" priority="100">
      <formula>$B58="female-both"</formula>
    </cfRule>
  </conditionalFormatting>
  <conditionalFormatting sqref="C58:F58">
    <cfRule type="expression" dxfId="959" priority="93">
      <formula>$B58="female"</formula>
    </cfRule>
    <cfRule type="expression" dxfId="958" priority="94">
      <formula>$B58="male"</formula>
    </cfRule>
    <cfRule type="expression" dxfId="957" priority="95">
      <formula>$B58="male-both"</formula>
    </cfRule>
    <cfRule type="expression" dxfId="956" priority="96">
      <formula>$B58="female-both"</formula>
    </cfRule>
  </conditionalFormatting>
  <conditionalFormatting sqref="A61:B61 G61:N61">
    <cfRule type="expression" dxfId="955" priority="89">
      <formula>$B61="female"</formula>
    </cfRule>
    <cfRule type="expression" dxfId="954" priority="90">
      <formula>$B61="male"</formula>
    </cfRule>
    <cfRule type="expression" dxfId="953" priority="91">
      <formula>$B61="male-both"</formula>
    </cfRule>
    <cfRule type="expression" dxfId="952" priority="92">
      <formula>$B61="female-both"</formula>
    </cfRule>
  </conditionalFormatting>
  <conditionalFormatting sqref="C61:F61">
    <cfRule type="expression" dxfId="951" priority="85">
      <formula>$B61="female"</formula>
    </cfRule>
    <cfRule type="expression" dxfId="950" priority="86">
      <formula>$B61="male"</formula>
    </cfRule>
    <cfRule type="expression" dxfId="949" priority="87">
      <formula>$B61="male-both"</formula>
    </cfRule>
    <cfRule type="expression" dxfId="948" priority="88">
      <formula>$B61="female-both"</formula>
    </cfRule>
  </conditionalFormatting>
  <conditionalFormatting sqref="G64:N64 A64:B64">
    <cfRule type="expression" dxfId="947" priority="81">
      <formula>$B64="female"</formula>
    </cfRule>
    <cfRule type="expression" dxfId="946" priority="82">
      <formula>$B64="male"</formula>
    </cfRule>
    <cfRule type="expression" dxfId="945" priority="83">
      <formula>$B64="male-both"</formula>
    </cfRule>
    <cfRule type="expression" dxfId="944" priority="84">
      <formula>$B64="female-both"</formula>
    </cfRule>
  </conditionalFormatting>
  <conditionalFormatting sqref="C64:F64">
    <cfRule type="expression" dxfId="943" priority="77">
      <formula>$B64="female"</formula>
    </cfRule>
    <cfRule type="expression" dxfId="942" priority="78">
      <formula>$B64="male"</formula>
    </cfRule>
    <cfRule type="expression" dxfId="941" priority="79">
      <formula>$B64="male-both"</formula>
    </cfRule>
    <cfRule type="expression" dxfId="940" priority="80">
      <formula>$B64="female-both"</formula>
    </cfRule>
  </conditionalFormatting>
  <conditionalFormatting sqref="A67:B67 G67:N67">
    <cfRule type="expression" dxfId="939" priority="73">
      <formula>$B67="female"</formula>
    </cfRule>
    <cfRule type="expression" dxfId="938" priority="74">
      <formula>$B67="male"</formula>
    </cfRule>
    <cfRule type="expression" dxfId="937" priority="75">
      <formula>$B67="male-both"</formula>
    </cfRule>
    <cfRule type="expression" dxfId="936" priority="76">
      <formula>$B67="female-both"</formula>
    </cfRule>
  </conditionalFormatting>
  <conditionalFormatting sqref="C67:F67">
    <cfRule type="expression" dxfId="935" priority="69">
      <formula>$B67="female"</formula>
    </cfRule>
    <cfRule type="expression" dxfId="934" priority="70">
      <formula>$B67="male"</formula>
    </cfRule>
    <cfRule type="expression" dxfId="933" priority="71">
      <formula>$B67="male-both"</formula>
    </cfRule>
    <cfRule type="expression" dxfId="932" priority="72">
      <formula>$B67="female-both"</formula>
    </cfRule>
  </conditionalFormatting>
  <conditionalFormatting sqref="K26:K27">
    <cfRule type="expression" dxfId="931" priority="65">
      <formula>$B26="female"</formula>
    </cfRule>
    <cfRule type="expression" dxfId="930" priority="66">
      <formula>$B26="male"</formula>
    </cfRule>
    <cfRule type="expression" dxfId="929" priority="67">
      <formula>$B26="male-both"</formula>
    </cfRule>
    <cfRule type="expression" dxfId="928" priority="68">
      <formula>$B26="female-both"</formula>
    </cfRule>
  </conditionalFormatting>
  <conditionalFormatting sqref="K25">
    <cfRule type="expression" dxfId="927" priority="61">
      <formula>$B25="female"</formula>
    </cfRule>
    <cfRule type="expression" dxfId="926" priority="62">
      <formula>$B25="male"</formula>
    </cfRule>
    <cfRule type="expression" dxfId="925" priority="63">
      <formula>$B25="male-both"</formula>
    </cfRule>
    <cfRule type="expression" dxfId="924" priority="64">
      <formula>$B25="female-both"</formula>
    </cfRule>
  </conditionalFormatting>
  <conditionalFormatting sqref="C25">
    <cfRule type="expression" dxfId="923" priority="53">
      <formula>$B25="female"</formula>
    </cfRule>
    <cfRule type="expression" dxfId="922" priority="54">
      <formula>$B25="male"</formula>
    </cfRule>
    <cfRule type="expression" dxfId="921" priority="55">
      <formula>$B25="male-both"</formula>
    </cfRule>
    <cfRule type="expression" dxfId="920" priority="56">
      <formula>$B25="female-both"</formula>
    </cfRule>
  </conditionalFormatting>
  <conditionalFormatting sqref="A99:N101">
    <cfRule type="expression" dxfId="919" priority="49">
      <formula>$B99="female"</formula>
    </cfRule>
    <cfRule type="expression" dxfId="918" priority="50">
      <formula>$B99="male"</formula>
    </cfRule>
    <cfRule type="expression" dxfId="917" priority="51">
      <formula>$B99="male-both"</formula>
    </cfRule>
    <cfRule type="expression" dxfId="916" priority="52">
      <formula>$B99="female-both"</formula>
    </cfRule>
  </conditionalFormatting>
  <conditionalFormatting sqref="D71">
    <cfRule type="expression" dxfId="915" priority="45">
      <formula>$B71="female"</formula>
    </cfRule>
    <cfRule type="expression" dxfId="914" priority="46">
      <formula>$B71="male"</formula>
    </cfRule>
    <cfRule type="expression" dxfId="913" priority="47">
      <formula>$B71="male-both"</formula>
    </cfRule>
    <cfRule type="expression" dxfId="912" priority="48">
      <formula>$B71="female-both"</formula>
    </cfRule>
  </conditionalFormatting>
  <conditionalFormatting sqref="D11">
    <cfRule type="expression" dxfId="911" priority="41">
      <formula>$B11="female"</formula>
    </cfRule>
    <cfRule type="expression" dxfId="910" priority="42">
      <formula>$B11="male"</formula>
    </cfRule>
    <cfRule type="expression" dxfId="909" priority="43">
      <formula>$B11="male-both"</formula>
    </cfRule>
    <cfRule type="expression" dxfId="908" priority="44">
      <formula>$B11="female-both"</formula>
    </cfRule>
  </conditionalFormatting>
  <conditionalFormatting sqref="D12">
    <cfRule type="expression" dxfId="907" priority="37">
      <formula>$B12="female"</formula>
    </cfRule>
    <cfRule type="expression" dxfId="906" priority="38">
      <formula>$B12="male"</formula>
    </cfRule>
    <cfRule type="expression" dxfId="905" priority="39">
      <formula>$B12="male-both"</formula>
    </cfRule>
    <cfRule type="expression" dxfId="904" priority="40">
      <formula>$B12="female-both"</formula>
    </cfRule>
  </conditionalFormatting>
  <conditionalFormatting sqref="C74:D74">
    <cfRule type="expression" dxfId="903" priority="33">
      <formula>$B74="female"</formula>
    </cfRule>
    <cfRule type="expression" dxfId="902" priority="34">
      <formula>$B74="male"</formula>
    </cfRule>
    <cfRule type="expression" dxfId="901" priority="35">
      <formula>$B74="male-both"</formula>
    </cfRule>
    <cfRule type="expression" dxfId="900" priority="36">
      <formula>$B74="female-both"</formula>
    </cfRule>
  </conditionalFormatting>
  <conditionalFormatting sqref="C75:D75">
    <cfRule type="expression" dxfId="899" priority="29">
      <formula>$B75="female"</formula>
    </cfRule>
    <cfRule type="expression" dxfId="898" priority="30">
      <formula>$B75="male"</formula>
    </cfRule>
    <cfRule type="expression" dxfId="897" priority="31">
      <formula>$B75="male-both"</formula>
    </cfRule>
    <cfRule type="expression" dxfId="896" priority="32">
      <formula>$B75="female-both"</formula>
    </cfRule>
  </conditionalFormatting>
  <conditionalFormatting sqref="D17">
    <cfRule type="expression" dxfId="895" priority="25">
      <formula>$B17="female"</formula>
    </cfRule>
    <cfRule type="expression" dxfId="894" priority="26">
      <formula>$B17="male"</formula>
    </cfRule>
    <cfRule type="expression" dxfId="893" priority="27">
      <formula>$B17="male-both"</formula>
    </cfRule>
    <cfRule type="expression" dxfId="892" priority="28">
      <formula>$B17="female-both"</formula>
    </cfRule>
  </conditionalFormatting>
  <conditionalFormatting sqref="C23:D23">
    <cfRule type="expression" dxfId="891" priority="21">
      <formula>$B23="female"</formula>
    </cfRule>
    <cfRule type="expression" dxfId="890" priority="22">
      <formula>$B23="male"</formula>
    </cfRule>
    <cfRule type="expression" dxfId="889" priority="23">
      <formula>$B23="male-both"</formula>
    </cfRule>
    <cfRule type="expression" dxfId="888" priority="24">
      <formula>$B23="female-both"</formula>
    </cfRule>
  </conditionalFormatting>
  <conditionalFormatting sqref="C24:D24">
    <cfRule type="expression" dxfId="887" priority="17">
      <formula>$B24="female"</formula>
    </cfRule>
    <cfRule type="expression" dxfId="886" priority="18">
      <formula>$B24="male"</formula>
    </cfRule>
    <cfRule type="expression" dxfId="885" priority="19">
      <formula>$B24="male-both"</formula>
    </cfRule>
    <cfRule type="expression" dxfId="884" priority="20">
      <formula>$B24="female-both"</formula>
    </cfRule>
  </conditionalFormatting>
  <conditionalFormatting sqref="D26">
    <cfRule type="expression" dxfId="883" priority="13">
      <formula>$B26="female"</formula>
    </cfRule>
    <cfRule type="expression" dxfId="882" priority="14">
      <formula>$B26="male"</formula>
    </cfRule>
    <cfRule type="expression" dxfId="881" priority="15">
      <formula>$B26="male-both"</formula>
    </cfRule>
    <cfRule type="expression" dxfId="880" priority="16">
      <formula>$B26="female-both"</formula>
    </cfRule>
  </conditionalFormatting>
  <conditionalFormatting sqref="C26">
    <cfRule type="expression" dxfId="879" priority="9">
      <formula>$B26="female"</formula>
    </cfRule>
    <cfRule type="expression" dxfId="878" priority="10">
      <formula>$B26="male"</formula>
    </cfRule>
    <cfRule type="expression" dxfId="877" priority="11">
      <formula>$B26="male-both"</formula>
    </cfRule>
    <cfRule type="expression" dxfId="876" priority="12">
      <formula>$B26="female-both"</formula>
    </cfRule>
  </conditionalFormatting>
  <conditionalFormatting sqref="D27">
    <cfRule type="expression" dxfId="875" priority="5">
      <formula>$B27="female"</formula>
    </cfRule>
    <cfRule type="expression" dxfId="874" priority="6">
      <formula>$B27="male"</formula>
    </cfRule>
    <cfRule type="expression" dxfId="873" priority="7">
      <formula>$B27="male-both"</formula>
    </cfRule>
    <cfRule type="expression" dxfId="872" priority="8">
      <formula>$B27="female-both"</formula>
    </cfRule>
  </conditionalFormatting>
  <conditionalFormatting sqref="C27">
    <cfRule type="expression" dxfId="871" priority="1">
      <formula>$B27="female"</formula>
    </cfRule>
    <cfRule type="expression" dxfId="870" priority="2">
      <formula>$B27="male"</formula>
    </cfRule>
    <cfRule type="expression" dxfId="869" priority="3">
      <formula>$B27="male-both"</formula>
    </cfRule>
    <cfRule type="expression" dxfId="868" priority="4">
      <formula>$B27="female-both"</formula>
    </cfRule>
  </conditionalFormatting>
  <pageMargins left="0.7" right="0.7" top="0.75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253B-DC70-4E01-9BA5-F9D2A6101173}">
  <dimension ref="A2:N101"/>
  <sheetViews>
    <sheetView zoomScale="115" zoomScaleNormal="115" workbookViewId="0">
      <pane ySplit="3" topLeftCell="A64" activePane="bottomLeft" state="frozen"/>
      <selection pane="bottomLeft" activeCell="F79" sqref="F79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2" t="s">
        <v>41</v>
      </c>
      <c r="D2" s="33"/>
      <c r="E2" s="33"/>
      <c r="F2" s="34"/>
      <c r="G2" s="32" t="s">
        <v>48</v>
      </c>
      <c r="H2" s="33"/>
      <c r="I2" s="33"/>
      <c r="J2" s="34"/>
      <c r="K2" s="32" t="s">
        <v>49</v>
      </c>
      <c r="L2" s="33"/>
      <c r="M2" s="33"/>
      <c r="N2" s="33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75196</v>
      </c>
      <c r="E4" s="8">
        <v>0.63370000000000004</v>
      </c>
      <c r="F4" s="4">
        <v>9.9299999999999999E-2</v>
      </c>
      <c r="G4" s="10">
        <v>1.0000000000000001E-5</v>
      </c>
      <c r="H4" s="11">
        <v>2781</v>
      </c>
      <c r="I4" s="8">
        <v>0.61099999999999999</v>
      </c>
      <c r="J4" s="4">
        <v>7.6499999999999999E-2</v>
      </c>
      <c r="K4" s="14">
        <v>0.01</v>
      </c>
      <c r="L4" s="12">
        <v>27811</v>
      </c>
      <c r="M4" s="8">
        <v>0.63900000000000001</v>
      </c>
      <c r="N4" s="2">
        <v>0.1045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75196</v>
      </c>
      <c r="E5" s="8">
        <v>0.2482</v>
      </c>
      <c r="F5" s="4">
        <v>0.1988</v>
      </c>
      <c r="G5" s="10">
        <v>1.0000000000000001E-5</v>
      </c>
      <c r="H5" s="11">
        <v>3162</v>
      </c>
      <c r="I5" s="8">
        <v>0.2029</v>
      </c>
      <c r="J5" s="4">
        <v>0.15359999999999999</v>
      </c>
      <c r="K5" s="14">
        <v>0.01</v>
      </c>
      <c r="L5" s="12">
        <v>30736</v>
      </c>
      <c r="M5" s="8">
        <v>0.26240000000000002</v>
      </c>
      <c r="N5" s="2">
        <v>0.21299999999999999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75196</v>
      </c>
      <c r="E6" s="8">
        <v>0.2505</v>
      </c>
      <c r="F6" s="4">
        <v>0.20849999999999999</v>
      </c>
      <c r="G6" s="10">
        <v>1.0000000000000001E-5</v>
      </c>
      <c r="H6" s="11">
        <v>2399</v>
      </c>
      <c r="I6" s="8">
        <v>0.2031</v>
      </c>
      <c r="J6" s="4">
        <v>0.16109999999999999</v>
      </c>
      <c r="K6" s="14">
        <v>0.01</v>
      </c>
      <c r="L6" s="12">
        <v>25086</v>
      </c>
      <c r="M6" s="8">
        <v>0.26</v>
      </c>
      <c r="N6" s="2">
        <v>0.21790000000000001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609</v>
      </c>
      <c r="E7" s="8">
        <v>0.81240000000000001</v>
      </c>
      <c r="F7" s="4">
        <v>5.5999999999999999E-3</v>
      </c>
      <c r="G7" s="10">
        <v>1.0000000000000001E-5</v>
      </c>
      <c r="H7" s="11">
        <v>618</v>
      </c>
      <c r="I7" s="8">
        <v>0.81779999999999997</v>
      </c>
      <c r="J7" s="4">
        <v>1.11E-2</v>
      </c>
      <c r="K7" s="3">
        <v>1.0000000000000001E-5</v>
      </c>
      <c r="L7" s="12">
        <v>662</v>
      </c>
      <c r="M7" s="8">
        <v>0.8175</v>
      </c>
      <c r="N7" s="2">
        <v>1.0699999999999999E-2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609</v>
      </c>
      <c r="E8" s="8">
        <v>9.2999999999999992E-3</v>
      </c>
      <c r="F8" s="4">
        <v>2.0000000000000001E-4</v>
      </c>
      <c r="G8" s="10">
        <v>1E-8</v>
      </c>
      <c r="H8" s="11">
        <v>106</v>
      </c>
      <c r="I8" s="8">
        <v>1.602E-2</v>
      </c>
      <c r="J8" s="4">
        <v>6.8999999999999999E-3</v>
      </c>
      <c r="K8" s="3">
        <v>1E-8</v>
      </c>
      <c r="L8" s="12">
        <v>131</v>
      </c>
      <c r="M8" s="8">
        <v>1.5599999999999999E-2</v>
      </c>
      <c r="N8" s="2">
        <v>6.4999999999999997E-3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609</v>
      </c>
      <c r="E9" s="8">
        <v>6.4100000000000004E-2</v>
      </c>
      <c r="F9" s="4">
        <v>5.8599999999999999E-2</v>
      </c>
      <c r="G9" s="10">
        <v>1.0000000000000001E-5</v>
      </c>
      <c r="H9" s="11">
        <v>606</v>
      </c>
      <c r="I9" s="8">
        <v>6.4100000000000004E-2</v>
      </c>
      <c r="J9" s="4">
        <v>5.8599999999999999E-2</v>
      </c>
      <c r="K9" s="3">
        <v>1.0000000000000001E-5</v>
      </c>
      <c r="L9" s="12">
        <v>590</v>
      </c>
      <c r="M9" s="8">
        <v>6.2399999999999997E-2</v>
      </c>
      <c r="N9" s="2">
        <v>5.7000000000000002E-2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52987</v>
      </c>
      <c r="E10" s="8">
        <v>6.7599999999999993E-2</v>
      </c>
      <c r="F10" s="4">
        <v>5.6500000000000002E-2</v>
      </c>
      <c r="G10" s="21">
        <v>0.01</v>
      </c>
      <c r="H10" s="11">
        <v>42220</v>
      </c>
      <c r="I10" s="8">
        <v>4.4400000000000002E-2</v>
      </c>
      <c r="J10" s="4">
        <v>3.3300000000000003E-2</v>
      </c>
      <c r="K10" s="14">
        <v>1</v>
      </c>
      <c r="L10" s="12">
        <v>1280829</v>
      </c>
      <c r="M10" s="8">
        <v>5.7500000000000002E-2</v>
      </c>
      <c r="N10" s="2">
        <v>4.6399999999999997E-2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52987</v>
      </c>
      <c r="E11" s="8">
        <v>6.1199999999999997E-2</v>
      </c>
      <c r="F11" s="4">
        <v>5.5199999999999999E-2</v>
      </c>
      <c r="G11" s="13">
        <v>0.01</v>
      </c>
      <c r="H11" s="11">
        <v>42975</v>
      </c>
      <c r="I11" s="8">
        <v>4.0099999999999997E-2</v>
      </c>
      <c r="J11" s="4">
        <v>3.4099999999999998E-2</v>
      </c>
      <c r="K11" s="14">
        <v>1</v>
      </c>
      <c r="L11" s="12">
        <v>1280190</v>
      </c>
      <c r="M11" s="8">
        <v>5.1999999999999998E-2</v>
      </c>
      <c r="N11" s="2">
        <v>4.7E-2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52986</v>
      </c>
      <c r="E12" s="8">
        <v>6.1699999999999998E-2</v>
      </c>
      <c r="F12" s="4">
        <v>5.9799999999999999E-2</v>
      </c>
      <c r="G12" s="13">
        <v>0.01</v>
      </c>
      <c r="H12" s="11">
        <v>41466</v>
      </c>
      <c r="I12" s="8">
        <v>3.4599999999999999E-2</v>
      </c>
      <c r="J12" s="4">
        <v>3.2800000000000003E-2</v>
      </c>
      <c r="K12" s="14">
        <v>0.01</v>
      </c>
      <c r="L12" s="12">
        <v>24964</v>
      </c>
      <c r="M12" s="8">
        <v>5.1700000000000003E-2</v>
      </c>
      <c r="N12" s="2">
        <v>4.9799999999999997E-2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/>
      <c r="F13" s="4"/>
      <c r="G13" s="10"/>
      <c r="H13" s="11"/>
      <c r="I13" s="8"/>
      <c r="J13" s="4"/>
      <c r="K13" s="3"/>
      <c r="L13" s="12"/>
      <c r="M13" s="8"/>
      <c r="N13" s="2"/>
    </row>
    <row r="14" spans="1:14" x14ac:dyDescent="0.35">
      <c r="A14" s="26" t="s">
        <v>9</v>
      </c>
      <c r="B14" s="5" t="s">
        <v>34</v>
      </c>
      <c r="C14" s="21"/>
      <c r="D14" s="11"/>
      <c r="E14" s="8"/>
      <c r="F14" s="4"/>
      <c r="G14" s="10"/>
      <c r="H14" s="11"/>
      <c r="I14" s="8"/>
      <c r="J14" s="4"/>
      <c r="K14" s="22"/>
      <c r="L14" s="12"/>
      <c r="M14" s="8"/>
      <c r="N14" s="2"/>
    </row>
    <row r="15" spans="1:14" x14ac:dyDescent="0.35">
      <c r="A15" s="26" t="s">
        <v>9</v>
      </c>
      <c r="B15" s="5" t="s">
        <v>35</v>
      </c>
      <c r="C15" s="21"/>
      <c r="D15" s="11"/>
      <c r="E15" s="8"/>
      <c r="F15" s="4"/>
      <c r="G15" s="10"/>
      <c r="H15" s="11"/>
      <c r="I15" s="8"/>
      <c r="J15" s="4"/>
      <c r="K15" s="3"/>
      <c r="L15" s="12"/>
      <c r="M15" s="8"/>
      <c r="N15" s="2"/>
    </row>
    <row r="16" spans="1:14" x14ac:dyDescent="0.35">
      <c r="A16" t="s">
        <v>10</v>
      </c>
      <c r="B16" s="5" t="s">
        <v>40</v>
      </c>
      <c r="C16" s="21">
        <v>0.01</v>
      </c>
      <c r="D16" s="11">
        <v>48149</v>
      </c>
      <c r="E16" s="8">
        <v>0.14319999999999999</v>
      </c>
      <c r="F16" s="4">
        <v>7.22E-2</v>
      </c>
      <c r="G16" s="10"/>
      <c r="H16" s="11"/>
      <c r="I16" s="8">
        <v>0.12809999999999999</v>
      </c>
      <c r="J16" s="4">
        <v>5.7099999999999998E-2</v>
      </c>
      <c r="K16" s="22"/>
      <c r="L16" s="12"/>
      <c r="M16" s="8">
        <v>0.13170000000000001</v>
      </c>
      <c r="N16" s="2">
        <v>6.0699999999999997E-2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48149</v>
      </c>
      <c r="E17" s="8">
        <v>0.15210000000000001</v>
      </c>
      <c r="F17" s="4">
        <v>6.6299999999999998E-2</v>
      </c>
      <c r="G17" s="10"/>
      <c r="H17" s="11"/>
      <c r="I17" s="8">
        <v>0.14130000000000001</v>
      </c>
      <c r="J17" s="4">
        <v>5.5500000000000001E-2</v>
      </c>
      <c r="K17" s="22"/>
      <c r="L17" s="12"/>
      <c r="M17" s="8">
        <v>0.1401</v>
      </c>
      <c r="N17" s="2">
        <v>5.4300000000000001E-2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48149</v>
      </c>
      <c r="E18" s="8">
        <v>0.12509999999999999</v>
      </c>
      <c r="F18" s="4">
        <v>0.08</v>
      </c>
      <c r="G18" s="10"/>
      <c r="H18" s="11"/>
      <c r="I18" s="8">
        <v>0.1056</v>
      </c>
      <c r="J18" s="4">
        <v>6.0499999999999998E-2</v>
      </c>
      <c r="K18" s="22"/>
      <c r="L18" s="12"/>
      <c r="M18" s="8">
        <v>0.11559999999999999</v>
      </c>
      <c r="N18" s="2">
        <v>7.0499999999999993E-2</v>
      </c>
    </row>
    <row r="19" spans="1:14" x14ac:dyDescent="0.35">
      <c r="A19" t="s">
        <v>11</v>
      </c>
      <c r="B19" s="5" t="s">
        <v>40</v>
      </c>
      <c r="C19" s="10">
        <v>1E-8</v>
      </c>
      <c r="D19" s="11">
        <v>341</v>
      </c>
      <c r="E19" s="8">
        <v>0.23150000000000001</v>
      </c>
      <c r="F19" s="4">
        <v>1.0500000000000001E-2</v>
      </c>
      <c r="G19" s="24">
        <v>1</v>
      </c>
      <c r="H19" s="11">
        <v>1274368</v>
      </c>
      <c r="I19" s="8">
        <v>0.22459999999999999</v>
      </c>
      <c r="J19" s="4">
        <v>3.5999999999999999E-3</v>
      </c>
      <c r="K19" s="23">
        <v>1</v>
      </c>
      <c r="L19" s="12">
        <v>1293305</v>
      </c>
      <c r="M19" s="8">
        <v>0.22539999999999999</v>
      </c>
      <c r="N19" s="2">
        <v>4.4000000000000003E-3</v>
      </c>
    </row>
    <row r="20" spans="1:14" x14ac:dyDescent="0.35">
      <c r="A20" t="s">
        <v>11</v>
      </c>
      <c r="B20" s="5" t="s">
        <v>34</v>
      </c>
      <c r="C20" s="10">
        <v>1E-8</v>
      </c>
      <c r="D20" s="11">
        <v>341</v>
      </c>
      <c r="E20" s="8">
        <v>2.46E-2</v>
      </c>
      <c r="F20" s="4">
        <v>1.89E-2</v>
      </c>
      <c r="G20" s="24">
        <v>1</v>
      </c>
      <c r="H20" s="25">
        <v>1274133</v>
      </c>
      <c r="I20" s="8">
        <v>1.67E-2</v>
      </c>
      <c r="J20" s="4">
        <v>1.1299999999999999E-2</v>
      </c>
      <c r="K20" s="23">
        <v>1</v>
      </c>
      <c r="L20" s="12">
        <v>1293301</v>
      </c>
      <c r="M20" s="8">
        <v>1.9199999999999998E-2</v>
      </c>
      <c r="N20" s="2">
        <v>1.35E-2</v>
      </c>
    </row>
    <row r="21" spans="1:14" x14ac:dyDescent="0.35">
      <c r="A21" t="s">
        <v>11</v>
      </c>
      <c r="B21" s="5" t="s">
        <v>35</v>
      </c>
      <c r="C21" s="10">
        <v>1E-8</v>
      </c>
      <c r="D21" s="11">
        <v>341</v>
      </c>
      <c r="E21" s="8">
        <v>1.5800000000000002E-2</v>
      </c>
      <c r="F21" s="4">
        <v>1.0800000000000001E-2</v>
      </c>
      <c r="G21" s="24">
        <v>1</v>
      </c>
      <c r="H21" s="25">
        <v>1274604</v>
      </c>
      <c r="I21" s="8">
        <v>7.6E-3</v>
      </c>
      <c r="J21" s="4">
        <v>2.7000000000000001E-3</v>
      </c>
      <c r="K21" s="23">
        <v>1</v>
      </c>
      <c r="L21" s="12">
        <v>1293310</v>
      </c>
      <c r="M21" s="8">
        <v>8.2000000000000007E-3</v>
      </c>
      <c r="N21" s="2">
        <v>3.2000000000000002E-3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54279</v>
      </c>
      <c r="E22" s="8">
        <v>0.2712</v>
      </c>
      <c r="F22" s="4">
        <v>5.5500000000000001E-2</v>
      </c>
      <c r="G22" s="21"/>
      <c r="H22" s="11"/>
      <c r="I22" s="8">
        <v>0.24879999999999999</v>
      </c>
      <c r="J22" s="4">
        <v>3.3099999999999997E-2</v>
      </c>
      <c r="K22" s="22"/>
      <c r="L22" s="12"/>
      <c r="M22" s="8">
        <v>2.6519999999999998E-2</v>
      </c>
      <c r="N22" s="2">
        <v>4.9500000000000002E-2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54280</v>
      </c>
      <c r="E23" s="8">
        <v>6.7500000000000004E-2</v>
      </c>
      <c r="F23" s="4">
        <v>6.7199999999999996E-2</v>
      </c>
      <c r="G23" s="21"/>
      <c r="H23" s="11"/>
      <c r="I23" s="8">
        <v>4.0599999999999997E-2</v>
      </c>
      <c r="J23" s="4">
        <v>4.02E-2</v>
      </c>
      <c r="K23" s="22"/>
      <c r="L23" s="12"/>
      <c r="M23" s="8">
        <v>6.1499999999999999E-2</v>
      </c>
      <c r="N23" s="2">
        <v>6.1170000000000002E-2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54279</v>
      </c>
      <c r="E24" s="8">
        <v>7.9899999999999999E-2</v>
      </c>
      <c r="F24" s="4">
        <v>7.3999999999999996E-2</v>
      </c>
      <c r="G24" s="21"/>
      <c r="H24" s="11"/>
      <c r="I24" s="8">
        <v>4.9700000000000001E-2</v>
      </c>
      <c r="J24" s="4">
        <v>4.3799999999999999E-2</v>
      </c>
      <c r="K24" s="22"/>
      <c r="L24" s="12"/>
      <c r="M24" s="8">
        <v>7.1099999999999997E-2</v>
      </c>
      <c r="N24" s="2">
        <v>6.5199999999999994E-2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932</v>
      </c>
      <c r="E25" s="8">
        <v>4.5600000000000002E-2</v>
      </c>
      <c r="F25" s="4">
        <v>3.6600000000000001E-2</v>
      </c>
      <c r="G25" s="10"/>
      <c r="H25" s="11"/>
      <c r="I25" s="8">
        <v>3.7699999999999997E-2</v>
      </c>
      <c r="J25" s="4">
        <v>2.87E-2</v>
      </c>
      <c r="K25" s="10"/>
      <c r="L25" s="12"/>
      <c r="M25" s="8">
        <v>3.8399999999999997E-2</v>
      </c>
      <c r="N25" s="2">
        <v>2.9399999999999999E-2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932</v>
      </c>
      <c r="E26" s="8">
        <v>6.1499999999999999E-2</v>
      </c>
      <c r="F26" s="4">
        <v>3.5000000000000003E-2</v>
      </c>
      <c r="G26" s="10"/>
      <c r="H26" s="11"/>
      <c r="I26" s="8">
        <v>5.4100000000000002E-2</v>
      </c>
      <c r="J26" s="4">
        <v>2.7699999999999999E-2</v>
      </c>
      <c r="K26" s="10"/>
      <c r="L26" s="12"/>
      <c r="M26" s="8">
        <v>5.5399999999999998E-2</v>
      </c>
      <c r="N26" s="2">
        <v>2.9000000000000001E-2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932</v>
      </c>
      <c r="E27" s="8">
        <v>5.3800000000000001E-2</v>
      </c>
      <c r="F27" s="4">
        <v>3.9300000000000002E-2</v>
      </c>
      <c r="G27" s="10"/>
      <c r="H27" s="11"/>
      <c r="I27" s="8">
        <v>4.5100000000000001E-2</v>
      </c>
      <c r="J27" s="4">
        <v>3.0599999999999999E-2</v>
      </c>
      <c r="K27" s="10"/>
      <c r="L27" s="12"/>
      <c r="M27" s="8">
        <v>4.5199999999999997E-2</v>
      </c>
      <c r="N27" s="2">
        <v>3.0700000000000002E-2</v>
      </c>
    </row>
    <row r="28" spans="1:14" x14ac:dyDescent="0.35">
      <c r="A28" t="s">
        <v>14</v>
      </c>
      <c r="B28" s="5" t="s">
        <v>40</v>
      </c>
      <c r="C28" s="21"/>
      <c r="D28" s="11"/>
      <c r="E28" s="8"/>
      <c r="F28" s="4"/>
      <c r="G28" s="21"/>
      <c r="H28" s="11"/>
      <c r="I28" s="8"/>
      <c r="J28" s="4"/>
      <c r="K28" s="22"/>
      <c r="L28" s="12"/>
      <c r="M28" s="8"/>
      <c r="N28" s="2"/>
    </row>
    <row r="29" spans="1:14" x14ac:dyDescent="0.35">
      <c r="A29" t="s">
        <v>14</v>
      </c>
      <c r="B29" s="5" t="s">
        <v>34</v>
      </c>
      <c r="C29" s="21"/>
      <c r="D29" s="11"/>
      <c r="E29" s="8"/>
      <c r="F29" s="4"/>
      <c r="G29" s="10"/>
      <c r="H29" s="11"/>
      <c r="I29" s="8"/>
      <c r="J29" s="4"/>
      <c r="K29" s="22"/>
      <c r="L29" s="12"/>
      <c r="M29" s="8"/>
      <c r="N29" s="2"/>
    </row>
    <row r="30" spans="1:14" x14ac:dyDescent="0.35">
      <c r="A30" t="s">
        <v>14</v>
      </c>
      <c r="B30" s="5" t="s">
        <v>35</v>
      </c>
      <c r="C30" s="21"/>
      <c r="D30" s="11"/>
      <c r="E30" s="8"/>
      <c r="F30" s="4"/>
      <c r="G30" s="21"/>
      <c r="H30" s="11"/>
      <c r="I30" s="8"/>
      <c r="J30" s="4"/>
      <c r="K30" s="22"/>
      <c r="L30" s="12"/>
      <c r="M30" s="8"/>
      <c r="N30" s="2"/>
    </row>
    <row r="31" spans="1:14" x14ac:dyDescent="0.35">
      <c r="A31" t="s">
        <v>15</v>
      </c>
      <c r="B31" s="5" t="s">
        <v>40</v>
      </c>
      <c r="C31" s="10"/>
      <c r="D31" s="11"/>
      <c r="E31" s="8"/>
      <c r="F31" s="4"/>
      <c r="G31" s="10"/>
      <c r="H31" s="11"/>
      <c r="I31" s="8"/>
      <c r="J31" s="4"/>
      <c r="K31" s="3"/>
      <c r="L31" s="12"/>
      <c r="M31" s="8"/>
      <c r="N31" s="2"/>
    </row>
    <row r="32" spans="1:14" x14ac:dyDescent="0.35">
      <c r="A32" t="s">
        <v>15</v>
      </c>
      <c r="B32" s="5" t="s">
        <v>34</v>
      </c>
      <c r="C32" s="10"/>
      <c r="D32" s="11"/>
      <c r="E32" s="8"/>
      <c r="F32" s="4"/>
      <c r="G32" s="10"/>
      <c r="H32" s="11"/>
      <c r="I32" s="8"/>
      <c r="J32" s="4"/>
      <c r="K32" s="3"/>
      <c r="L32" s="12"/>
      <c r="M32" s="8"/>
      <c r="N32" s="2"/>
    </row>
    <row r="33" spans="1:14" x14ac:dyDescent="0.35">
      <c r="A33" t="s">
        <v>15</v>
      </c>
      <c r="B33" s="5" t="s">
        <v>35</v>
      </c>
      <c r="C33" s="10"/>
      <c r="D33" s="11"/>
      <c r="E33" s="8"/>
      <c r="F33" s="4"/>
      <c r="G33" s="10"/>
      <c r="H33" s="11"/>
      <c r="I33" s="8"/>
      <c r="J33" s="4"/>
      <c r="K33" s="3"/>
      <c r="L33" s="12"/>
      <c r="M33" s="8"/>
      <c r="N33" s="2"/>
    </row>
    <row r="34" spans="1:14" x14ac:dyDescent="0.35">
      <c r="A34" t="s">
        <v>16</v>
      </c>
      <c r="B34" s="5" t="s">
        <v>40</v>
      </c>
      <c r="C34" s="10"/>
      <c r="D34" s="11"/>
      <c r="E34" s="8"/>
      <c r="F34" s="4"/>
      <c r="G34" s="10"/>
      <c r="H34" s="11"/>
      <c r="I34" s="8"/>
      <c r="J34" s="4"/>
      <c r="K34" s="3"/>
      <c r="L34" s="12"/>
      <c r="M34" s="8"/>
      <c r="N34" s="2"/>
    </row>
    <row r="35" spans="1:14" x14ac:dyDescent="0.35">
      <c r="A35" t="s">
        <v>16</v>
      </c>
      <c r="B35" s="5" t="s">
        <v>34</v>
      </c>
      <c r="C35" s="10"/>
      <c r="D35" s="11"/>
      <c r="E35" s="8"/>
      <c r="F35" s="4"/>
      <c r="G35" s="10"/>
      <c r="H35" s="11"/>
      <c r="I35" s="8"/>
      <c r="J35" s="4"/>
      <c r="K35" s="3"/>
      <c r="L35" s="12"/>
      <c r="M35" s="8"/>
      <c r="N35" s="2"/>
    </row>
    <row r="36" spans="1:14" x14ac:dyDescent="0.35">
      <c r="A36" t="s">
        <v>16</v>
      </c>
      <c r="B36" s="5" t="s">
        <v>35</v>
      </c>
      <c r="C36" s="10"/>
      <c r="D36" s="11"/>
      <c r="E36" s="8"/>
      <c r="F36" s="4"/>
      <c r="G36" s="10"/>
      <c r="H36" s="11"/>
      <c r="I36" s="8"/>
      <c r="J36" s="4"/>
      <c r="K36" s="3"/>
      <c r="L36" s="12"/>
      <c r="M36" s="8"/>
      <c r="N36" s="2"/>
    </row>
    <row r="37" spans="1:14" x14ac:dyDescent="0.35">
      <c r="A37" t="s">
        <v>17</v>
      </c>
      <c r="B37" s="5" t="s">
        <v>40</v>
      </c>
      <c r="C37" s="21"/>
      <c r="D37" s="11"/>
      <c r="E37" s="8"/>
      <c r="F37" s="4"/>
      <c r="G37" s="21"/>
      <c r="H37" s="11"/>
      <c r="I37" s="8"/>
      <c r="J37" s="4"/>
      <c r="K37" s="23"/>
      <c r="L37" s="12"/>
      <c r="M37" s="8"/>
      <c r="N37" s="2"/>
    </row>
    <row r="38" spans="1:14" x14ac:dyDescent="0.35">
      <c r="A38" t="s">
        <v>17</v>
      </c>
      <c r="B38" s="5" t="s">
        <v>34</v>
      </c>
      <c r="C38" s="21"/>
      <c r="D38" s="11"/>
      <c r="E38" s="8"/>
      <c r="F38" s="4"/>
      <c r="G38" s="21"/>
      <c r="H38" s="11"/>
      <c r="I38" s="8"/>
      <c r="J38" s="4"/>
      <c r="K38" s="23"/>
      <c r="L38" s="12"/>
      <c r="M38" s="8"/>
      <c r="N38" s="2"/>
    </row>
    <row r="39" spans="1:14" x14ac:dyDescent="0.35">
      <c r="A39" t="s">
        <v>17</v>
      </c>
      <c r="B39" s="5" t="s">
        <v>35</v>
      </c>
      <c r="C39" s="21"/>
      <c r="D39" s="11"/>
      <c r="E39" s="8"/>
      <c r="F39" s="4"/>
      <c r="G39" s="21"/>
      <c r="H39" s="11"/>
      <c r="I39" s="8"/>
      <c r="J39" s="4"/>
      <c r="K39" s="22"/>
      <c r="L39" s="12"/>
      <c r="M39" s="8"/>
      <c r="N39" s="2"/>
    </row>
    <row r="40" spans="1:14" x14ac:dyDescent="0.35">
      <c r="A40" t="s">
        <v>18</v>
      </c>
      <c r="B40" s="5" t="s">
        <v>40</v>
      </c>
      <c r="C40" s="10"/>
      <c r="D40" s="11"/>
      <c r="E40" s="8"/>
      <c r="F40" s="4"/>
      <c r="G40" s="10"/>
      <c r="H40" s="11"/>
      <c r="I40" s="8"/>
      <c r="J40" s="4"/>
      <c r="K40" s="3"/>
      <c r="L40" s="12"/>
      <c r="M40" s="8"/>
      <c r="N40" s="2"/>
    </row>
    <row r="41" spans="1:14" x14ac:dyDescent="0.35">
      <c r="A41" t="s">
        <v>18</v>
      </c>
      <c r="B41" s="5" t="s">
        <v>34</v>
      </c>
      <c r="C41" s="10"/>
      <c r="D41" s="11"/>
      <c r="E41" s="8"/>
      <c r="F41" s="4"/>
      <c r="G41" s="10"/>
      <c r="H41" s="11"/>
      <c r="I41" s="8"/>
      <c r="J41" s="4"/>
      <c r="K41" s="3"/>
      <c r="L41" s="12"/>
      <c r="M41" s="8"/>
      <c r="N41" s="2"/>
    </row>
    <row r="42" spans="1:14" x14ac:dyDescent="0.35">
      <c r="A42" t="s">
        <v>18</v>
      </c>
      <c r="B42" s="5" t="s">
        <v>35</v>
      </c>
      <c r="C42" s="10"/>
      <c r="D42" s="11"/>
      <c r="E42" s="8"/>
      <c r="F42" s="4"/>
      <c r="G42" s="10"/>
      <c r="H42" s="11"/>
      <c r="I42" s="8"/>
      <c r="J42" s="4"/>
      <c r="K42" s="3"/>
      <c r="L42" s="12"/>
      <c r="M42" s="8"/>
      <c r="N42" s="2"/>
    </row>
    <row r="43" spans="1:14" x14ac:dyDescent="0.35">
      <c r="A43" t="s">
        <v>19</v>
      </c>
      <c r="B43" s="5" t="s">
        <v>40</v>
      </c>
      <c r="C43" s="10"/>
      <c r="D43" s="11"/>
      <c r="E43" s="8"/>
      <c r="F43" s="4"/>
      <c r="G43" s="10"/>
      <c r="H43" s="11"/>
      <c r="I43" s="8"/>
      <c r="J43" s="4"/>
      <c r="K43" s="3"/>
      <c r="L43" s="12"/>
      <c r="M43" s="8"/>
      <c r="N43" s="2"/>
    </row>
    <row r="44" spans="1:14" x14ac:dyDescent="0.35">
      <c r="A44" t="s">
        <v>19</v>
      </c>
      <c r="B44" s="5" t="s">
        <v>34</v>
      </c>
      <c r="C44" s="10"/>
      <c r="D44" s="11"/>
      <c r="E44" s="8"/>
      <c r="F44" s="4"/>
      <c r="G44" s="10"/>
      <c r="H44" s="11"/>
      <c r="I44" s="8"/>
      <c r="J44" s="4"/>
      <c r="K44" s="3"/>
      <c r="L44" s="12"/>
      <c r="M44" s="8"/>
      <c r="N44" s="2"/>
    </row>
    <row r="45" spans="1:14" x14ac:dyDescent="0.35">
      <c r="A45" t="s">
        <v>19</v>
      </c>
      <c r="B45" s="5" t="s">
        <v>35</v>
      </c>
      <c r="C45" s="10"/>
      <c r="D45" s="11"/>
      <c r="E45" s="8"/>
      <c r="F45" s="4"/>
      <c r="G45" s="10"/>
      <c r="H45" s="11"/>
      <c r="I45" s="8"/>
      <c r="J45" s="4"/>
      <c r="K45" s="3"/>
      <c r="L45" s="12"/>
      <c r="M45" s="8"/>
      <c r="N45" s="2"/>
    </row>
    <row r="46" spans="1:14" x14ac:dyDescent="0.35">
      <c r="A46" t="s">
        <v>20</v>
      </c>
      <c r="B46" s="5" t="s">
        <v>40</v>
      </c>
      <c r="C46" s="21"/>
      <c r="D46" s="11"/>
      <c r="E46" s="8">
        <v>0.33460000000000001</v>
      </c>
      <c r="F46" s="4">
        <v>5.5199999999999999E-2</v>
      </c>
      <c r="G46" s="10"/>
      <c r="H46" s="11"/>
      <c r="I46" s="8">
        <v>0.33379999999999999</v>
      </c>
      <c r="J46" s="4">
        <v>5.4399999999999997E-2</v>
      </c>
      <c r="K46" s="22"/>
      <c r="L46" s="12"/>
      <c r="M46" s="8">
        <v>0.33040000000000003</v>
      </c>
      <c r="N46" s="2">
        <v>5.0900000000000001E-2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0.1467</v>
      </c>
      <c r="F47" s="4">
        <v>0.1096</v>
      </c>
      <c r="G47" s="10"/>
      <c r="H47" s="11"/>
      <c r="I47" s="8">
        <v>0.14299999999999999</v>
      </c>
      <c r="J47" s="4">
        <v>0.10589999999999999</v>
      </c>
      <c r="K47" s="22"/>
      <c r="L47" s="12"/>
      <c r="M47" s="8">
        <v>0.13150000000000001</v>
      </c>
      <c r="N47" s="2">
        <v>0.10440000000000001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5.8700000000000002E-2</v>
      </c>
      <c r="F48" s="4">
        <v>5.7200000000000001E-2</v>
      </c>
      <c r="G48" s="10"/>
      <c r="H48" s="11"/>
      <c r="I48" s="8">
        <v>5.2499999999999998E-2</v>
      </c>
      <c r="J48" s="4">
        <v>5.11E-2</v>
      </c>
      <c r="K48" s="22"/>
      <c r="L48" s="12"/>
      <c r="M48" s="8">
        <v>5.1200000000000002E-2</v>
      </c>
      <c r="N48" s="2">
        <v>4.9799999999999997E-2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54622</v>
      </c>
      <c r="E49" s="8">
        <v>0.70389999999999997</v>
      </c>
      <c r="F49" s="4">
        <v>2.47E-2</v>
      </c>
      <c r="G49" s="21">
        <v>0.01</v>
      </c>
      <c r="H49" s="11">
        <v>43843</v>
      </c>
      <c r="I49" s="8">
        <v>0.69620000000000004</v>
      </c>
      <c r="J49" s="4">
        <v>1.7000000000000001E-2</v>
      </c>
      <c r="K49" s="22">
        <v>1</v>
      </c>
      <c r="L49" s="12">
        <v>1271254</v>
      </c>
      <c r="M49" s="8">
        <v>0.70609999999999995</v>
      </c>
      <c r="N49" s="4">
        <v>2.69E-2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54622</v>
      </c>
      <c r="E50" s="8">
        <v>8.2100000000000006E-2</v>
      </c>
      <c r="F50" s="4">
        <v>7.5600000000000001E-2</v>
      </c>
      <c r="G50" s="21">
        <v>0.01</v>
      </c>
      <c r="H50" s="11">
        <v>44776</v>
      </c>
      <c r="I50" s="8">
        <v>5.0599999999999999E-2</v>
      </c>
      <c r="J50" s="4">
        <v>4.41E-2</v>
      </c>
      <c r="K50" s="22">
        <v>1</v>
      </c>
      <c r="L50" s="12">
        <v>1271435</v>
      </c>
      <c r="M50" s="8">
        <v>7.3700000000000002E-2</v>
      </c>
      <c r="N50" s="4">
        <v>6.7199999999999996E-2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54622</v>
      </c>
      <c r="E51" s="8">
        <v>0.12959999999999999</v>
      </c>
      <c r="F51" s="4">
        <v>8.3799999999999999E-2</v>
      </c>
      <c r="G51" s="21">
        <v>0.01</v>
      </c>
      <c r="H51" s="11">
        <v>42910</v>
      </c>
      <c r="I51" s="8">
        <v>9.98E-2</v>
      </c>
      <c r="J51" s="4">
        <v>5.3999999999999999E-2</v>
      </c>
      <c r="K51" s="22">
        <v>0.01</v>
      </c>
      <c r="L51" s="12">
        <v>17908</v>
      </c>
      <c r="M51" s="8">
        <v>0.13519999999999999</v>
      </c>
      <c r="N51" s="4">
        <v>8.9399999999999993E-2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54590</v>
      </c>
      <c r="E52" s="8">
        <v>0.73280000000000001</v>
      </c>
      <c r="F52" s="4">
        <v>2.2599999999999999E-2</v>
      </c>
      <c r="G52" s="21">
        <v>0.01</v>
      </c>
      <c r="H52" s="11">
        <v>44154</v>
      </c>
      <c r="I52" s="8">
        <v>0.72699999999999998</v>
      </c>
      <c r="J52" s="4">
        <v>1.6799999999999999E-2</v>
      </c>
      <c r="K52" s="23">
        <v>1</v>
      </c>
      <c r="L52" s="12">
        <v>1272302</v>
      </c>
      <c r="M52" s="8">
        <v>0.73640000000000005</v>
      </c>
      <c r="N52" s="2">
        <v>2.6200000000000001E-2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54590</v>
      </c>
      <c r="E53" s="8">
        <v>8.8400000000000006E-2</v>
      </c>
      <c r="F53" s="4">
        <v>7.8299999999999995E-2</v>
      </c>
      <c r="G53" s="21">
        <v>0.01</v>
      </c>
      <c r="H53" s="11">
        <v>45615</v>
      </c>
      <c r="I53" s="8">
        <v>5.74E-2</v>
      </c>
      <c r="J53" s="4">
        <v>4.7300000000000002E-2</v>
      </c>
      <c r="K53" s="23">
        <v>1</v>
      </c>
      <c r="L53" s="12">
        <v>1272843</v>
      </c>
      <c r="M53" s="8">
        <v>8.1699999999999995E-2</v>
      </c>
      <c r="N53" s="2">
        <v>7.1599999999999997E-2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54590</v>
      </c>
      <c r="E54" s="8">
        <v>0.15190000000000001</v>
      </c>
      <c r="F54" s="4">
        <v>8.2799999999999999E-2</v>
      </c>
      <c r="G54" s="21">
        <v>0.01</v>
      </c>
      <c r="H54" s="11">
        <v>42593</v>
      </c>
      <c r="I54" s="8">
        <v>0.12670000000000001</v>
      </c>
      <c r="J54" s="4">
        <v>5.7599999999999998E-2</v>
      </c>
      <c r="K54" s="22">
        <v>0.01</v>
      </c>
      <c r="L54" s="12">
        <v>17270</v>
      </c>
      <c r="M54" s="8">
        <v>0.16159999999999999</v>
      </c>
      <c r="N54" s="2">
        <v>9.2499999999999999E-2</v>
      </c>
    </row>
    <row r="55" spans="1:14" x14ac:dyDescent="0.35">
      <c r="A55" t="s">
        <v>23</v>
      </c>
      <c r="B55" s="5" t="s">
        <v>40</v>
      </c>
      <c r="C55" s="21"/>
      <c r="D55" s="11"/>
      <c r="E55" s="8"/>
      <c r="F55" s="4"/>
      <c r="G55" s="21"/>
      <c r="H55" s="11"/>
      <c r="I55" s="8"/>
      <c r="J55" s="4"/>
      <c r="K55" s="3"/>
      <c r="L55" s="12"/>
      <c r="M55" s="8"/>
      <c r="N55" s="2"/>
    </row>
    <row r="56" spans="1:14" x14ac:dyDescent="0.35">
      <c r="A56" t="s">
        <v>23</v>
      </c>
      <c r="B56" s="5" t="s">
        <v>34</v>
      </c>
      <c r="C56" s="21"/>
      <c r="D56" s="11"/>
      <c r="E56" s="8"/>
      <c r="F56" s="4"/>
      <c r="G56" s="21"/>
      <c r="H56" s="11"/>
      <c r="I56" s="8"/>
      <c r="J56" s="4"/>
      <c r="K56" s="3"/>
      <c r="L56" s="12"/>
      <c r="M56" s="8"/>
      <c r="N56" s="2"/>
    </row>
    <row r="57" spans="1:14" x14ac:dyDescent="0.35">
      <c r="A57" t="s">
        <v>23</v>
      </c>
      <c r="B57" s="5" t="s">
        <v>35</v>
      </c>
      <c r="C57" s="10"/>
      <c r="D57" s="11"/>
      <c r="E57" s="8"/>
      <c r="F57" s="4"/>
      <c r="G57" s="10"/>
      <c r="H57" s="11"/>
      <c r="I57" s="8"/>
      <c r="J57" s="4"/>
      <c r="K57" s="3"/>
      <c r="L57" s="12"/>
      <c r="M57" s="8"/>
      <c r="N57" s="2"/>
    </row>
    <row r="58" spans="1:14" x14ac:dyDescent="0.35">
      <c r="A58" t="s">
        <v>24</v>
      </c>
      <c r="B58" s="5" t="s">
        <v>40</v>
      </c>
      <c r="C58" s="10"/>
      <c r="D58" s="11"/>
      <c r="E58" s="8"/>
      <c r="F58" s="4"/>
      <c r="G58" s="10"/>
      <c r="H58" s="11"/>
      <c r="I58" s="8"/>
      <c r="J58" s="4"/>
      <c r="K58" s="3"/>
      <c r="L58" s="12"/>
      <c r="M58" s="8"/>
      <c r="N58" s="2"/>
    </row>
    <row r="59" spans="1:14" x14ac:dyDescent="0.35">
      <c r="A59" t="s">
        <v>24</v>
      </c>
      <c r="B59" s="5" t="s">
        <v>34</v>
      </c>
      <c r="C59" s="10"/>
      <c r="D59" s="11"/>
      <c r="E59" s="8"/>
      <c r="F59" s="4"/>
      <c r="G59" s="10"/>
      <c r="H59" s="11"/>
      <c r="I59" s="8"/>
      <c r="J59" s="4"/>
      <c r="K59" s="3"/>
      <c r="L59" s="12"/>
      <c r="M59" s="8"/>
      <c r="N59" s="2"/>
    </row>
    <row r="60" spans="1:14" x14ac:dyDescent="0.35">
      <c r="A60" t="s">
        <v>24</v>
      </c>
      <c r="B60" s="5" t="s">
        <v>35</v>
      </c>
      <c r="C60" s="10"/>
      <c r="D60" s="11"/>
      <c r="E60" s="8"/>
      <c r="F60" s="4"/>
      <c r="G60" s="10"/>
      <c r="H60" s="11"/>
      <c r="I60" s="8"/>
      <c r="J60" s="4"/>
      <c r="K60" s="3"/>
      <c r="L60" s="12"/>
      <c r="M60" s="8"/>
      <c r="N60" s="2"/>
    </row>
    <row r="61" spans="1:14" x14ac:dyDescent="0.35">
      <c r="A61" t="s">
        <v>25</v>
      </c>
      <c r="B61" s="5" t="s">
        <v>40</v>
      </c>
      <c r="C61" s="10"/>
      <c r="D61" s="11"/>
      <c r="E61" s="8"/>
      <c r="F61" s="4"/>
      <c r="G61" s="10"/>
      <c r="H61" s="11"/>
      <c r="I61" s="8"/>
      <c r="J61" s="4"/>
      <c r="K61" s="3"/>
      <c r="L61" s="12"/>
      <c r="M61" s="8"/>
      <c r="N61" s="2"/>
    </row>
    <row r="62" spans="1:14" x14ac:dyDescent="0.35">
      <c r="A62" t="s">
        <v>25</v>
      </c>
      <c r="B62" s="5" t="s">
        <v>34</v>
      </c>
      <c r="C62" s="10"/>
      <c r="D62" s="11"/>
      <c r="E62" s="8"/>
      <c r="F62" s="4"/>
      <c r="G62" s="10"/>
      <c r="H62" s="11"/>
      <c r="I62" s="8"/>
      <c r="J62" s="4"/>
      <c r="K62" s="3"/>
      <c r="L62" s="12"/>
      <c r="M62" s="8"/>
      <c r="N62" s="2"/>
    </row>
    <row r="63" spans="1:14" x14ac:dyDescent="0.35">
      <c r="A63" t="s">
        <v>25</v>
      </c>
      <c r="B63" s="5" t="s">
        <v>35</v>
      </c>
      <c r="C63" s="10"/>
      <c r="D63" s="11"/>
      <c r="E63" s="8"/>
      <c r="F63" s="4"/>
      <c r="G63" s="10"/>
      <c r="H63" s="11"/>
      <c r="I63" s="8"/>
      <c r="J63" s="4"/>
      <c r="K63" s="3"/>
      <c r="L63" s="12"/>
      <c r="M63" s="8"/>
      <c r="N63" s="2"/>
    </row>
    <row r="64" spans="1:14" x14ac:dyDescent="0.35">
      <c r="A64" t="s">
        <v>26</v>
      </c>
      <c r="B64" s="5" t="s">
        <v>40</v>
      </c>
      <c r="C64" s="10"/>
      <c r="D64" s="11"/>
      <c r="E64" s="8"/>
      <c r="F64" s="4"/>
      <c r="G64" s="10"/>
      <c r="H64" s="11"/>
      <c r="I64" s="8"/>
      <c r="J64" s="4"/>
      <c r="K64" s="3"/>
      <c r="L64" s="12"/>
      <c r="M64" s="8"/>
      <c r="N64" s="2"/>
    </row>
    <row r="65" spans="1:14" x14ac:dyDescent="0.35">
      <c r="A65" t="s">
        <v>26</v>
      </c>
      <c r="B65" s="5" t="s">
        <v>34</v>
      </c>
      <c r="C65" s="10"/>
      <c r="D65" s="11"/>
      <c r="E65" s="8"/>
      <c r="F65" s="4"/>
      <c r="G65" s="10"/>
      <c r="H65" s="11"/>
      <c r="I65" s="8"/>
      <c r="J65" s="4"/>
      <c r="K65" s="3"/>
      <c r="L65" s="12"/>
      <c r="M65" s="8"/>
      <c r="N65" s="2"/>
    </row>
    <row r="66" spans="1:14" x14ac:dyDescent="0.35">
      <c r="A66" t="s">
        <v>26</v>
      </c>
      <c r="B66" s="5" t="s">
        <v>35</v>
      </c>
      <c r="C66" s="10"/>
      <c r="D66" s="11"/>
      <c r="E66" s="8"/>
      <c r="F66" s="4"/>
      <c r="G66" s="10"/>
      <c r="H66" s="11"/>
      <c r="I66" s="8"/>
      <c r="J66" s="4"/>
      <c r="K66" s="3"/>
      <c r="L66" s="12"/>
      <c r="M66" s="8"/>
      <c r="N66" s="2"/>
    </row>
    <row r="67" spans="1:14" x14ac:dyDescent="0.35">
      <c r="A67" t="s">
        <v>27</v>
      </c>
      <c r="B67" s="5" t="s">
        <v>40</v>
      </c>
      <c r="C67" s="10"/>
      <c r="D67" s="11"/>
      <c r="E67" s="8"/>
      <c r="F67" s="4"/>
      <c r="G67" s="10"/>
      <c r="H67" s="11"/>
      <c r="I67" s="8"/>
      <c r="J67" s="4"/>
      <c r="K67" s="3"/>
      <c r="L67" s="12"/>
      <c r="M67" s="8"/>
      <c r="N67" s="2"/>
    </row>
    <row r="68" spans="1:14" x14ac:dyDescent="0.35">
      <c r="A68" t="s">
        <v>27</v>
      </c>
      <c r="B68" s="5" t="s">
        <v>34</v>
      </c>
      <c r="C68" s="10"/>
      <c r="D68" s="11"/>
      <c r="E68" s="8"/>
      <c r="F68" s="4"/>
      <c r="G68" s="10"/>
      <c r="H68" s="11"/>
      <c r="I68" s="8"/>
      <c r="J68" s="4"/>
      <c r="K68" s="3"/>
      <c r="L68" s="12"/>
      <c r="M68" s="8"/>
      <c r="N68" s="2"/>
    </row>
    <row r="69" spans="1:14" x14ac:dyDescent="0.35">
      <c r="A69" t="s">
        <v>27</v>
      </c>
      <c r="B69" s="5" t="s">
        <v>35</v>
      </c>
      <c r="C69" s="10"/>
      <c r="D69" s="11"/>
      <c r="E69" s="8"/>
      <c r="F69" s="4"/>
      <c r="G69" s="10"/>
      <c r="H69" s="11"/>
      <c r="I69" s="8"/>
      <c r="J69" s="4"/>
      <c r="K69" s="3"/>
      <c r="L69" s="12"/>
      <c r="M69" s="8"/>
      <c r="N69" s="2"/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1267</v>
      </c>
      <c r="E70" s="8">
        <v>0.52449999999999997</v>
      </c>
      <c r="F70" s="4">
        <v>1.3899999999999999E-2</v>
      </c>
      <c r="G70" s="21">
        <v>0.01</v>
      </c>
      <c r="H70" s="11">
        <v>38468</v>
      </c>
      <c r="I70" s="8">
        <v>0.52370000000000005</v>
      </c>
      <c r="J70" s="4">
        <v>1.3100000000000001E-2</v>
      </c>
      <c r="K70" s="3">
        <v>1.0000000000000001E-5</v>
      </c>
      <c r="L70" s="12">
        <v>1019</v>
      </c>
      <c r="M70" s="8">
        <v>0.5262</v>
      </c>
      <c r="N70" s="2">
        <v>1.5599999999999999E-2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1267</v>
      </c>
      <c r="E71" s="8">
        <v>6.4799999999999996E-2</v>
      </c>
      <c r="F71" s="4">
        <v>4.4999999999999998E-2</v>
      </c>
      <c r="G71" s="10">
        <v>1.0000000000000001E-5</v>
      </c>
      <c r="H71" s="11">
        <v>974</v>
      </c>
      <c r="I71" s="8">
        <v>7.3099999999999998E-2</v>
      </c>
      <c r="J71" s="4">
        <v>5.33E-2</v>
      </c>
      <c r="K71" s="22">
        <v>0.01</v>
      </c>
      <c r="L71" s="12">
        <v>42725</v>
      </c>
      <c r="M71" s="8">
        <v>7.2900000000000006E-2</v>
      </c>
      <c r="N71" s="2">
        <v>5.3100000000000001E-2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44134</v>
      </c>
      <c r="E72" s="8">
        <v>6.1100000000000002E-2</v>
      </c>
      <c r="F72" s="4">
        <v>1.55E-2</v>
      </c>
      <c r="G72" s="13">
        <v>0.01</v>
      </c>
      <c r="H72" s="11">
        <v>36716</v>
      </c>
      <c r="I72" s="8">
        <v>5.8400000000000001E-2</v>
      </c>
      <c r="J72" s="4">
        <v>1.2800000000000001E-2</v>
      </c>
      <c r="K72" s="3">
        <v>1.0000000000000001E-5</v>
      </c>
      <c r="L72" s="12">
        <v>1053</v>
      </c>
      <c r="M72" s="8">
        <v>5.0900000000000001E-2</v>
      </c>
      <c r="N72" s="2">
        <v>5.3E-3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41519</v>
      </c>
      <c r="E73" s="8">
        <v>4.8800000000000003E-2</v>
      </c>
      <c r="F73" s="4">
        <v>2.1700000000000001E-2</v>
      </c>
      <c r="G73" s="21">
        <v>0.01</v>
      </c>
      <c r="H73" s="11">
        <v>35855</v>
      </c>
      <c r="I73" s="8">
        <v>3.7900000000000003E-2</v>
      </c>
      <c r="J73" s="4">
        <v>1.0800000000000001E-2</v>
      </c>
      <c r="K73" s="23">
        <v>1</v>
      </c>
      <c r="L73" s="12">
        <v>1283121</v>
      </c>
      <c r="M73" s="8">
        <v>4.5499999999999999E-2</v>
      </c>
      <c r="N73" s="2">
        <v>1.84E-2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41519</v>
      </c>
      <c r="E74" s="8">
        <v>3.5400000000000001E-2</v>
      </c>
      <c r="F74" s="4">
        <v>2.8400000000000002E-2</v>
      </c>
      <c r="G74" s="21">
        <v>0.01</v>
      </c>
      <c r="H74" s="11">
        <v>37339</v>
      </c>
      <c r="I74" s="8">
        <v>2.3800000000000002E-2</v>
      </c>
      <c r="J74" s="4">
        <v>1.6799999999999999E-2</v>
      </c>
      <c r="K74" s="23">
        <v>1</v>
      </c>
      <c r="L74" s="12">
        <v>1283035</v>
      </c>
      <c r="M74" s="8">
        <v>3.3300000000000003E-2</v>
      </c>
      <c r="N74" s="2">
        <v>2.6200000000000001E-2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41519</v>
      </c>
      <c r="E75" s="8">
        <v>1.7100000000000001E-2</v>
      </c>
      <c r="F75" s="4">
        <v>1.6899999999999998E-2</v>
      </c>
      <c r="G75" s="21">
        <v>0.01</v>
      </c>
      <c r="H75" s="11">
        <v>34370</v>
      </c>
      <c r="I75" s="8">
        <v>7.1000000000000004E-3</v>
      </c>
      <c r="J75" s="4">
        <v>6.8999999999999999E-3</v>
      </c>
      <c r="K75" s="23">
        <v>1</v>
      </c>
      <c r="L75" s="12">
        <v>1283206</v>
      </c>
      <c r="M75" s="8">
        <v>1.2699999999999999E-2</v>
      </c>
      <c r="N75" s="2">
        <v>1.2500000000000001E-2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0.13650000000000001</v>
      </c>
      <c r="F76" s="4">
        <v>2.0199999999999999E-2</v>
      </c>
      <c r="G76" s="21"/>
      <c r="H76" s="11"/>
      <c r="I76" s="8">
        <v>0.12809999999999999</v>
      </c>
      <c r="J76" s="4">
        <v>1.18E-2</v>
      </c>
      <c r="K76" s="23"/>
      <c r="L76" s="12"/>
      <c r="M76" s="8">
        <v>0.13059999999999999</v>
      </c>
      <c r="N76" s="2">
        <v>1.44E-2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0.16700000000000001</v>
      </c>
      <c r="F77" s="4">
        <v>2.5600000000000001E-2</v>
      </c>
      <c r="G77" s="21"/>
      <c r="H77" s="11"/>
      <c r="I77" s="8">
        <v>0.1595</v>
      </c>
      <c r="J77" s="4">
        <v>1.8100000000000002E-2</v>
      </c>
      <c r="K77" s="23"/>
      <c r="L77" s="12"/>
      <c r="M77" s="8">
        <v>0.16220000000000001</v>
      </c>
      <c r="N77" s="2">
        <v>2.0799999999999999E-2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7.8100000000000003E-2</v>
      </c>
      <c r="F78" s="4">
        <v>1.5900000000000001E-2</v>
      </c>
      <c r="G78" s="21"/>
      <c r="H78" s="11"/>
      <c r="I78" s="8">
        <v>6.9099999999999995E-2</v>
      </c>
      <c r="J78" s="4">
        <v>6.7999999999999996E-3</v>
      </c>
      <c r="K78" s="22"/>
      <c r="L78" s="12"/>
      <c r="M78" s="8">
        <v>7.22E-2</v>
      </c>
      <c r="N78" s="2">
        <v>9.9000000000000008E-3</v>
      </c>
    </row>
    <row r="79" spans="1:14" x14ac:dyDescent="0.35">
      <c r="A79" t="s">
        <v>31</v>
      </c>
      <c r="B79" s="5" t="s">
        <v>40</v>
      </c>
      <c r="C79" s="10"/>
      <c r="D79" s="11"/>
      <c r="E79" s="8"/>
      <c r="F79" s="4"/>
      <c r="G79" s="10"/>
      <c r="H79" s="11"/>
      <c r="I79" s="8"/>
      <c r="J79" s="4"/>
      <c r="K79" s="3"/>
      <c r="L79" s="12"/>
      <c r="M79" s="8"/>
      <c r="N79" s="2"/>
    </row>
    <row r="80" spans="1:14" x14ac:dyDescent="0.35">
      <c r="A80" t="s">
        <v>31</v>
      </c>
      <c r="B80" s="5" t="s">
        <v>34</v>
      </c>
      <c r="C80" s="10"/>
      <c r="D80" s="11"/>
      <c r="E80" s="8"/>
      <c r="F80" s="4"/>
      <c r="G80" s="10"/>
      <c r="H80" s="11"/>
      <c r="I80" s="8"/>
      <c r="J80" s="4"/>
      <c r="K80" s="3"/>
      <c r="L80" s="12"/>
      <c r="M80" s="8"/>
      <c r="N80" s="2"/>
    </row>
    <row r="81" spans="1:14" x14ac:dyDescent="0.35">
      <c r="A81" t="s">
        <v>31</v>
      </c>
      <c r="B81" s="5" t="s">
        <v>35</v>
      </c>
      <c r="C81" s="10"/>
      <c r="D81" s="11"/>
      <c r="E81" s="8"/>
      <c r="F81" s="4"/>
      <c r="G81" s="10"/>
      <c r="H81" s="11"/>
      <c r="I81" s="8"/>
      <c r="J81" s="4"/>
      <c r="K81" s="3"/>
      <c r="L81" s="12"/>
      <c r="M81" s="8"/>
      <c r="N81" s="2"/>
    </row>
    <row r="82" spans="1:14" x14ac:dyDescent="0.35">
      <c r="A82" t="s">
        <v>32</v>
      </c>
      <c r="B82" s="5" t="s">
        <v>40</v>
      </c>
      <c r="C82" s="10"/>
      <c r="D82" s="11"/>
      <c r="E82" s="8"/>
      <c r="F82" s="4"/>
      <c r="G82" s="10"/>
      <c r="H82" s="11"/>
      <c r="I82" s="8"/>
      <c r="J82" s="4"/>
      <c r="K82" s="3"/>
      <c r="L82" s="12"/>
      <c r="M82" s="8"/>
      <c r="N82" s="2"/>
    </row>
    <row r="83" spans="1:14" x14ac:dyDescent="0.35">
      <c r="A83" t="s">
        <v>32</v>
      </c>
      <c r="B83" s="5" t="s">
        <v>34</v>
      </c>
      <c r="C83" s="10"/>
      <c r="D83" s="11"/>
      <c r="E83" s="8"/>
      <c r="F83" s="4"/>
      <c r="G83" s="10"/>
      <c r="H83" s="11"/>
      <c r="I83" s="8"/>
      <c r="J83" s="4"/>
      <c r="K83" s="3"/>
      <c r="L83" s="12"/>
      <c r="M83" s="8"/>
      <c r="N83" s="2"/>
    </row>
    <row r="84" spans="1:14" x14ac:dyDescent="0.35">
      <c r="A84" t="s">
        <v>32</v>
      </c>
      <c r="B84" s="5" t="s">
        <v>35</v>
      </c>
      <c r="C84" s="10"/>
      <c r="D84" s="11"/>
      <c r="E84" s="9"/>
      <c r="F84" s="4"/>
      <c r="G84" s="10"/>
      <c r="H84" s="11"/>
      <c r="I84" s="9"/>
      <c r="J84" s="4"/>
      <c r="K84" s="3"/>
      <c r="L84" s="12"/>
      <c r="M84" s="9"/>
      <c r="N84" s="2"/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L51 A8:N9 A5:N6 A71:N72 G83:N84 A83:B84 G80:N81 A80:B81 A93:N98 A23:B24 G23:N24 G26:J27 A26:B27 A29:B30 G29:N30 G32:N33 A32:B33 A35:B36 G35:N36 G41:N42 A41:B42 A44:B45 G44:N45 G56:N57 A56:B57 A59:B60 G59:N60 G62:N63 A62:B63 A65:B66 G65:N66 G68:N69 A68:B69 L26:N27 A11:C12 E11:N12">
    <cfRule type="expression" dxfId="867" priority="353">
      <formula>$B5="female"</formula>
    </cfRule>
    <cfRule type="expression" dxfId="866" priority="354">
      <formula>$B5="male"</formula>
    </cfRule>
    <cfRule type="expression" dxfId="865" priority="355">
      <formula>$B5="male-both"</formula>
    </cfRule>
    <cfRule type="expression" dxfId="864" priority="356">
      <formula>$B5="female-both"</formula>
    </cfRule>
  </conditionalFormatting>
  <conditionalFormatting sqref="A4:B4 G4:N4">
    <cfRule type="expression" dxfId="863" priority="349">
      <formula>$B4="female"</formula>
    </cfRule>
    <cfRule type="expression" dxfId="862" priority="350">
      <formula>$B4="male"</formula>
    </cfRule>
    <cfRule type="expression" dxfId="861" priority="351">
      <formula>$B4="male-both"</formula>
    </cfRule>
    <cfRule type="expression" dxfId="860" priority="352">
      <formula>$B4="female-both"</formula>
    </cfRule>
  </conditionalFormatting>
  <conditionalFormatting sqref="G74:J74 G73">
    <cfRule type="expression" dxfId="859" priority="345">
      <formula>$B73="female"</formula>
    </cfRule>
    <cfRule type="expression" dxfId="858" priority="346">
      <formula>$B73="male"</formula>
    </cfRule>
    <cfRule type="expression" dxfId="857" priority="347">
      <formula>$B73="male-both"</formula>
    </cfRule>
    <cfRule type="expression" dxfId="856" priority="348">
      <formula>$B73="female-both"</formula>
    </cfRule>
  </conditionalFormatting>
  <conditionalFormatting sqref="A10:B10 G10:N10">
    <cfRule type="expression" dxfId="855" priority="341">
      <formula>$B10="female"</formula>
    </cfRule>
    <cfRule type="expression" dxfId="854" priority="342">
      <formula>$B10="male"</formula>
    </cfRule>
    <cfRule type="expression" dxfId="853" priority="343">
      <formula>$B10="male-both"</formula>
    </cfRule>
    <cfRule type="expression" dxfId="852" priority="344">
      <formula>$B10="female-both"</formula>
    </cfRule>
  </conditionalFormatting>
  <conditionalFormatting sqref="A7:B7 G7:N7">
    <cfRule type="expression" dxfId="851" priority="337">
      <formula>$B7="female"</formula>
    </cfRule>
    <cfRule type="expression" dxfId="850" priority="338">
      <formula>$B7="male"</formula>
    </cfRule>
    <cfRule type="expression" dxfId="849" priority="339">
      <formula>$B7="male-both"</formula>
    </cfRule>
    <cfRule type="expression" dxfId="848" priority="340">
      <formula>$B7="female-both"</formula>
    </cfRule>
  </conditionalFormatting>
  <conditionalFormatting sqref="A49:B49 G49:L49">
    <cfRule type="expression" dxfId="847" priority="333">
      <formula>$B49="female"</formula>
    </cfRule>
    <cfRule type="expression" dxfId="846" priority="334">
      <formula>$B49="male"</formula>
    </cfRule>
    <cfRule type="expression" dxfId="845" priority="335">
      <formula>$B49="male-both"</formula>
    </cfRule>
    <cfRule type="expression" dxfId="844" priority="336">
      <formula>$B49="female-both"</formula>
    </cfRule>
  </conditionalFormatting>
  <conditionalFormatting sqref="A52:B52 G52:N52">
    <cfRule type="expression" dxfId="843" priority="329">
      <formula>$B52="female"</formula>
    </cfRule>
    <cfRule type="expression" dxfId="842" priority="330">
      <formula>$B52="male"</formula>
    </cfRule>
    <cfRule type="expression" dxfId="841" priority="331">
      <formula>$B52="male-both"</formula>
    </cfRule>
    <cfRule type="expression" dxfId="840" priority="332">
      <formula>$B52="female-both"</formula>
    </cfRule>
  </conditionalFormatting>
  <conditionalFormatting sqref="A70:B70 G70:N70">
    <cfRule type="expression" dxfId="839" priority="325">
      <formula>$B70="female"</formula>
    </cfRule>
    <cfRule type="expression" dxfId="838" priority="326">
      <formula>$B70="male"</formula>
    </cfRule>
    <cfRule type="expression" dxfId="837" priority="327">
      <formula>$B70="male-both"</formula>
    </cfRule>
    <cfRule type="expression" dxfId="836" priority="328">
      <formula>$B70="female-both"</formula>
    </cfRule>
  </conditionalFormatting>
  <conditionalFormatting sqref="A73:B73 H73:N73">
    <cfRule type="expression" dxfId="835" priority="321">
      <formula>$B73="female"</formula>
    </cfRule>
    <cfRule type="expression" dxfId="834" priority="322">
      <formula>$B73="male"</formula>
    </cfRule>
    <cfRule type="expression" dxfId="833" priority="323">
      <formula>$B73="male-both"</formula>
    </cfRule>
    <cfRule type="expression" dxfId="832" priority="324">
      <formula>$B73="female-both"</formula>
    </cfRule>
  </conditionalFormatting>
  <conditionalFormatting sqref="A76:B76 G76:L76">
    <cfRule type="expression" dxfId="831" priority="317">
      <formula>$B76="female"</formula>
    </cfRule>
    <cfRule type="expression" dxfId="830" priority="318">
      <formula>$B76="male"</formula>
    </cfRule>
    <cfRule type="expression" dxfId="829" priority="319">
      <formula>$B76="male-both"</formula>
    </cfRule>
    <cfRule type="expression" dxfId="828" priority="320">
      <formula>$B76="female-both"</formula>
    </cfRule>
  </conditionalFormatting>
  <conditionalFormatting sqref="M76:N76">
    <cfRule type="expression" dxfId="827" priority="313">
      <formula>$B76="female"</formula>
    </cfRule>
    <cfRule type="expression" dxfId="826" priority="314">
      <formula>$B76="male"</formula>
    </cfRule>
    <cfRule type="expression" dxfId="825" priority="315">
      <formula>$B76="male-both"</formula>
    </cfRule>
    <cfRule type="expression" dxfId="824" priority="316">
      <formula>$B76="female-both"</formula>
    </cfRule>
  </conditionalFormatting>
  <conditionalFormatting sqref="A16:B16 G16:N16">
    <cfRule type="expression" dxfId="823" priority="309">
      <formula>$B16="female"</formula>
    </cfRule>
    <cfRule type="expression" dxfId="822" priority="310">
      <formula>$B16="male"</formula>
    </cfRule>
    <cfRule type="expression" dxfId="821" priority="311">
      <formula>$B16="male-both"</formula>
    </cfRule>
    <cfRule type="expression" dxfId="820" priority="312">
      <formula>$B16="female-both"</formula>
    </cfRule>
  </conditionalFormatting>
  <conditionalFormatting sqref="A13:B13 G13:N13">
    <cfRule type="expression" dxfId="819" priority="305">
      <formula>$B13="female"</formula>
    </cfRule>
    <cfRule type="expression" dxfId="818" priority="306">
      <formula>$B13="male"</formula>
    </cfRule>
    <cfRule type="expression" dxfId="817" priority="307">
      <formula>$B13="male-both"</formula>
    </cfRule>
    <cfRule type="expression" dxfId="816" priority="308">
      <formula>$B13="female-both"</formula>
    </cfRule>
  </conditionalFormatting>
  <conditionalFormatting sqref="A19:B19 G19:N19">
    <cfRule type="expression" dxfId="815" priority="301">
      <formula>$B19="female"</formula>
    </cfRule>
    <cfRule type="expression" dxfId="814" priority="302">
      <formula>$B19="male"</formula>
    </cfRule>
    <cfRule type="expression" dxfId="813" priority="303">
      <formula>$B19="male-both"</formula>
    </cfRule>
    <cfRule type="expression" dxfId="812" priority="304">
      <formula>$B19="female-both"</formula>
    </cfRule>
  </conditionalFormatting>
  <conditionalFormatting sqref="A37:B37 G37:N37">
    <cfRule type="expression" dxfId="811" priority="297">
      <formula>$B37="female"</formula>
    </cfRule>
    <cfRule type="expression" dxfId="810" priority="298">
      <formula>$B37="male"</formula>
    </cfRule>
    <cfRule type="expression" dxfId="809" priority="299">
      <formula>$B37="male-both"</formula>
    </cfRule>
    <cfRule type="expression" dxfId="808" priority="300">
      <formula>$B37="female-both"</formula>
    </cfRule>
  </conditionalFormatting>
  <conditionalFormatting sqref="A46:B46 G46:N46">
    <cfRule type="expression" dxfId="807" priority="293">
      <formula>$B46="female"</formula>
    </cfRule>
    <cfRule type="expression" dxfId="806" priority="294">
      <formula>$B46="male"</formula>
    </cfRule>
    <cfRule type="expression" dxfId="805" priority="295">
      <formula>$B46="male-both"</formula>
    </cfRule>
    <cfRule type="expression" dxfId="804" priority="296">
      <formula>$B46="female-both"</formula>
    </cfRule>
  </conditionalFormatting>
  <conditionalFormatting sqref="C56:F57 C80:F81 C14:F15 C41:F42 C83:F84 C29:F30 C32:F33 C35:F36 C44:F45 C59:F60 C62:F63 C65:F66 C68:F69 E23:F24 E26:F27">
    <cfRule type="expression" dxfId="803" priority="289">
      <formula>$B14="female"</formula>
    </cfRule>
    <cfRule type="expression" dxfId="802" priority="290">
      <formula>$B14="male"</formula>
    </cfRule>
    <cfRule type="expression" dxfId="801" priority="291">
      <formula>$B14="male-both"</formula>
    </cfRule>
    <cfRule type="expression" dxfId="800" priority="292">
      <formula>$B14="female-both"</formula>
    </cfRule>
  </conditionalFormatting>
  <conditionalFormatting sqref="C4:F4">
    <cfRule type="expression" dxfId="799" priority="285">
      <formula>$B4="female"</formula>
    </cfRule>
    <cfRule type="expression" dxfId="798" priority="286">
      <formula>$B4="male"</formula>
    </cfRule>
    <cfRule type="expression" dxfId="797" priority="287">
      <formula>$B4="male-both"</formula>
    </cfRule>
    <cfRule type="expression" dxfId="796" priority="288">
      <formula>$B4="female-both"</formula>
    </cfRule>
  </conditionalFormatting>
  <conditionalFormatting sqref="C10:F10">
    <cfRule type="expression" dxfId="795" priority="281">
      <formula>$B10="female"</formula>
    </cfRule>
    <cfRule type="expression" dxfId="794" priority="282">
      <formula>$B10="male"</formula>
    </cfRule>
    <cfRule type="expression" dxfId="793" priority="283">
      <formula>$B10="male-both"</formula>
    </cfRule>
    <cfRule type="expression" dxfId="792" priority="284">
      <formula>$B10="female-both"</formula>
    </cfRule>
  </conditionalFormatting>
  <conditionalFormatting sqref="C7:F7">
    <cfRule type="expression" dxfId="791" priority="277">
      <formula>$B7="female"</formula>
    </cfRule>
    <cfRule type="expression" dxfId="790" priority="278">
      <formula>$B7="male"</formula>
    </cfRule>
    <cfRule type="expression" dxfId="789" priority="279">
      <formula>$B7="male-both"</formula>
    </cfRule>
    <cfRule type="expression" dxfId="788" priority="280">
      <formula>$B7="female-both"</formula>
    </cfRule>
  </conditionalFormatting>
  <conditionalFormatting sqref="C49:F49">
    <cfRule type="expression" dxfId="787" priority="273">
      <formula>$B49="female"</formula>
    </cfRule>
    <cfRule type="expression" dxfId="786" priority="274">
      <formula>$B49="male"</formula>
    </cfRule>
    <cfRule type="expression" dxfId="785" priority="275">
      <formula>$B49="male-both"</formula>
    </cfRule>
    <cfRule type="expression" dxfId="784" priority="276">
      <formula>$B49="female-both"</formula>
    </cfRule>
  </conditionalFormatting>
  <conditionalFormatting sqref="C52:F52">
    <cfRule type="expression" dxfId="783" priority="269">
      <formula>$B52="female"</formula>
    </cfRule>
    <cfRule type="expression" dxfId="782" priority="270">
      <formula>$B52="male"</formula>
    </cfRule>
    <cfRule type="expression" dxfId="781" priority="271">
      <formula>$B52="male-both"</formula>
    </cfRule>
    <cfRule type="expression" dxfId="780" priority="272">
      <formula>$B52="female-both"</formula>
    </cfRule>
  </conditionalFormatting>
  <conditionalFormatting sqref="C70:F70">
    <cfRule type="expression" dxfId="779" priority="265">
      <formula>$B70="female"</formula>
    </cfRule>
    <cfRule type="expression" dxfId="778" priority="266">
      <formula>$B70="male"</formula>
    </cfRule>
    <cfRule type="expression" dxfId="777" priority="267">
      <formula>$B70="male-both"</formula>
    </cfRule>
    <cfRule type="expression" dxfId="776" priority="268">
      <formula>$B70="female-both"</formula>
    </cfRule>
  </conditionalFormatting>
  <conditionalFormatting sqref="C73:F73">
    <cfRule type="expression" dxfId="775" priority="261">
      <formula>$B73="female"</formula>
    </cfRule>
    <cfRule type="expression" dxfId="774" priority="262">
      <formula>$B73="male"</formula>
    </cfRule>
    <cfRule type="expression" dxfId="773" priority="263">
      <formula>$B73="male-both"</formula>
    </cfRule>
    <cfRule type="expression" dxfId="772" priority="264">
      <formula>$B73="female-both"</formula>
    </cfRule>
  </conditionalFormatting>
  <conditionalFormatting sqref="C76:F76">
    <cfRule type="expression" dxfId="771" priority="257">
      <formula>$B76="female"</formula>
    </cfRule>
    <cfRule type="expression" dxfId="770" priority="258">
      <formula>$B76="male"</formula>
    </cfRule>
    <cfRule type="expression" dxfId="769" priority="259">
      <formula>$B76="male-both"</formula>
    </cfRule>
    <cfRule type="expression" dxfId="768" priority="260">
      <formula>$B76="female-both"</formula>
    </cfRule>
  </conditionalFormatting>
  <conditionalFormatting sqref="C16:F16">
    <cfRule type="expression" dxfId="767" priority="253">
      <formula>$B16="female"</formula>
    </cfRule>
    <cfRule type="expression" dxfId="766" priority="254">
      <formula>$B16="male"</formula>
    </cfRule>
    <cfRule type="expression" dxfId="765" priority="255">
      <formula>$B16="male-both"</formula>
    </cfRule>
    <cfRule type="expression" dxfId="764" priority="256">
      <formula>$B16="female-both"</formula>
    </cfRule>
  </conditionalFormatting>
  <conditionalFormatting sqref="C13:F13">
    <cfRule type="expression" dxfId="763" priority="249">
      <formula>$B13="female"</formula>
    </cfRule>
    <cfRule type="expression" dxfId="762" priority="250">
      <formula>$B13="male"</formula>
    </cfRule>
    <cfRule type="expression" dxfId="761" priority="251">
      <formula>$B13="male-both"</formula>
    </cfRule>
    <cfRule type="expression" dxfId="760" priority="252">
      <formula>$B13="female-both"</formula>
    </cfRule>
  </conditionalFormatting>
  <conditionalFormatting sqref="C19:F19">
    <cfRule type="expression" dxfId="759" priority="245">
      <formula>$B19="female"</formula>
    </cfRule>
    <cfRule type="expression" dxfId="758" priority="246">
      <formula>$B19="male"</formula>
    </cfRule>
    <cfRule type="expression" dxfId="757" priority="247">
      <formula>$B19="male-both"</formula>
    </cfRule>
    <cfRule type="expression" dxfId="756" priority="248">
      <formula>$B19="female-both"</formula>
    </cfRule>
  </conditionalFormatting>
  <conditionalFormatting sqref="C37:F37">
    <cfRule type="expression" dxfId="755" priority="241">
      <formula>$B37="female"</formula>
    </cfRule>
    <cfRule type="expression" dxfId="754" priority="242">
      <formula>$B37="male"</formula>
    </cfRule>
    <cfRule type="expression" dxfId="753" priority="243">
      <formula>$B37="male-both"</formula>
    </cfRule>
    <cfRule type="expression" dxfId="752" priority="244">
      <formula>$B37="female-both"</formula>
    </cfRule>
  </conditionalFormatting>
  <conditionalFormatting sqref="C46:F46">
    <cfRule type="expression" dxfId="751" priority="237">
      <formula>$B46="female"</formula>
    </cfRule>
    <cfRule type="expression" dxfId="750" priority="238">
      <formula>$B46="male"</formula>
    </cfRule>
    <cfRule type="expression" dxfId="749" priority="239">
      <formula>$B46="male-both"</formula>
    </cfRule>
    <cfRule type="expression" dxfId="748" priority="240">
      <formula>$B46="female-both"</formula>
    </cfRule>
  </conditionalFormatting>
  <conditionalFormatting sqref="E17:F18">
    <cfRule type="expression" dxfId="747" priority="233">
      <formula>$B17="female"</formula>
    </cfRule>
    <cfRule type="expression" dxfId="746" priority="234">
      <formula>$B17="male"</formula>
    </cfRule>
    <cfRule type="expression" dxfId="745" priority="235">
      <formula>$B17="male-both"</formula>
    </cfRule>
    <cfRule type="expression" dxfId="744" priority="236">
      <formula>$B17="female-both"</formula>
    </cfRule>
  </conditionalFormatting>
  <conditionalFormatting sqref="E20:F21">
    <cfRule type="expression" dxfId="743" priority="229">
      <formula>$B20="female"</formula>
    </cfRule>
    <cfRule type="expression" dxfId="742" priority="230">
      <formula>$B20="male"</formula>
    </cfRule>
    <cfRule type="expression" dxfId="741" priority="231">
      <formula>$B20="male-both"</formula>
    </cfRule>
    <cfRule type="expression" dxfId="740" priority="232">
      <formula>$B20="female-both"</formula>
    </cfRule>
  </conditionalFormatting>
  <conditionalFormatting sqref="C38:F39">
    <cfRule type="expression" dxfId="739" priority="225">
      <formula>$B38="female"</formula>
    </cfRule>
    <cfRule type="expression" dxfId="738" priority="226">
      <formula>$B38="male"</formula>
    </cfRule>
    <cfRule type="expression" dxfId="737" priority="227">
      <formula>$B38="male-both"</formula>
    </cfRule>
    <cfRule type="expression" dxfId="736" priority="228">
      <formula>$B38="female-both"</formula>
    </cfRule>
  </conditionalFormatting>
  <conditionalFormatting sqref="C47:F48">
    <cfRule type="expression" dxfId="735" priority="221">
      <formula>$B47="female"</formula>
    </cfRule>
    <cfRule type="expression" dxfId="734" priority="222">
      <formula>$B47="male"</formula>
    </cfRule>
    <cfRule type="expression" dxfId="733" priority="223">
      <formula>$B47="male-both"</formula>
    </cfRule>
    <cfRule type="expression" dxfId="732" priority="224">
      <formula>$B47="female-both"</formula>
    </cfRule>
  </conditionalFormatting>
  <conditionalFormatting sqref="E50:F51">
    <cfRule type="expression" dxfId="731" priority="217">
      <formula>$B50="female"</formula>
    </cfRule>
    <cfRule type="expression" dxfId="730" priority="218">
      <formula>$B50="male"</formula>
    </cfRule>
    <cfRule type="expression" dxfId="729" priority="219">
      <formula>$B50="male-both"</formula>
    </cfRule>
    <cfRule type="expression" dxfId="728" priority="220">
      <formula>$B50="female-both"</formula>
    </cfRule>
  </conditionalFormatting>
  <conditionalFormatting sqref="C53:F54">
    <cfRule type="expression" dxfId="727" priority="213">
      <formula>$B53="female"</formula>
    </cfRule>
    <cfRule type="expression" dxfId="726" priority="214">
      <formula>$B53="male"</formula>
    </cfRule>
    <cfRule type="expression" dxfId="725" priority="215">
      <formula>$B53="male-both"</formula>
    </cfRule>
    <cfRule type="expression" dxfId="724" priority="216">
      <formula>$B53="female-both"</formula>
    </cfRule>
  </conditionalFormatting>
  <conditionalFormatting sqref="E74:F75">
    <cfRule type="expression" dxfId="723" priority="209">
      <formula>$B74="female"</formula>
    </cfRule>
    <cfRule type="expression" dxfId="722" priority="210">
      <formula>$B74="male"</formula>
    </cfRule>
    <cfRule type="expression" dxfId="721" priority="211">
      <formula>$B74="male-both"</formula>
    </cfRule>
    <cfRule type="expression" dxfId="720" priority="212">
      <formula>$B74="female-both"</formula>
    </cfRule>
  </conditionalFormatting>
  <conditionalFormatting sqref="C77:F78">
    <cfRule type="expression" dxfId="719" priority="205">
      <formula>$B77="female"</formula>
    </cfRule>
    <cfRule type="expression" dxfId="718" priority="206">
      <formula>$B77="male"</formula>
    </cfRule>
    <cfRule type="expression" dxfId="717" priority="207">
      <formula>$B77="male-both"</formula>
    </cfRule>
    <cfRule type="expression" dxfId="716" priority="208">
      <formula>$B77="female-both"</formula>
    </cfRule>
  </conditionalFormatting>
  <conditionalFormatting sqref="A82:B82 G82:N82">
    <cfRule type="expression" dxfId="715" priority="201">
      <formula>$B82="female"</formula>
    </cfRule>
    <cfRule type="expression" dxfId="714" priority="202">
      <formula>$B82="male"</formula>
    </cfRule>
    <cfRule type="expression" dxfId="713" priority="203">
      <formula>$B82="male-both"</formula>
    </cfRule>
    <cfRule type="expression" dxfId="712" priority="204">
      <formula>$B82="female-both"</formula>
    </cfRule>
  </conditionalFormatting>
  <conditionalFormatting sqref="C82:F82">
    <cfRule type="expression" dxfId="711" priority="197">
      <formula>$B82="female"</formula>
    </cfRule>
    <cfRule type="expression" dxfId="710" priority="198">
      <formula>$B82="male"</formula>
    </cfRule>
    <cfRule type="expression" dxfId="709" priority="199">
      <formula>$B82="male-both"</formula>
    </cfRule>
    <cfRule type="expression" dxfId="708" priority="200">
      <formula>$B82="female-both"</formula>
    </cfRule>
  </conditionalFormatting>
  <conditionalFormatting sqref="A79:B79 G79:N79">
    <cfRule type="expression" dxfId="707" priority="193">
      <formula>$B79="female"</formula>
    </cfRule>
    <cfRule type="expression" dxfId="706" priority="194">
      <formula>$B79="male"</formula>
    </cfRule>
    <cfRule type="expression" dxfId="705" priority="195">
      <formula>$B79="male-both"</formula>
    </cfRule>
    <cfRule type="expression" dxfId="704" priority="196">
      <formula>$B79="female-both"</formula>
    </cfRule>
  </conditionalFormatting>
  <conditionalFormatting sqref="C79:F79">
    <cfRule type="expression" dxfId="703" priority="189">
      <formula>$B79="female"</formula>
    </cfRule>
    <cfRule type="expression" dxfId="702" priority="190">
      <formula>$B79="male"</formula>
    </cfRule>
    <cfRule type="expression" dxfId="701" priority="191">
      <formula>$B79="male-both"</formula>
    </cfRule>
    <cfRule type="expression" dxfId="700" priority="192">
      <formula>$B79="female-both"</formula>
    </cfRule>
  </conditionalFormatting>
  <conditionalFormatting sqref="A22:B22 G22:N22">
    <cfRule type="expression" dxfId="699" priority="185">
      <formula>$B22="female"</formula>
    </cfRule>
    <cfRule type="expression" dxfId="698" priority="186">
      <formula>$B22="male"</formula>
    </cfRule>
    <cfRule type="expression" dxfId="697" priority="187">
      <formula>$B22="male-both"</formula>
    </cfRule>
    <cfRule type="expression" dxfId="696" priority="188">
      <formula>$B22="female-both"</formula>
    </cfRule>
  </conditionalFormatting>
  <conditionalFormatting sqref="C22:F22">
    <cfRule type="expression" dxfId="695" priority="181">
      <formula>$B22="female"</formula>
    </cfRule>
    <cfRule type="expression" dxfId="694" priority="182">
      <formula>$B22="male"</formula>
    </cfRule>
    <cfRule type="expression" dxfId="693" priority="183">
      <formula>$B22="male-both"</formula>
    </cfRule>
    <cfRule type="expression" dxfId="692" priority="184">
      <formula>$B22="female-both"</formula>
    </cfRule>
  </conditionalFormatting>
  <conditionalFormatting sqref="A25:B25 G25:J25 L25:N25">
    <cfRule type="expression" dxfId="691" priority="177">
      <formula>$B25="female"</formula>
    </cfRule>
    <cfRule type="expression" dxfId="690" priority="178">
      <formula>$B25="male"</formula>
    </cfRule>
    <cfRule type="expression" dxfId="689" priority="179">
      <formula>$B25="male-both"</formula>
    </cfRule>
    <cfRule type="expression" dxfId="688" priority="180">
      <formula>$B25="female-both"</formula>
    </cfRule>
  </conditionalFormatting>
  <conditionalFormatting sqref="D25:F25">
    <cfRule type="expression" dxfId="687" priority="173">
      <formula>$B25="female"</formula>
    </cfRule>
    <cfRule type="expression" dxfId="686" priority="174">
      <formula>$B25="male"</formula>
    </cfRule>
    <cfRule type="expression" dxfId="685" priority="175">
      <formula>$B25="male-both"</formula>
    </cfRule>
    <cfRule type="expression" dxfId="684" priority="176">
      <formula>$B25="female-both"</formula>
    </cfRule>
  </conditionalFormatting>
  <conditionalFormatting sqref="G28:N28 A28:B28">
    <cfRule type="expression" dxfId="683" priority="169">
      <formula>$B28="female"</formula>
    </cfRule>
    <cfRule type="expression" dxfId="682" priority="170">
      <formula>$B28="male"</formula>
    </cfRule>
    <cfRule type="expression" dxfId="681" priority="171">
      <formula>$B28="male-both"</formula>
    </cfRule>
    <cfRule type="expression" dxfId="680" priority="172">
      <formula>$B28="female-both"</formula>
    </cfRule>
  </conditionalFormatting>
  <conditionalFormatting sqref="C28:F28">
    <cfRule type="expression" dxfId="679" priority="165">
      <formula>$B28="female"</formula>
    </cfRule>
    <cfRule type="expression" dxfId="678" priority="166">
      <formula>$B28="male"</formula>
    </cfRule>
    <cfRule type="expression" dxfId="677" priority="167">
      <formula>$B28="male-both"</formula>
    </cfRule>
    <cfRule type="expression" dxfId="676" priority="168">
      <formula>$B28="female-both"</formula>
    </cfRule>
  </conditionalFormatting>
  <conditionalFormatting sqref="A31:B31 G31:N31">
    <cfRule type="expression" dxfId="675" priority="161">
      <formula>$B31="female"</formula>
    </cfRule>
    <cfRule type="expression" dxfId="674" priority="162">
      <formula>$B31="male"</formula>
    </cfRule>
    <cfRule type="expression" dxfId="673" priority="163">
      <formula>$B31="male-both"</formula>
    </cfRule>
    <cfRule type="expression" dxfId="672" priority="164">
      <formula>$B31="female-both"</formula>
    </cfRule>
  </conditionalFormatting>
  <conditionalFormatting sqref="C31:F31">
    <cfRule type="expression" dxfId="671" priority="157">
      <formula>$B31="female"</formula>
    </cfRule>
    <cfRule type="expression" dxfId="670" priority="158">
      <formula>$B31="male"</formula>
    </cfRule>
    <cfRule type="expression" dxfId="669" priority="159">
      <formula>$B31="male-both"</formula>
    </cfRule>
    <cfRule type="expression" dxfId="668" priority="160">
      <formula>$B31="female-both"</formula>
    </cfRule>
  </conditionalFormatting>
  <conditionalFormatting sqref="G34:N34 A34:B34">
    <cfRule type="expression" dxfId="667" priority="153">
      <formula>$B34="female"</formula>
    </cfRule>
    <cfRule type="expression" dxfId="666" priority="154">
      <formula>$B34="male"</formula>
    </cfRule>
    <cfRule type="expression" dxfId="665" priority="155">
      <formula>$B34="male-both"</formula>
    </cfRule>
    <cfRule type="expression" dxfId="664" priority="156">
      <formula>$B34="female-both"</formula>
    </cfRule>
  </conditionalFormatting>
  <conditionalFormatting sqref="C34:F34">
    <cfRule type="expression" dxfId="663" priority="149">
      <formula>$B34="female"</formula>
    </cfRule>
    <cfRule type="expression" dxfId="662" priority="150">
      <formula>$B34="male"</formula>
    </cfRule>
    <cfRule type="expression" dxfId="661" priority="151">
      <formula>$B34="male-both"</formula>
    </cfRule>
    <cfRule type="expression" dxfId="660" priority="152">
      <formula>$B34="female-both"</formula>
    </cfRule>
  </conditionalFormatting>
  <conditionalFormatting sqref="A40:B40 G40:N40">
    <cfRule type="expression" dxfId="659" priority="145">
      <formula>$B40="female"</formula>
    </cfRule>
    <cfRule type="expression" dxfId="658" priority="146">
      <formula>$B40="male"</formula>
    </cfRule>
    <cfRule type="expression" dxfId="657" priority="147">
      <formula>$B40="male-both"</formula>
    </cfRule>
    <cfRule type="expression" dxfId="656" priority="148">
      <formula>$B40="female-both"</formula>
    </cfRule>
  </conditionalFormatting>
  <conditionalFormatting sqref="C40:F40">
    <cfRule type="expression" dxfId="655" priority="141">
      <formula>$B40="female"</formula>
    </cfRule>
    <cfRule type="expression" dxfId="654" priority="142">
      <formula>$B40="male"</formula>
    </cfRule>
    <cfRule type="expression" dxfId="653" priority="143">
      <formula>$B40="male-both"</formula>
    </cfRule>
    <cfRule type="expression" dxfId="652" priority="144">
      <formula>$B40="female-both"</formula>
    </cfRule>
  </conditionalFormatting>
  <conditionalFormatting sqref="G43:N43 A43:B43">
    <cfRule type="expression" dxfId="651" priority="137">
      <formula>$B43="female"</formula>
    </cfRule>
    <cfRule type="expression" dxfId="650" priority="138">
      <formula>$B43="male"</formula>
    </cfRule>
    <cfRule type="expression" dxfId="649" priority="139">
      <formula>$B43="male-both"</formula>
    </cfRule>
    <cfRule type="expression" dxfId="648" priority="140">
      <formula>$B43="female-both"</formula>
    </cfRule>
  </conditionalFormatting>
  <conditionalFormatting sqref="C43:F43">
    <cfRule type="expression" dxfId="647" priority="133">
      <formula>$B43="female"</formula>
    </cfRule>
    <cfRule type="expression" dxfId="646" priority="134">
      <formula>$B43="male"</formula>
    </cfRule>
    <cfRule type="expression" dxfId="645" priority="135">
      <formula>$B43="male-both"</formula>
    </cfRule>
    <cfRule type="expression" dxfId="644" priority="136">
      <formula>$B43="female-both"</formula>
    </cfRule>
  </conditionalFormatting>
  <conditionalFormatting sqref="A55:B55 G55:N55">
    <cfRule type="expression" dxfId="643" priority="129">
      <formula>$B55="female"</formula>
    </cfRule>
    <cfRule type="expression" dxfId="642" priority="130">
      <formula>$B55="male"</formula>
    </cfRule>
    <cfRule type="expression" dxfId="641" priority="131">
      <formula>$B55="male-both"</formula>
    </cfRule>
    <cfRule type="expression" dxfId="640" priority="132">
      <formula>$B55="female-both"</formula>
    </cfRule>
  </conditionalFormatting>
  <conditionalFormatting sqref="C55:F55">
    <cfRule type="expression" dxfId="639" priority="125">
      <formula>$B55="female"</formula>
    </cfRule>
    <cfRule type="expression" dxfId="638" priority="126">
      <formula>$B55="male"</formula>
    </cfRule>
    <cfRule type="expression" dxfId="637" priority="127">
      <formula>$B55="male-both"</formula>
    </cfRule>
    <cfRule type="expression" dxfId="636" priority="128">
      <formula>$B55="female-both"</formula>
    </cfRule>
  </conditionalFormatting>
  <conditionalFormatting sqref="G58:N58 A58:B58">
    <cfRule type="expression" dxfId="635" priority="121">
      <formula>$B58="female"</formula>
    </cfRule>
    <cfRule type="expression" dxfId="634" priority="122">
      <formula>$B58="male"</formula>
    </cfRule>
    <cfRule type="expression" dxfId="633" priority="123">
      <formula>$B58="male-both"</formula>
    </cfRule>
    <cfRule type="expression" dxfId="632" priority="124">
      <formula>$B58="female-both"</formula>
    </cfRule>
  </conditionalFormatting>
  <conditionalFormatting sqref="C58:F58">
    <cfRule type="expression" dxfId="631" priority="117">
      <formula>$B58="female"</formula>
    </cfRule>
    <cfRule type="expression" dxfId="630" priority="118">
      <formula>$B58="male"</formula>
    </cfRule>
    <cfRule type="expression" dxfId="629" priority="119">
      <formula>$B58="male-both"</formula>
    </cfRule>
    <cfRule type="expression" dxfId="628" priority="120">
      <formula>$B58="female-both"</formula>
    </cfRule>
  </conditionalFormatting>
  <conditionalFormatting sqref="A61:B61 G61:N61">
    <cfRule type="expression" dxfId="627" priority="113">
      <formula>$B61="female"</formula>
    </cfRule>
    <cfRule type="expression" dxfId="626" priority="114">
      <formula>$B61="male"</formula>
    </cfRule>
    <cfRule type="expression" dxfId="625" priority="115">
      <formula>$B61="male-both"</formula>
    </cfRule>
    <cfRule type="expression" dxfId="624" priority="116">
      <formula>$B61="female-both"</formula>
    </cfRule>
  </conditionalFormatting>
  <conditionalFormatting sqref="C61:F61">
    <cfRule type="expression" dxfId="623" priority="109">
      <formula>$B61="female"</formula>
    </cfRule>
    <cfRule type="expression" dxfId="622" priority="110">
      <formula>$B61="male"</formula>
    </cfRule>
    <cfRule type="expression" dxfId="621" priority="111">
      <formula>$B61="male-both"</formula>
    </cfRule>
    <cfRule type="expression" dxfId="620" priority="112">
      <formula>$B61="female-both"</formula>
    </cfRule>
  </conditionalFormatting>
  <conditionalFormatting sqref="G64:N64 A64:B64">
    <cfRule type="expression" dxfId="619" priority="105">
      <formula>$B64="female"</formula>
    </cfRule>
    <cfRule type="expression" dxfId="618" priority="106">
      <formula>$B64="male"</formula>
    </cfRule>
    <cfRule type="expression" dxfId="617" priority="107">
      <formula>$B64="male-both"</formula>
    </cfRule>
    <cfRule type="expression" dxfId="616" priority="108">
      <formula>$B64="female-both"</formula>
    </cfRule>
  </conditionalFormatting>
  <conditionalFormatting sqref="C64:F64">
    <cfRule type="expression" dxfId="615" priority="101">
      <formula>$B64="female"</formula>
    </cfRule>
    <cfRule type="expression" dxfId="614" priority="102">
      <formula>$B64="male"</formula>
    </cfRule>
    <cfRule type="expression" dxfId="613" priority="103">
      <formula>$B64="male-both"</formula>
    </cfRule>
    <cfRule type="expression" dxfId="612" priority="104">
      <formula>$B64="female-both"</formula>
    </cfRule>
  </conditionalFormatting>
  <conditionalFormatting sqref="A67:B67 G67:N67">
    <cfRule type="expression" dxfId="611" priority="97">
      <formula>$B67="female"</formula>
    </cfRule>
    <cfRule type="expression" dxfId="610" priority="98">
      <formula>$B67="male"</formula>
    </cfRule>
    <cfRule type="expression" dxfId="609" priority="99">
      <formula>$B67="male-both"</formula>
    </cfRule>
    <cfRule type="expression" dxfId="608" priority="100">
      <formula>$B67="female-both"</formula>
    </cfRule>
  </conditionalFormatting>
  <conditionalFormatting sqref="C67:F67">
    <cfRule type="expression" dxfId="607" priority="93">
      <formula>$B67="female"</formula>
    </cfRule>
    <cfRule type="expression" dxfId="606" priority="94">
      <formula>$B67="male"</formula>
    </cfRule>
    <cfRule type="expression" dxfId="605" priority="95">
      <formula>$B67="male-both"</formula>
    </cfRule>
    <cfRule type="expression" dxfId="604" priority="96">
      <formula>$B67="female-both"</formula>
    </cfRule>
  </conditionalFormatting>
  <conditionalFormatting sqref="K26:K27">
    <cfRule type="expression" dxfId="603" priority="89">
      <formula>$B26="female"</formula>
    </cfRule>
    <cfRule type="expression" dxfId="602" priority="90">
      <formula>$B26="male"</formula>
    </cfRule>
    <cfRule type="expression" dxfId="601" priority="91">
      <formula>$B26="male-both"</formula>
    </cfRule>
    <cfRule type="expression" dxfId="600" priority="92">
      <formula>$B26="female-both"</formula>
    </cfRule>
  </conditionalFormatting>
  <conditionalFormatting sqref="K25">
    <cfRule type="expression" dxfId="599" priority="85">
      <formula>$B25="female"</formula>
    </cfRule>
    <cfRule type="expression" dxfId="598" priority="86">
      <formula>$B25="male"</formula>
    </cfRule>
    <cfRule type="expression" dxfId="597" priority="87">
      <formula>$B25="male-both"</formula>
    </cfRule>
    <cfRule type="expression" dxfId="596" priority="88">
      <formula>$B25="female-both"</formula>
    </cfRule>
  </conditionalFormatting>
  <conditionalFormatting sqref="C25">
    <cfRule type="expression" dxfId="595" priority="77">
      <formula>$B25="female"</formula>
    </cfRule>
    <cfRule type="expression" dxfId="594" priority="78">
      <formula>$B25="male"</formula>
    </cfRule>
    <cfRule type="expression" dxfId="593" priority="79">
      <formula>$B25="male-both"</formula>
    </cfRule>
    <cfRule type="expression" dxfId="592" priority="80">
      <formula>$B25="female-both"</formula>
    </cfRule>
  </conditionalFormatting>
  <conditionalFormatting sqref="A99:N101">
    <cfRule type="expression" dxfId="591" priority="73">
      <formula>$B99="female"</formula>
    </cfRule>
    <cfRule type="expression" dxfId="590" priority="74">
      <formula>$B99="male"</formula>
    </cfRule>
    <cfRule type="expression" dxfId="589" priority="75">
      <formula>$B99="male-both"</formula>
    </cfRule>
    <cfRule type="expression" dxfId="588" priority="76">
      <formula>$B99="female-both"</formula>
    </cfRule>
  </conditionalFormatting>
  <conditionalFormatting sqref="D11">
    <cfRule type="expression" dxfId="587" priority="69">
      <formula>$B11="female"</formula>
    </cfRule>
    <cfRule type="expression" dxfId="586" priority="70">
      <formula>$B11="male"</formula>
    </cfRule>
    <cfRule type="expression" dxfId="585" priority="71">
      <formula>$B11="male-both"</formula>
    </cfRule>
    <cfRule type="expression" dxfId="584" priority="72">
      <formula>$B11="female-both"</formula>
    </cfRule>
  </conditionalFormatting>
  <conditionalFormatting sqref="D12">
    <cfRule type="expression" dxfId="583" priority="65">
      <formula>$B12="female"</formula>
    </cfRule>
    <cfRule type="expression" dxfId="582" priority="66">
      <formula>$B12="male"</formula>
    </cfRule>
    <cfRule type="expression" dxfId="581" priority="67">
      <formula>$B12="male-both"</formula>
    </cfRule>
    <cfRule type="expression" dxfId="580" priority="68">
      <formula>$B12="female-both"</formula>
    </cfRule>
  </conditionalFormatting>
  <conditionalFormatting sqref="C20:D20">
    <cfRule type="expression" dxfId="579" priority="61">
      <formula>$B20="female"</formula>
    </cfRule>
    <cfRule type="expression" dxfId="578" priority="62">
      <formula>$B20="male"</formula>
    </cfRule>
    <cfRule type="expression" dxfId="577" priority="63">
      <formula>$B20="male-both"</formula>
    </cfRule>
    <cfRule type="expression" dxfId="576" priority="64">
      <formula>$B20="female-both"</formula>
    </cfRule>
  </conditionalFormatting>
  <conditionalFormatting sqref="C21:D21">
    <cfRule type="expression" dxfId="575" priority="57">
      <formula>$B21="female"</formula>
    </cfRule>
    <cfRule type="expression" dxfId="574" priority="58">
      <formula>$B21="male"</formula>
    </cfRule>
    <cfRule type="expression" dxfId="573" priority="59">
      <formula>$B21="male-both"</formula>
    </cfRule>
    <cfRule type="expression" dxfId="572" priority="60">
      <formula>$B21="female-both"</formula>
    </cfRule>
  </conditionalFormatting>
  <conditionalFormatting sqref="M50:N51">
    <cfRule type="expression" dxfId="571" priority="53">
      <formula>$B50="female"</formula>
    </cfRule>
    <cfRule type="expression" dxfId="570" priority="54">
      <formula>$B50="male"</formula>
    </cfRule>
    <cfRule type="expression" dxfId="569" priority="55">
      <formula>$B50="male-both"</formula>
    </cfRule>
    <cfRule type="expression" dxfId="568" priority="56">
      <formula>$B50="female-both"</formula>
    </cfRule>
  </conditionalFormatting>
  <conditionalFormatting sqref="M49:N49">
    <cfRule type="expression" dxfId="567" priority="49">
      <formula>$B49="female"</formula>
    </cfRule>
    <cfRule type="expression" dxfId="566" priority="50">
      <formula>$B49="male"</formula>
    </cfRule>
    <cfRule type="expression" dxfId="565" priority="51">
      <formula>$B49="male-both"</formula>
    </cfRule>
    <cfRule type="expression" dxfId="564" priority="52">
      <formula>$B49="female-both"</formula>
    </cfRule>
  </conditionalFormatting>
  <conditionalFormatting sqref="C50:D50">
    <cfRule type="expression" dxfId="563" priority="45">
      <formula>$B50="female"</formula>
    </cfRule>
    <cfRule type="expression" dxfId="562" priority="46">
      <formula>$B50="male"</formula>
    </cfRule>
    <cfRule type="expression" dxfId="561" priority="47">
      <formula>$B50="male-both"</formula>
    </cfRule>
    <cfRule type="expression" dxfId="560" priority="48">
      <formula>$B50="female-both"</formula>
    </cfRule>
  </conditionalFormatting>
  <conditionalFormatting sqref="C51:D51">
    <cfRule type="expression" dxfId="559" priority="41">
      <formula>$B51="female"</formula>
    </cfRule>
    <cfRule type="expression" dxfId="558" priority="42">
      <formula>$B51="male"</formula>
    </cfRule>
    <cfRule type="expression" dxfId="557" priority="43">
      <formula>$B51="male-both"</formula>
    </cfRule>
    <cfRule type="expression" dxfId="556" priority="44">
      <formula>$B51="female-both"</formula>
    </cfRule>
  </conditionalFormatting>
  <conditionalFormatting sqref="C74:D74">
    <cfRule type="expression" dxfId="555" priority="37">
      <formula>$B74="female"</formula>
    </cfRule>
    <cfRule type="expression" dxfId="554" priority="38">
      <formula>$B74="male"</formula>
    </cfRule>
    <cfRule type="expression" dxfId="553" priority="39">
      <formula>$B74="male-both"</formula>
    </cfRule>
    <cfRule type="expression" dxfId="552" priority="40">
      <formula>$B74="female-both"</formula>
    </cfRule>
  </conditionalFormatting>
  <conditionalFormatting sqref="C75:D75">
    <cfRule type="expression" dxfId="551" priority="33">
      <formula>$B75="female"</formula>
    </cfRule>
    <cfRule type="expression" dxfId="550" priority="34">
      <formula>$B75="male"</formula>
    </cfRule>
    <cfRule type="expression" dxfId="549" priority="35">
      <formula>$B75="male-both"</formula>
    </cfRule>
    <cfRule type="expression" dxfId="548" priority="36">
      <formula>$B75="female-both"</formula>
    </cfRule>
  </conditionalFormatting>
  <conditionalFormatting sqref="C17:D17">
    <cfRule type="expression" dxfId="547" priority="29">
      <formula>$B17="female"</formula>
    </cfRule>
    <cfRule type="expression" dxfId="546" priority="30">
      <formula>$B17="male"</formula>
    </cfRule>
    <cfRule type="expression" dxfId="545" priority="31">
      <formula>$B17="male-both"</formula>
    </cfRule>
    <cfRule type="expression" dxfId="544" priority="32">
      <formula>$B17="female-both"</formula>
    </cfRule>
  </conditionalFormatting>
  <conditionalFormatting sqref="C18:D18">
    <cfRule type="expression" dxfId="543" priority="25">
      <formula>$B18="female"</formula>
    </cfRule>
    <cfRule type="expression" dxfId="542" priority="26">
      <formula>$B18="male"</formula>
    </cfRule>
    <cfRule type="expression" dxfId="541" priority="27">
      <formula>$B18="male-both"</formula>
    </cfRule>
    <cfRule type="expression" dxfId="540" priority="28">
      <formula>$B18="female-both"</formula>
    </cfRule>
  </conditionalFormatting>
  <conditionalFormatting sqref="C23:D23">
    <cfRule type="expression" dxfId="539" priority="21">
      <formula>$B23="female"</formula>
    </cfRule>
    <cfRule type="expression" dxfId="538" priority="22">
      <formula>$B23="male"</formula>
    </cfRule>
    <cfRule type="expression" dxfId="537" priority="23">
      <formula>$B23="male-both"</formula>
    </cfRule>
    <cfRule type="expression" dxfId="536" priority="24">
      <formula>$B23="female-both"</formula>
    </cfRule>
  </conditionalFormatting>
  <conditionalFormatting sqref="C24:D24">
    <cfRule type="expression" dxfId="535" priority="17">
      <formula>$B24="female"</formula>
    </cfRule>
    <cfRule type="expression" dxfId="534" priority="18">
      <formula>$B24="male"</formula>
    </cfRule>
    <cfRule type="expression" dxfId="533" priority="19">
      <formula>$B24="male-both"</formula>
    </cfRule>
    <cfRule type="expression" dxfId="532" priority="20">
      <formula>$B24="female-both"</formula>
    </cfRule>
  </conditionalFormatting>
  <conditionalFormatting sqref="D26">
    <cfRule type="expression" dxfId="531" priority="13">
      <formula>$B26="female"</formula>
    </cfRule>
    <cfRule type="expression" dxfId="530" priority="14">
      <formula>$B26="male"</formula>
    </cfRule>
    <cfRule type="expression" dxfId="529" priority="15">
      <formula>$B26="male-both"</formula>
    </cfRule>
    <cfRule type="expression" dxfId="528" priority="16">
      <formula>$B26="female-both"</formula>
    </cfRule>
  </conditionalFormatting>
  <conditionalFormatting sqref="C26">
    <cfRule type="expression" dxfId="527" priority="9">
      <formula>$B26="female"</formula>
    </cfRule>
    <cfRule type="expression" dxfId="526" priority="10">
      <formula>$B26="male"</formula>
    </cfRule>
    <cfRule type="expression" dxfId="525" priority="11">
      <formula>$B26="male-both"</formula>
    </cfRule>
    <cfRule type="expression" dxfId="524" priority="12">
      <formula>$B26="female-both"</formula>
    </cfRule>
  </conditionalFormatting>
  <conditionalFormatting sqref="D27">
    <cfRule type="expression" dxfId="523" priority="5">
      <formula>$B27="female"</formula>
    </cfRule>
    <cfRule type="expression" dxfId="522" priority="6">
      <formula>$B27="male"</formula>
    </cfRule>
    <cfRule type="expression" dxfId="521" priority="7">
      <formula>$B27="male-both"</formula>
    </cfRule>
    <cfRule type="expression" dxfId="520" priority="8">
      <formula>$B27="female-both"</formula>
    </cfRule>
  </conditionalFormatting>
  <conditionalFormatting sqref="C27">
    <cfRule type="expression" dxfId="519" priority="1">
      <formula>$B27="female"</formula>
    </cfRule>
    <cfRule type="expression" dxfId="518" priority="2">
      <formula>$B27="male"</formula>
    </cfRule>
    <cfRule type="expression" dxfId="517" priority="3">
      <formula>$B27="male-both"</formula>
    </cfRule>
    <cfRule type="expression" dxfId="516" priority="4">
      <formula>$B27="female-both"</formula>
    </cfRule>
  </conditionalFormatting>
  <pageMargins left="0.7" right="0.7" top="0.75" bottom="0.75" header="0.3" footer="0.3"/>
  <pageSetup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6C56-C2C7-4637-A545-1133AA81069A}">
  <dimension ref="A2:N101"/>
  <sheetViews>
    <sheetView zoomScale="115" zoomScaleNormal="115" workbookViewId="0">
      <pane ySplit="3" topLeftCell="A58" activePane="bottomLeft" state="frozen"/>
      <selection pane="bottomLeft" activeCell="M55" sqref="M55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2" t="s">
        <v>41</v>
      </c>
      <c r="D2" s="33"/>
      <c r="E2" s="33"/>
      <c r="F2" s="34"/>
      <c r="G2" s="32" t="s">
        <v>48</v>
      </c>
      <c r="H2" s="33"/>
      <c r="I2" s="33"/>
      <c r="J2" s="34"/>
      <c r="K2" s="32" t="s">
        <v>49</v>
      </c>
      <c r="L2" s="33"/>
      <c r="M2" s="33"/>
      <c r="N2" s="33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75075</v>
      </c>
      <c r="E4" s="8">
        <v>0.63919999999999999</v>
      </c>
      <c r="F4" s="4">
        <v>0.10539999999999999</v>
      </c>
      <c r="G4" s="10">
        <v>1.0000000000000001E-5</v>
      </c>
      <c r="H4" s="11">
        <v>2778</v>
      </c>
      <c r="I4" s="8">
        <v>0.60560000000000003</v>
      </c>
      <c r="J4" s="4">
        <v>7.17E-2</v>
      </c>
      <c r="K4" s="14">
        <v>0.01</v>
      </c>
      <c r="L4" s="12">
        <v>26340</v>
      </c>
      <c r="M4" s="8">
        <v>0.1062</v>
      </c>
      <c r="N4" s="2">
        <v>0.1062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75075</v>
      </c>
      <c r="E5" s="8">
        <v>0.26800000000000002</v>
      </c>
      <c r="F5" s="4">
        <v>0.2175</v>
      </c>
      <c r="G5" s="10">
        <v>0.01</v>
      </c>
      <c r="H5" s="11">
        <v>56362</v>
      </c>
      <c r="I5" s="8">
        <v>0.21429999999999999</v>
      </c>
      <c r="J5" s="4">
        <v>0.1638</v>
      </c>
      <c r="K5" s="14">
        <v>0.01</v>
      </c>
      <c r="L5" s="12">
        <v>28635</v>
      </c>
      <c r="M5" s="8">
        <v>0.2177</v>
      </c>
      <c r="N5" s="2">
        <v>0.2177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75075</v>
      </c>
      <c r="E6" s="8">
        <v>0.2591</v>
      </c>
      <c r="F6" s="4">
        <v>0.2145</v>
      </c>
      <c r="G6" s="10">
        <v>1.0000000000000001E-5</v>
      </c>
      <c r="H6" s="11">
        <v>2457</v>
      </c>
      <c r="I6" s="8">
        <v>0.1883</v>
      </c>
      <c r="J6" s="4">
        <v>0.14369999999999999</v>
      </c>
      <c r="K6" s="14">
        <v>0.01</v>
      </c>
      <c r="L6" s="12">
        <v>24044</v>
      </c>
      <c r="M6" s="8">
        <v>0.21779999999999999</v>
      </c>
      <c r="N6" s="2">
        <v>0.21779999999999999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565</v>
      </c>
      <c r="E7" s="8">
        <v>0.81410000000000005</v>
      </c>
      <c r="F7" s="4">
        <v>5.8999999999999999E-3</v>
      </c>
      <c r="G7" s="10">
        <v>1.0000000000000001E-5</v>
      </c>
      <c r="H7" s="11">
        <v>620</v>
      </c>
      <c r="I7" s="8">
        <v>0.81989999999999996</v>
      </c>
      <c r="J7" s="4">
        <v>1.17E-2</v>
      </c>
      <c r="K7" s="3">
        <v>1.0000000000000001E-5</v>
      </c>
      <c r="L7" s="12">
        <v>2433</v>
      </c>
      <c r="M7" s="8">
        <v>0.81</v>
      </c>
      <c r="N7" s="2">
        <v>1.8E-3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565</v>
      </c>
      <c r="E8" s="8">
        <v>1.3299999999999999E-2</v>
      </c>
      <c r="F8" s="4">
        <v>6.9999999999999999E-4</v>
      </c>
      <c r="G8" s="10">
        <v>1E-8</v>
      </c>
      <c r="H8" s="11">
        <v>109</v>
      </c>
      <c r="I8" s="8">
        <v>2.2700000000000001E-2</v>
      </c>
      <c r="J8" s="4">
        <v>1.01E-2</v>
      </c>
      <c r="K8" s="3">
        <v>1E-8</v>
      </c>
      <c r="L8" s="12">
        <v>96</v>
      </c>
      <c r="M8" s="8">
        <v>2.3699999999999999E-2</v>
      </c>
      <c r="N8" s="2">
        <v>1.11E-2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565</v>
      </c>
      <c r="E9" s="8">
        <v>6.6000000000000003E-2</v>
      </c>
      <c r="F9" s="4">
        <v>6.2100000000000002E-2</v>
      </c>
      <c r="G9" s="10">
        <v>1.0000000000000001E-5</v>
      </c>
      <c r="H9" s="11">
        <v>562</v>
      </c>
      <c r="I9" s="8">
        <v>6.6199999999999995E-2</v>
      </c>
      <c r="J9" s="4">
        <v>6.2280000000000002E-2</v>
      </c>
      <c r="K9" s="3">
        <v>1.0000000000000001E-5</v>
      </c>
      <c r="L9" s="12">
        <v>4215</v>
      </c>
      <c r="M9" s="8">
        <v>1.72E-2</v>
      </c>
      <c r="N9" s="2">
        <v>1.3299999999999999E-2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53039</v>
      </c>
      <c r="E10" s="8">
        <v>6.8599999999999994E-2</v>
      </c>
      <c r="F10" s="4">
        <v>6.0100000000000001E-2</v>
      </c>
      <c r="G10" s="21">
        <v>0.01</v>
      </c>
      <c r="H10" s="11">
        <v>42166</v>
      </c>
      <c r="I10" s="8">
        <v>4.58E-2</v>
      </c>
      <c r="J10" s="4">
        <v>3.7199999999999997E-2</v>
      </c>
      <c r="K10" s="14">
        <v>1</v>
      </c>
      <c r="L10" s="12">
        <v>1271698</v>
      </c>
      <c r="M10" s="8">
        <v>6.5199999999999994E-2</v>
      </c>
      <c r="N10" s="2">
        <v>5.67E-2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53039</v>
      </c>
      <c r="E11" s="8">
        <v>6.59E-2</v>
      </c>
      <c r="F11" s="4">
        <v>6.1499999999999999E-2</v>
      </c>
      <c r="G11" s="13">
        <v>0.01</v>
      </c>
      <c r="H11" s="11">
        <v>42895</v>
      </c>
      <c r="I11" s="8">
        <v>4.2599999999999999E-2</v>
      </c>
      <c r="J11" s="4">
        <v>3.8199999999999998E-2</v>
      </c>
      <c r="K11" s="14">
        <v>1</v>
      </c>
      <c r="L11" s="12">
        <v>1271556</v>
      </c>
      <c r="M11" s="8">
        <v>6.0999999999999999E-2</v>
      </c>
      <c r="N11" s="2">
        <v>5.6599999999999998E-2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53039</v>
      </c>
      <c r="E12" s="8">
        <v>6.3100000000000003E-2</v>
      </c>
      <c r="F12" s="4">
        <v>6.0499999999999998E-2</v>
      </c>
      <c r="G12" s="13">
        <v>0.01</v>
      </c>
      <c r="H12" s="11">
        <v>41437</v>
      </c>
      <c r="I12" s="8">
        <v>3.9100000000000003E-2</v>
      </c>
      <c r="J12" s="4">
        <v>3.6499999999999998E-2</v>
      </c>
      <c r="K12" s="14">
        <v>1</v>
      </c>
      <c r="L12" s="12">
        <v>1271840</v>
      </c>
      <c r="M12" s="8">
        <v>6.0299999999999999E-2</v>
      </c>
      <c r="N12" s="2">
        <v>5.7799999999999997E-2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/>
      <c r="F13" s="4"/>
      <c r="G13" s="10"/>
      <c r="H13" s="11"/>
      <c r="I13" s="8"/>
      <c r="J13" s="4"/>
      <c r="K13" s="3"/>
      <c r="L13" s="12"/>
      <c r="M13" s="8"/>
      <c r="N13" s="2"/>
    </row>
    <row r="14" spans="1:14" x14ac:dyDescent="0.35">
      <c r="A14" s="26" t="s">
        <v>9</v>
      </c>
      <c r="B14" s="5" t="s">
        <v>34</v>
      </c>
      <c r="C14" s="21"/>
      <c r="D14" s="11"/>
      <c r="E14" s="8"/>
      <c r="F14" s="4"/>
      <c r="G14" s="10"/>
      <c r="H14" s="11"/>
      <c r="I14" s="8"/>
      <c r="J14" s="4"/>
      <c r="K14" s="22"/>
      <c r="L14" s="12"/>
      <c r="M14" s="8"/>
      <c r="N14" s="2"/>
    </row>
    <row r="15" spans="1:14" x14ac:dyDescent="0.35">
      <c r="A15" s="26" t="s">
        <v>9</v>
      </c>
      <c r="B15" s="5" t="s">
        <v>35</v>
      </c>
      <c r="C15" s="21"/>
      <c r="D15" s="11"/>
      <c r="E15" s="8"/>
      <c r="F15" s="4"/>
      <c r="G15" s="10"/>
      <c r="H15" s="11"/>
      <c r="I15" s="8"/>
      <c r="J15" s="4"/>
      <c r="K15" s="3"/>
      <c r="L15" s="12"/>
      <c r="M15" s="8"/>
      <c r="N15" s="2"/>
    </row>
    <row r="16" spans="1:14" x14ac:dyDescent="0.35">
      <c r="A16" t="s">
        <v>10</v>
      </c>
      <c r="B16" s="5" t="s">
        <v>40</v>
      </c>
      <c r="C16" s="21"/>
      <c r="D16" s="11"/>
      <c r="E16" s="8">
        <v>0.1401</v>
      </c>
      <c r="F16" s="4">
        <v>7.0599999999999996E-2</v>
      </c>
      <c r="G16" s="10"/>
      <c r="H16" s="11"/>
      <c r="I16" s="8">
        <v>0.1241</v>
      </c>
      <c r="J16" s="4">
        <v>5.4699999999999999E-2</v>
      </c>
      <c r="K16" s="22"/>
      <c r="L16" s="12"/>
      <c r="M16" s="8">
        <v>0.12989999999999999</v>
      </c>
      <c r="N16" s="2">
        <v>6.0400000000000002E-2</v>
      </c>
    </row>
    <row r="17" spans="1:14" x14ac:dyDescent="0.35">
      <c r="A17" t="s">
        <v>10</v>
      </c>
      <c r="B17" s="5" t="s">
        <v>34</v>
      </c>
      <c r="C17" s="21"/>
      <c r="D17" s="11"/>
      <c r="E17" s="8">
        <v>0.1547</v>
      </c>
      <c r="F17" s="4">
        <v>7.0699999999999999E-2</v>
      </c>
      <c r="G17" s="10"/>
      <c r="H17" s="11"/>
      <c r="I17" s="8">
        <v>0.1429</v>
      </c>
      <c r="J17" s="4">
        <v>5.8900000000000001E-2</v>
      </c>
      <c r="K17" s="22"/>
      <c r="L17" s="12"/>
      <c r="M17" s="8">
        <v>0.1318</v>
      </c>
      <c r="N17" s="2">
        <v>5.79E-2</v>
      </c>
    </row>
    <row r="18" spans="1:14" x14ac:dyDescent="0.35">
      <c r="A18" t="s">
        <v>10</v>
      </c>
      <c r="B18" s="5" t="s">
        <v>35</v>
      </c>
      <c r="C18" s="21"/>
      <c r="D18" s="11"/>
      <c r="E18" s="8">
        <v>0.1172</v>
      </c>
      <c r="F18" s="4">
        <v>7.2400000000000006E-2</v>
      </c>
      <c r="G18" s="10"/>
      <c r="H18" s="11"/>
      <c r="I18" s="8">
        <v>9.7199999999999995E-2</v>
      </c>
      <c r="J18" s="4">
        <v>5.2499999999999998E-2</v>
      </c>
      <c r="K18" s="22"/>
      <c r="L18" s="12"/>
      <c r="M18" s="8">
        <v>0.10929999999999999</v>
      </c>
      <c r="N18" s="2">
        <v>6.4600000000000005E-2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1878</v>
      </c>
      <c r="E19" s="8">
        <v>0.27729999999999999</v>
      </c>
      <c r="F19" s="4">
        <v>1.01E-2</v>
      </c>
      <c r="G19" s="24">
        <v>1</v>
      </c>
      <c r="H19" s="11">
        <v>1274163</v>
      </c>
      <c r="I19" s="8">
        <v>0.27239999999999998</v>
      </c>
      <c r="J19" s="4">
        <v>5.1999999999999998E-3</v>
      </c>
      <c r="K19" s="23">
        <v>1</v>
      </c>
      <c r="L19" s="12">
        <v>1294186</v>
      </c>
      <c r="M19" s="8">
        <v>0.27360000000000001</v>
      </c>
      <c r="N19" s="2">
        <v>6.4000000000000003E-3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1878</v>
      </c>
      <c r="E20" s="8">
        <v>1.8800000000000001E-2</v>
      </c>
      <c r="F20" s="4">
        <v>1.37E-2</v>
      </c>
      <c r="G20" s="24">
        <v>1</v>
      </c>
      <c r="H20" s="25">
        <v>1274000</v>
      </c>
      <c r="I20" s="8">
        <v>1.5599999999999999E-2</v>
      </c>
      <c r="J20" s="4">
        <v>1.0500000000000001E-2</v>
      </c>
      <c r="K20" s="23">
        <v>1</v>
      </c>
      <c r="L20" s="12">
        <v>1293425</v>
      </c>
      <c r="M20" s="8">
        <v>1.7100000000000001E-2</v>
      </c>
      <c r="N20" s="2">
        <v>1.2E-2</v>
      </c>
    </row>
    <row r="21" spans="1:14" x14ac:dyDescent="0.35">
      <c r="A21" t="s">
        <v>11</v>
      </c>
      <c r="B21" s="5" t="s">
        <v>35</v>
      </c>
      <c r="C21" s="24">
        <v>1</v>
      </c>
      <c r="D21" s="11">
        <v>1273942</v>
      </c>
      <c r="E21" s="8">
        <v>2.29E-2</v>
      </c>
      <c r="F21" s="4">
        <v>1.43E-2</v>
      </c>
      <c r="G21" s="24">
        <v>1</v>
      </c>
      <c r="H21" s="25">
        <v>1274325</v>
      </c>
      <c r="I21" s="8">
        <v>1.43E-2</v>
      </c>
      <c r="J21" s="4">
        <v>5.5999999999999999E-3</v>
      </c>
      <c r="K21" s="23">
        <v>1</v>
      </c>
      <c r="L21" s="12">
        <v>1294947</v>
      </c>
      <c r="M21" s="8">
        <v>1.5900000000000001E-2</v>
      </c>
      <c r="N21" s="2">
        <v>7.1999999999999998E-3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53854</v>
      </c>
      <c r="E22" s="8">
        <v>0.27200000000000002</v>
      </c>
      <c r="F22" s="4">
        <v>5.57E-2</v>
      </c>
      <c r="G22" s="21"/>
      <c r="H22" s="11"/>
      <c r="I22" s="8">
        <v>0.2467</v>
      </c>
      <c r="J22" s="4">
        <v>3.04E-2</v>
      </c>
      <c r="K22" s="22"/>
      <c r="L22" s="12"/>
      <c r="M22" s="8">
        <v>2.7019999999999999E-2</v>
      </c>
      <c r="N22" s="2">
        <v>5.3900000000000003E-2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53854</v>
      </c>
      <c r="E23" s="8">
        <v>6.5000000000000002E-2</v>
      </c>
      <c r="F23" s="4">
        <v>6.4399999999999999E-2</v>
      </c>
      <c r="G23" s="21"/>
      <c r="H23" s="11"/>
      <c r="I23" s="8">
        <v>3.9199999999999999E-2</v>
      </c>
      <c r="J23" s="4">
        <v>3.8600000000000002E-2</v>
      </c>
      <c r="K23" s="22"/>
      <c r="L23" s="12"/>
      <c r="M23" s="8">
        <v>6.2E-2</v>
      </c>
      <c r="N23" s="2">
        <v>6.1499999999999999E-2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53853</v>
      </c>
      <c r="E24" s="8">
        <v>8.4599999999999995E-2</v>
      </c>
      <c r="F24" s="4">
        <v>7.7200000000000005E-2</v>
      </c>
      <c r="G24" s="21"/>
      <c r="H24" s="11"/>
      <c r="I24" s="8">
        <v>4.7E-2</v>
      </c>
      <c r="J24" s="4">
        <v>3.9600000000000003E-2</v>
      </c>
      <c r="K24" s="22"/>
      <c r="L24" s="12"/>
      <c r="M24" s="8">
        <v>8.3000000000000004E-2</v>
      </c>
      <c r="N24" s="2">
        <v>7.5600000000000001E-2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910</v>
      </c>
      <c r="E25" s="8">
        <v>4.2799999999999998E-2</v>
      </c>
      <c r="F25" s="4">
        <v>3.6400000000000002E-2</v>
      </c>
      <c r="G25" s="10"/>
      <c r="H25" s="11"/>
      <c r="I25" s="8">
        <v>3.4099999999999998E-2</v>
      </c>
      <c r="J25" s="4">
        <v>2.7799999999999998E-2</v>
      </c>
      <c r="K25" s="10"/>
      <c r="L25" s="12"/>
      <c r="M25" s="8">
        <v>3.5200000000000002E-2</v>
      </c>
      <c r="N25" s="2">
        <v>2.8899999999999999E-2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910</v>
      </c>
      <c r="E26" s="8">
        <v>6.0400000000000002E-2</v>
      </c>
      <c r="F26" s="4">
        <v>3.7900000000000003E-2</v>
      </c>
      <c r="G26" s="10"/>
      <c r="H26" s="11"/>
      <c r="I26" s="8">
        <v>5.1400000000000001E-2</v>
      </c>
      <c r="J26" s="4">
        <v>2.8899999999999999E-2</v>
      </c>
      <c r="K26" s="10"/>
      <c r="L26" s="12"/>
      <c r="M26" s="8">
        <v>5.2900000000000003E-2</v>
      </c>
      <c r="N26" s="2">
        <v>3.04E-2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910</v>
      </c>
      <c r="E27" s="8">
        <v>5.0299999999999997E-2</v>
      </c>
      <c r="F27" s="4">
        <v>3.6200000000000003E-2</v>
      </c>
      <c r="G27" s="10"/>
      <c r="H27" s="11"/>
      <c r="I27" s="8">
        <v>4.2000000000000003E-2</v>
      </c>
      <c r="J27" s="4">
        <v>2.7799999999999998E-2</v>
      </c>
      <c r="K27" s="10"/>
      <c r="L27" s="12"/>
      <c r="M27" s="8">
        <v>4.2700000000000002E-2</v>
      </c>
      <c r="N27" s="2">
        <v>2.86E-2</v>
      </c>
    </row>
    <row r="28" spans="1:14" x14ac:dyDescent="0.35">
      <c r="A28" t="s">
        <v>14</v>
      </c>
      <c r="B28" s="5" t="s">
        <v>40</v>
      </c>
      <c r="C28" s="21"/>
      <c r="D28" s="11"/>
      <c r="E28" s="8"/>
      <c r="F28" s="4"/>
      <c r="G28" s="21"/>
      <c r="H28" s="11"/>
      <c r="I28" s="8"/>
      <c r="J28" s="4"/>
      <c r="K28" s="22"/>
      <c r="L28" s="12"/>
      <c r="M28" s="8"/>
      <c r="N28" s="2"/>
    </row>
    <row r="29" spans="1:14" x14ac:dyDescent="0.35">
      <c r="A29" t="s">
        <v>14</v>
      </c>
      <c r="B29" s="5" t="s">
        <v>34</v>
      </c>
      <c r="C29" s="21"/>
      <c r="D29" s="11"/>
      <c r="E29" s="8"/>
      <c r="F29" s="4"/>
      <c r="G29" s="10"/>
      <c r="H29" s="11"/>
      <c r="I29" s="8"/>
      <c r="J29" s="4"/>
      <c r="K29" s="22"/>
      <c r="L29" s="12"/>
      <c r="M29" s="8"/>
      <c r="N29" s="2"/>
    </row>
    <row r="30" spans="1:14" x14ac:dyDescent="0.35">
      <c r="A30" t="s">
        <v>14</v>
      </c>
      <c r="B30" s="5" t="s">
        <v>35</v>
      </c>
      <c r="C30" s="21"/>
      <c r="D30" s="11"/>
      <c r="E30" s="8"/>
      <c r="F30" s="4"/>
      <c r="G30" s="21"/>
      <c r="H30" s="11"/>
      <c r="I30" s="8"/>
      <c r="J30" s="4"/>
      <c r="K30" s="22"/>
      <c r="L30" s="12"/>
      <c r="M30" s="8"/>
      <c r="N30" s="2"/>
    </row>
    <row r="31" spans="1:14" x14ac:dyDescent="0.35">
      <c r="A31" t="s">
        <v>15</v>
      </c>
      <c r="B31" s="5" t="s">
        <v>40</v>
      </c>
      <c r="C31" s="10"/>
      <c r="D31" s="11"/>
      <c r="E31" s="8"/>
      <c r="F31" s="4"/>
      <c r="G31" s="10"/>
      <c r="H31" s="11"/>
      <c r="I31" s="8"/>
      <c r="J31" s="4"/>
      <c r="K31" s="3"/>
      <c r="L31" s="12"/>
      <c r="M31" s="8"/>
      <c r="N31" s="2"/>
    </row>
    <row r="32" spans="1:14" x14ac:dyDescent="0.35">
      <c r="A32" t="s">
        <v>15</v>
      </c>
      <c r="B32" s="5" t="s">
        <v>34</v>
      </c>
      <c r="C32" s="10"/>
      <c r="D32" s="11"/>
      <c r="E32" s="8"/>
      <c r="F32" s="4"/>
      <c r="G32" s="10"/>
      <c r="H32" s="11"/>
      <c r="I32" s="8"/>
      <c r="J32" s="4"/>
      <c r="K32" s="3"/>
      <c r="L32" s="12"/>
      <c r="M32" s="8"/>
      <c r="N32" s="2"/>
    </row>
    <row r="33" spans="1:14" x14ac:dyDescent="0.35">
      <c r="A33" t="s">
        <v>15</v>
      </c>
      <c r="B33" s="5" t="s">
        <v>35</v>
      </c>
      <c r="C33" s="10"/>
      <c r="D33" s="11"/>
      <c r="E33" s="8"/>
      <c r="F33" s="4"/>
      <c r="G33" s="10"/>
      <c r="H33" s="11"/>
      <c r="I33" s="8"/>
      <c r="J33" s="4"/>
      <c r="K33" s="3"/>
      <c r="L33" s="12"/>
      <c r="M33" s="8"/>
      <c r="N33" s="2"/>
    </row>
    <row r="34" spans="1:14" x14ac:dyDescent="0.35">
      <c r="A34" t="s">
        <v>16</v>
      </c>
      <c r="B34" s="5" t="s">
        <v>40</v>
      </c>
      <c r="C34" s="10"/>
      <c r="D34" s="11"/>
      <c r="E34" s="8"/>
      <c r="F34" s="4"/>
      <c r="G34" s="10"/>
      <c r="H34" s="11"/>
      <c r="I34" s="8"/>
      <c r="J34" s="4"/>
      <c r="K34" s="3"/>
      <c r="L34" s="12"/>
      <c r="M34" s="8"/>
      <c r="N34" s="2"/>
    </row>
    <row r="35" spans="1:14" x14ac:dyDescent="0.35">
      <c r="A35" t="s">
        <v>16</v>
      </c>
      <c r="B35" s="5" t="s">
        <v>34</v>
      </c>
      <c r="C35" s="10"/>
      <c r="D35" s="11"/>
      <c r="E35" s="8"/>
      <c r="F35" s="4"/>
      <c r="G35" s="10"/>
      <c r="H35" s="11"/>
      <c r="I35" s="8"/>
      <c r="J35" s="4"/>
      <c r="K35" s="3"/>
      <c r="L35" s="12"/>
      <c r="M35" s="8"/>
      <c r="N35" s="2"/>
    </row>
    <row r="36" spans="1:14" x14ac:dyDescent="0.35">
      <c r="A36" t="s">
        <v>16</v>
      </c>
      <c r="B36" s="5" t="s">
        <v>35</v>
      </c>
      <c r="C36" s="10"/>
      <c r="D36" s="11"/>
      <c r="E36" s="8"/>
      <c r="F36" s="4"/>
      <c r="G36" s="10"/>
      <c r="H36" s="11"/>
      <c r="I36" s="8"/>
      <c r="J36" s="4"/>
      <c r="K36" s="3"/>
      <c r="L36" s="12"/>
      <c r="M36" s="8"/>
      <c r="N36" s="2"/>
    </row>
    <row r="37" spans="1:14" x14ac:dyDescent="0.35">
      <c r="A37" t="s">
        <v>17</v>
      </c>
      <c r="B37" s="5" t="s">
        <v>40</v>
      </c>
      <c r="C37" s="21"/>
      <c r="D37" s="11"/>
      <c r="E37" s="8"/>
      <c r="F37" s="4"/>
      <c r="G37" s="21"/>
      <c r="H37" s="11"/>
      <c r="I37" s="8"/>
      <c r="J37" s="4"/>
      <c r="K37" s="23"/>
      <c r="L37" s="12"/>
      <c r="M37" s="8"/>
      <c r="N37" s="2"/>
    </row>
    <row r="38" spans="1:14" x14ac:dyDescent="0.35">
      <c r="A38" t="s">
        <v>17</v>
      </c>
      <c r="B38" s="5" t="s">
        <v>34</v>
      </c>
      <c r="C38" s="21"/>
      <c r="D38" s="11"/>
      <c r="E38" s="8"/>
      <c r="F38" s="4"/>
      <c r="G38" s="21"/>
      <c r="H38" s="11"/>
      <c r="I38" s="8"/>
      <c r="J38" s="4"/>
      <c r="K38" s="23"/>
      <c r="L38" s="12"/>
      <c r="M38" s="8"/>
      <c r="N38" s="2"/>
    </row>
    <row r="39" spans="1:14" x14ac:dyDescent="0.35">
      <c r="A39" t="s">
        <v>17</v>
      </c>
      <c r="B39" s="5" t="s">
        <v>35</v>
      </c>
      <c r="C39" s="21"/>
      <c r="D39" s="11"/>
      <c r="E39" s="8"/>
      <c r="F39" s="4"/>
      <c r="G39" s="21"/>
      <c r="H39" s="11"/>
      <c r="I39" s="8"/>
      <c r="J39" s="4"/>
      <c r="K39" s="22"/>
      <c r="L39" s="12"/>
      <c r="M39" s="8"/>
      <c r="N39" s="2"/>
    </row>
    <row r="40" spans="1:14" x14ac:dyDescent="0.35">
      <c r="A40" t="s">
        <v>18</v>
      </c>
      <c r="B40" s="5" t="s">
        <v>40</v>
      </c>
      <c r="C40" s="10"/>
      <c r="D40" s="11"/>
      <c r="E40" s="8"/>
      <c r="F40" s="4"/>
      <c r="G40" s="10"/>
      <c r="H40" s="11"/>
      <c r="I40" s="8"/>
      <c r="J40" s="4"/>
      <c r="K40" s="3"/>
      <c r="L40" s="12"/>
      <c r="M40" s="8"/>
      <c r="N40" s="2"/>
    </row>
    <row r="41" spans="1:14" x14ac:dyDescent="0.35">
      <c r="A41" t="s">
        <v>18</v>
      </c>
      <c r="B41" s="5" t="s">
        <v>34</v>
      </c>
      <c r="C41" s="10"/>
      <c r="D41" s="11"/>
      <c r="E41" s="8"/>
      <c r="F41" s="4"/>
      <c r="G41" s="10"/>
      <c r="H41" s="11"/>
      <c r="I41" s="8"/>
      <c r="J41" s="4"/>
      <c r="K41" s="3"/>
      <c r="L41" s="12"/>
      <c r="M41" s="8"/>
      <c r="N41" s="2"/>
    </row>
    <row r="42" spans="1:14" x14ac:dyDescent="0.35">
      <c r="A42" t="s">
        <v>18</v>
      </c>
      <c r="B42" s="5" t="s">
        <v>35</v>
      </c>
      <c r="C42" s="10"/>
      <c r="D42" s="11"/>
      <c r="E42" s="8"/>
      <c r="F42" s="4"/>
      <c r="G42" s="10"/>
      <c r="H42" s="11"/>
      <c r="I42" s="8"/>
      <c r="J42" s="4"/>
      <c r="K42" s="3"/>
      <c r="L42" s="12"/>
      <c r="M42" s="8"/>
      <c r="N42" s="2"/>
    </row>
    <row r="43" spans="1:14" x14ac:dyDescent="0.35">
      <c r="A43" t="s">
        <v>19</v>
      </c>
      <c r="B43" s="5" t="s">
        <v>40</v>
      </c>
      <c r="C43" s="10"/>
      <c r="D43" s="11"/>
      <c r="E43" s="8"/>
      <c r="F43" s="4"/>
      <c r="G43" s="10"/>
      <c r="H43" s="11"/>
      <c r="I43" s="8"/>
      <c r="J43" s="4"/>
      <c r="K43" s="3"/>
      <c r="L43" s="12"/>
      <c r="M43" s="8"/>
      <c r="N43" s="2"/>
    </row>
    <row r="44" spans="1:14" x14ac:dyDescent="0.35">
      <c r="A44" t="s">
        <v>19</v>
      </c>
      <c r="B44" s="5" t="s">
        <v>34</v>
      </c>
      <c r="C44" s="10"/>
      <c r="D44" s="11"/>
      <c r="E44" s="8"/>
      <c r="F44" s="4"/>
      <c r="G44" s="10"/>
      <c r="H44" s="11"/>
      <c r="I44" s="8"/>
      <c r="J44" s="4"/>
      <c r="K44" s="3"/>
      <c r="L44" s="12"/>
      <c r="M44" s="8"/>
      <c r="N44" s="2"/>
    </row>
    <row r="45" spans="1:14" x14ac:dyDescent="0.35">
      <c r="A45" t="s">
        <v>19</v>
      </c>
      <c r="B45" s="5" t="s">
        <v>35</v>
      </c>
      <c r="C45" s="10"/>
      <c r="D45" s="11"/>
      <c r="E45" s="8"/>
      <c r="F45" s="4"/>
      <c r="G45" s="10"/>
      <c r="H45" s="11"/>
      <c r="I45" s="8"/>
      <c r="J45" s="4"/>
      <c r="K45" s="3"/>
      <c r="L45" s="12"/>
      <c r="M45" s="8"/>
      <c r="N45" s="2"/>
    </row>
    <row r="46" spans="1:14" x14ac:dyDescent="0.35">
      <c r="A46" t="s">
        <v>20</v>
      </c>
      <c r="B46" s="5" t="s">
        <v>40</v>
      </c>
      <c r="C46" s="21"/>
      <c r="D46" s="11"/>
      <c r="E46" s="8">
        <v>0.33040000000000003</v>
      </c>
      <c r="F46" s="4">
        <v>5.5100000000000003E-2</v>
      </c>
      <c r="G46" s="10"/>
      <c r="H46" s="11"/>
      <c r="I46" s="8">
        <v>0.32750000000000001</v>
      </c>
      <c r="J46" s="4">
        <v>5.2200000000000003E-2</v>
      </c>
      <c r="K46" s="22"/>
      <c r="L46" s="12"/>
      <c r="M46" s="8">
        <v>0.32969999999999999</v>
      </c>
      <c r="N46" s="2">
        <v>5.4399999999999997E-2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0.14630000000000001</v>
      </c>
      <c r="F47" s="4">
        <v>0.1071</v>
      </c>
      <c r="G47" s="10"/>
      <c r="H47" s="11"/>
      <c r="I47" s="8">
        <v>0.1416</v>
      </c>
      <c r="J47" s="4">
        <v>0.1024</v>
      </c>
      <c r="K47" s="22"/>
      <c r="L47" s="12"/>
      <c r="M47" s="8">
        <v>0.1419</v>
      </c>
      <c r="N47" s="2">
        <v>0.1027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5.6300000000000003E-2</v>
      </c>
      <c r="F48" s="4">
        <v>5.4600000000000003E-2</v>
      </c>
      <c r="G48" s="10"/>
      <c r="H48" s="11"/>
      <c r="I48" s="8">
        <v>5.1499999999999997E-2</v>
      </c>
      <c r="J48" s="4">
        <v>4.99E-2</v>
      </c>
      <c r="K48" s="22"/>
      <c r="L48" s="12"/>
      <c r="M48" s="8">
        <v>5.62E-2</v>
      </c>
      <c r="N48" s="2">
        <v>5.4600000000000003E-2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54135</v>
      </c>
      <c r="E49" s="8">
        <v>0.70350000000000001</v>
      </c>
      <c r="F49" s="4">
        <v>2.4299999999999999E-2</v>
      </c>
      <c r="G49" s="21">
        <v>0.01</v>
      </c>
      <c r="H49" s="11">
        <v>44009</v>
      </c>
      <c r="I49" s="8">
        <v>0.69430000000000003</v>
      </c>
      <c r="J49" s="4">
        <v>1.5100000000000001E-2</v>
      </c>
      <c r="K49" s="23">
        <v>1</v>
      </c>
      <c r="L49" s="12">
        <v>1270499</v>
      </c>
      <c r="M49" s="8">
        <v>0.70489999999999997</v>
      </c>
      <c r="N49" s="2">
        <v>2.5700000000000001E-2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54135</v>
      </c>
      <c r="E50" s="8">
        <v>8.1000000000000003E-2</v>
      </c>
      <c r="F50" s="4">
        <v>7.5300000000000006E-2</v>
      </c>
      <c r="G50" s="21">
        <v>0.01</v>
      </c>
      <c r="H50" s="11">
        <v>44596</v>
      </c>
      <c r="I50" s="8">
        <v>4.41E-2</v>
      </c>
      <c r="J50" s="4">
        <v>3.8399999999999997E-2</v>
      </c>
      <c r="K50" s="23">
        <v>1</v>
      </c>
      <c r="L50" s="12">
        <v>1270636</v>
      </c>
      <c r="M50" s="8">
        <v>6.7400000000000002E-2</v>
      </c>
      <c r="N50" s="2">
        <v>6.1699999999999998E-2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54135</v>
      </c>
      <c r="E51" s="8">
        <v>0.13070000000000001</v>
      </c>
      <c r="F51" s="4">
        <v>8.0199999999999994E-2</v>
      </c>
      <c r="G51" s="21">
        <v>0.01</v>
      </c>
      <c r="H51" s="11">
        <v>43423</v>
      </c>
      <c r="I51" s="8">
        <v>9.8100000000000007E-2</v>
      </c>
      <c r="J51" s="4">
        <v>4.7600000000000003E-2</v>
      </c>
      <c r="K51" s="23">
        <v>1</v>
      </c>
      <c r="L51" s="12">
        <v>1270362</v>
      </c>
      <c r="M51" s="8">
        <v>0.1346</v>
      </c>
      <c r="N51" s="2">
        <v>8.4099999999999994E-2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54142</v>
      </c>
      <c r="E52" s="8">
        <v>0.72729999999999995</v>
      </c>
      <c r="F52" s="4">
        <v>2.29E-2</v>
      </c>
      <c r="G52" s="21">
        <v>0.01</v>
      </c>
      <c r="H52" s="11">
        <v>44357</v>
      </c>
      <c r="I52" s="8">
        <v>0.72070000000000001</v>
      </c>
      <c r="J52" s="4">
        <v>1.6299999999999999E-2</v>
      </c>
      <c r="K52" s="22">
        <v>0.01</v>
      </c>
      <c r="L52" s="12">
        <v>28431</v>
      </c>
      <c r="M52" s="8">
        <v>0.73</v>
      </c>
      <c r="N52" s="2">
        <v>2.5499999999999998E-2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54143</v>
      </c>
      <c r="E53" s="8">
        <v>9.01E-2</v>
      </c>
      <c r="F53" s="4">
        <v>8.2799999999999999E-2</v>
      </c>
      <c r="G53" s="21">
        <v>0.01</v>
      </c>
      <c r="H53" s="11">
        <v>45485</v>
      </c>
      <c r="I53" s="8">
        <v>5.5500000000000001E-2</v>
      </c>
      <c r="J53" s="4">
        <v>4.82E-2</v>
      </c>
      <c r="K53" s="23">
        <v>1</v>
      </c>
      <c r="L53" s="12">
        <v>1280579</v>
      </c>
      <c r="M53" s="8">
        <v>7.3499999999999996E-2</v>
      </c>
      <c r="N53" s="2">
        <v>6.6199999999999995E-2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54142</v>
      </c>
      <c r="E54" s="8">
        <v>0.14380000000000001</v>
      </c>
      <c r="F54" s="4">
        <v>8.1100000000000005E-2</v>
      </c>
      <c r="G54" s="21">
        <v>0.01</v>
      </c>
      <c r="H54" s="11">
        <v>43228</v>
      </c>
      <c r="I54" s="8">
        <v>0.11749999999999999</v>
      </c>
      <c r="J54" s="4">
        <v>5.4800000000000001E-2</v>
      </c>
      <c r="K54" s="22">
        <v>0.01</v>
      </c>
      <c r="L54" s="12">
        <v>23145</v>
      </c>
      <c r="M54" s="8">
        <v>0.15090000000000001</v>
      </c>
      <c r="N54" s="2">
        <v>8.8200000000000001E-2</v>
      </c>
    </row>
    <row r="55" spans="1:14" x14ac:dyDescent="0.35">
      <c r="A55" t="s">
        <v>23</v>
      </c>
      <c r="B55" s="5" t="s">
        <v>40</v>
      </c>
      <c r="C55" s="21"/>
      <c r="D55" s="11"/>
      <c r="E55" s="8"/>
      <c r="F55" s="4"/>
      <c r="G55" s="21"/>
      <c r="H55" s="11"/>
      <c r="I55" s="8"/>
      <c r="J55" s="4"/>
      <c r="K55" s="3"/>
      <c r="L55" s="12"/>
      <c r="M55" s="8"/>
      <c r="N55" s="2"/>
    </row>
    <row r="56" spans="1:14" x14ac:dyDescent="0.35">
      <c r="A56" t="s">
        <v>23</v>
      </c>
      <c r="B56" s="5" t="s">
        <v>34</v>
      </c>
      <c r="C56" s="21"/>
      <c r="D56" s="11"/>
      <c r="E56" s="8"/>
      <c r="F56" s="4"/>
      <c r="G56" s="21"/>
      <c r="H56" s="11"/>
      <c r="I56" s="8"/>
      <c r="J56" s="4"/>
      <c r="K56" s="3"/>
      <c r="L56" s="12"/>
      <c r="M56" s="8"/>
      <c r="N56" s="2"/>
    </row>
    <row r="57" spans="1:14" x14ac:dyDescent="0.35">
      <c r="A57" t="s">
        <v>23</v>
      </c>
      <c r="B57" s="5" t="s">
        <v>35</v>
      </c>
      <c r="C57" s="10"/>
      <c r="D57" s="11"/>
      <c r="E57" s="8"/>
      <c r="F57" s="4"/>
      <c r="G57" s="10"/>
      <c r="H57" s="11"/>
      <c r="I57" s="8"/>
      <c r="J57" s="4"/>
      <c r="K57" s="3"/>
      <c r="L57" s="12"/>
      <c r="M57" s="8"/>
      <c r="N57" s="2"/>
    </row>
    <row r="58" spans="1:14" x14ac:dyDescent="0.35">
      <c r="A58" t="s">
        <v>24</v>
      </c>
      <c r="B58" s="5" t="s">
        <v>40</v>
      </c>
      <c r="C58" s="10"/>
      <c r="D58" s="11"/>
      <c r="E58" s="8"/>
      <c r="F58" s="4"/>
      <c r="G58" s="10"/>
      <c r="H58" s="11"/>
      <c r="I58" s="8"/>
      <c r="J58" s="4"/>
      <c r="K58" s="3"/>
      <c r="L58" s="12"/>
      <c r="M58" s="8"/>
      <c r="N58" s="2"/>
    </row>
    <row r="59" spans="1:14" x14ac:dyDescent="0.35">
      <c r="A59" t="s">
        <v>24</v>
      </c>
      <c r="B59" s="5" t="s">
        <v>34</v>
      </c>
      <c r="C59" s="10"/>
      <c r="D59" s="11"/>
      <c r="E59" s="8"/>
      <c r="F59" s="4"/>
      <c r="G59" s="10"/>
      <c r="H59" s="11"/>
      <c r="I59" s="8"/>
      <c r="J59" s="4"/>
      <c r="K59" s="3"/>
      <c r="L59" s="12"/>
      <c r="M59" s="8"/>
      <c r="N59" s="2"/>
    </row>
    <row r="60" spans="1:14" x14ac:dyDescent="0.35">
      <c r="A60" t="s">
        <v>24</v>
      </c>
      <c r="B60" s="5" t="s">
        <v>35</v>
      </c>
      <c r="C60" s="10"/>
      <c r="D60" s="11"/>
      <c r="E60" s="8"/>
      <c r="F60" s="4"/>
      <c r="G60" s="10"/>
      <c r="H60" s="11"/>
      <c r="I60" s="8"/>
      <c r="J60" s="4"/>
      <c r="K60" s="3"/>
      <c r="L60" s="12"/>
      <c r="M60" s="8"/>
      <c r="N60" s="2"/>
    </row>
    <row r="61" spans="1:14" x14ac:dyDescent="0.35">
      <c r="A61" t="s">
        <v>25</v>
      </c>
      <c r="B61" s="5" t="s">
        <v>40</v>
      </c>
      <c r="C61" s="10"/>
      <c r="D61" s="11"/>
      <c r="E61" s="8"/>
      <c r="F61" s="4"/>
      <c r="G61" s="10"/>
      <c r="H61" s="11"/>
      <c r="I61" s="8"/>
      <c r="J61" s="4"/>
      <c r="K61" s="3"/>
      <c r="L61" s="12"/>
      <c r="M61" s="8"/>
      <c r="N61" s="2"/>
    </row>
    <row r="62" spans="1:14" x14ac:dyDescent="0.35">
      <c r="A62" t="s">
        <v>25</v>
      </c>
      <c r="B62" s="5" t="s">
        <v>34</v>
      </c>
      <c r="C62" s="10"/>
      <c r="D62" s="11"/>
      <c r="E62" s="8"/>
      <c r="F62" s="4"/>
      <c r="G62" s="10"/>
      <c r="H62" s="11"/>
      <c r="I62" s="8"/>
      <c r="J62" s="4"/>
      <c r="K62" s="3"/>
      <c r="L62" s="12"/>
      <c r="M62" s="8"/>
      <c r="N62" s="2"/>
    </row>
    <row r="63" spans="1:14" x14ac:dyDescent="0.35">
      <c r="A63" t="s">
        <v>25</v>
      </c>
      <c r="B63" s="5" t="s">
        <v>35</v>
      </c>
      <c r="C63" s="10"/>
      <c r="D63" s="11"/>
      <c r="E63" s="8"/>
      <c r="F63" s="4"/>
      <c r="G63" s="10"/>
      <c r="H63" s="11"/>
      <c r="I63" s="8"/>
      <c r="J63" s="4"/>
      <c r="K63" s="3"/>
      <c r="L63" s="12"/>
      <c r="M63" s="8"/>
      <c r="N63" s="2"/>
    </row>
    <row r="64" spans="1:14" x14ac:dyDescent="0.35">
      <c r="A64" t="s">
        <v>26</v>
      </c>
      <c r="B64" s="5" t="s">
        <v>40</v>
      </c>
      <c r="C64" s="10"/>
      <c r="D64" s="11"/>
      <c r="E64" s="8"/>
      <c r="F64" s="4"/>
      <c r="G64" s="10"/>
      <c r="H64" s="11"/>
      <c r="I64" s="8"/>
      <c r="J64" s="4"/>
      <c r="K64" s="3"/>
      <c r="L64" s="12"/>
      <c r="M64" s="8"/>
      <c r="N64" s="2"/>
    </row>
    <row r="65" spans="1:14" x14ac:dyDescent="0.35">
      <c r="A65" t="s">
        <v>26</v>
      </c>
      <c r="B65" s="5" t="s">
        <v>34</v>
      </c>
      <c r="C65" s="10"/>
      <c r="D65" s="11"/>
      <c r="E65" s="8"/>
      <c r="F65" s="4"/>
      <c r="G65" s="10"/>
      <c r="H65" s="11"/>
      <c r="I65" s="8"/>
      <c r="J65" s="4"/>
      <c r="K65" s="3"/>
      <c r="L65" s="12"/>
      <c r="M65" s="8"/>
      <c r="N65" s="2"/>
    </row>
    <row r="66" spans="1:14" x14ac:dyDescent="0.35">
      <c r="A66" t="s">
        <v>26</v>
      </c>
      <c r="B66" s="5" t="s">
        <v>35</v>
      </c>
      <c r="C66" s="10"/>
      <c r="D66" s="11"/>
      <c r="E66" s="8"/>
      <c r="F66" s="4"/>
      <c r="G66" s="10"/>
      <c r="H66" s="11"/>
      <c r="I66" s="8"/>
      <c r="J66" s="4"/>
      <c r="K66" s="3"/>
      <c r="L66" s="12"/>
      <c r="M66" s="8"/>
      <c r="N66" s="2"/>
    </row>
    <row r="67" spans="1:14" x14ac:dyDescent="0.35">
      <c r="A67" t="s">
        <v>27</v>
      </c>
      <c r="B67" s="5" t="s">
        <v>40</v>
      </c>
      <c r="C67" s="10"/>
      <c r="D67" s="11"/>
      <c r="E67" s="8"/>
      <c r="F67" s="4"/>
      <c r="G67" s="10"/>
      <c r="H67" s="11"/>
      <c r="I67" s="8"/>
      <c r="J67" s="4"/>
      <c r="K67" s="3"/>
      <c r="L67" s="12"/>
      <c r="M67" s="8"/>
      <c r="N67" s="2"/>
    </row>
    <row r="68" spans="1:14" x14ac:dyDescent="0.35">
      <c r="A68" t="s">
        <v>27</v>
      </c>
      <c r="B68" s="5" t="s">
        <v>34</v>
      </c>
      <c r="C68" s="10"/>
      <c r="D68" s="11"/>
      <c r="E68" s="8"/>
      <c r="F68" s="4"/>
      <c r="G68" s="10"/>
      <c r="H68" s="11"/>
      <c r="I68" s="8"/>
      <c r="J68" s="4"/>
      <c r="K68" s="3"/>
      <c r="L68" s="12"/>
      <c r="M68" s="8"/>
      <c r="N68" s="2"/>
    </row>
    <row r="69" spans="1:14" x14ac:dyDescent="0.35">
      <c r="A69" t="s">
        <v>27</v>
      </c>
      <c r="B69" s="5" t="s">
        <v>35</v>
      </c>
      <c r="C69" s="10"/>
      <c r="D69" s="11"/>
      <c r="E69" s="8"/>
      <c r="F69" s="4"/>
      <c r="G69" s="10"/>
      <c r="H69" s="11"/>
      <c r="I69" s="8"/>
      <c r="J69" s="4"/>
      <c r="K69" s="3"/>
      <c r="L69" s="12"/>
      <c r="M69" s="8"/>
      <c r="N69" s="2"/>
    </row>
    <row r="70" spans="1:14" x14ac:dyDescent="0.35">
      <c r="A70" t="s">
        <v>28</v>
      </c>
      <c r="B70" s="5" t="s">
        <v>40</v>
      </c>
      <c r="C70" s="10">
        <v>1</v>
      </c>
      <c r="D70" s="11">
        <v>43973</v>
      </c>
      <c r="E70" s="8">
        <v>0.51690000000000003</v>
      </c>
      <c r="F70" s="4">
        <v>1.5699999999999999E-2</v>
      </c>
      <c r="G70" s="21">
        <v>0.01</v>
      </c>
      <c r="H70" s="11">
        <v>38709</v>
      </c>
      <c r="I70" s="8">
        <v>0.51346999999999998</v>
      </c>
      <c r="J70" s="4">
        <v>1.23E-2</v>
      </c>
      <c r="K70" s="22">
        <v>1</v>
      </c>
      <c r="L70" s="12">
        <v>1276790</v>
      </c>
      <c r="M70" s="8">
        <v>0.77910000000000001</v>
      </c>
      <c r="N70" s="2">
        <v>0.27789999999999998</v>
      </c>
    </row>
    <row r="71" spans="1:14" x14ac:dyDescent="0.35">
      <c r="A71" t="s">
        <v>28</v>
      </c>
      <c r="B71" s="5" t="s">
        <v>34</v>
      </c>
      <c r="C71" s="10">
        <v>0.01</v>
      </c>
      <c r="D71" s="11">
        <v>43973</v>
      </c>
      <c r="E71" s="8">
        <v>6.6299999999999998E-2</v>
      </c>
      <c r="F71" s="4">
        <v>4.2700000000000002E-2</v>
      </c>
      <c r="G71" s="10">
        <v>1.0000000000000001E-5</v>
      </c>
      <c r="H71" s="11">
        <v>1005</v>
      </c>
      <c r="I71" s="8">
        <v>7.2999999999999995E-2</v>
      </c>
      <c r="J71" s="4">
        <v>4.9399999999999999E-2</v>
      </c>
      <c r="K71" s="3">
        <v>1</v>
      </c>
      <c r="L71" s="12">
        <v>1276552</v>
      </c>
      <c r="M71" s="8">
        <v>0.67869999999999997</v>
      </c>
      <c r="N71" s="2">
        <v>0.65510000000000002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43973</v>
      </c>
      <c r="E72" s="8">
        <v>6.13E-2</v>
      </c>
      <c r="F72" s="4">
        <v>1.9099999999999999E-2</v>
      </c>
      <c r="G72" s="13">
        <v>0.01</v>
      </c>
      <c r="H72" s="11">
        <v>36739</v>
      </c>
      <c r="I72" s="8">
        <v>5.4899999999999997E-2</v>
      </c>
      <c r="J72" s="4">
        <v>1.2699999999999999E-2</v>
      </c>
      <c r="K72" s="14">
        <v>1</v>
      </c>
      <c r="L72" s="12">
        <v>1277028</v>
      </c>
      <c r="M72" s="8">
        <v>0.42409999999999998</v>
      </c>
      <c r="N72" s="2">
        <v>0.38190000000000002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41568</v>
      </c>
      <c r="E73" s="8">
        <v>5.5E-2</v>
      </c>
      <c r="F73" s="4">
        <v>2.1000000000000001E-2</v>
      </c>
      <c r="G73" s="21">
        <v>0.01</v>
      </c>
      <c r="H73" s="11">
        <v>35951</v>
      </c>
      <c r="I73" s="8">
        <v>3.9699999999999999E-2</v>
      </c>
      <c r="J73" s="4">
        <v>1.0699999999999999E-2</v>
      </c>
      <c r="K73" s="23">
        <v>1</v>
      </c>
      <c r="L73" s="12">
        <v>1281983</v>
      </c>
      <c r="M73" s="8">
        <v>4.53E-2</v>
      </c>
      <c r="N73" s="2">
        <v>1.6299999999999999E-2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41568</v>
      </c>
      <c r="E74" s="8">
        <v>3.4299999999999997E-2</v>
      </c>
      <c r="F74" s="4">
        <v>2.8000000000000001E-2</v>
      </c>
      <c r="G74" s="10">
        <v>1.0000000000000001E-5</v>
      </c>
      <c r="H74" s="11">
        <v>422</v>
      </c>
      <c r="I74" s="8">
        <v>2.5499999999999998E-2</v>
      </c>
      <c r="J74" s="4">
        <v>1.9199999999999998E-2</v>
      </c>
      <c r="K74" s="23">
        <v>1</v>
      </c>
      <c r="L74" s="12">
        <v>1281504</v>
      </c>
      <c r="M74" s="8">
        <v>3.0599999999999999E-2</v>
      </c>
      <c r="N74" s="2">
        <v>2.4299999999999999E-2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41568</v>
      </c>
      <c r="E75" s="8">
        <v>1.6500000000000001E-2</v>
      </c>
      <c r="F75" s="4">
        <v>1.5900000000000001E-2</v>
      </c>
      <c r="G75" s="24">
        <v>1</v>
      </c>
      <c r="H75" s="11">
        <v>1274022</v>
      </c>
      <c r="I75" s="8">
        <v>7.1999999999999998E-3</v>
      </c>
      <c r="J75" s="4">
        <v>6.7000000000000002E-3</v>
      </c>
      <c r="K75" s="23">
        <v>1</v>
      </c>
      <c r="L75" s="12">
        <v>1282461</v>
      </c>
      <c r="M75" s="8">
        <v>1.11E-2</v>
      </c>
      <c r="N75" s="2">
        <v>1.0500000000000001E-2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0.13539999999999999</v>
      </c>
      <c r="F76" s="4">
        <v>2.07E-2</v>
      </c>
      <c r="G76" s="21"/>
      <c r="H76" s="11"/>
      <c r="I76" s="8">
        <v>0.125</v>
      </c>
      <c r="J76" s="4">
        <v>1.0200000000000001E-2</v>
      </c>
      <c r="K76" s="23"/>
      <c r="L76" s="12"/>
      <c r="M76" s="8">
        <v>0.1298</v>
      </c>
      <c r="N76" s="2">
        <v>1.4999999999999999E-2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0.16270000000000001</v>
      </c>
      <c r="F77" s="4">
        <v>2.6200000000000001E-2</v>
      </c>
      <c r="G77" s="21"/>
      <c r="H77" s="11"/>
      <c r="I77" s="8">
        <v>0.15310000000000001</v>
      </c>
      <c r="J77" s="4">
        <v>1.6500000000000001E-2</v>
      </c>
      <c r="K77" s="23"/>
      <c r="L77" s="12"/>
      <c r="M77" s="8">
        <v>0.15859999999999999</v>
      </c>
      <c r="N77" s="2">
        <v>2.1999999999999999E-2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7.7299999999999994E-2</v>
      </c>
      <c r="F78" s="4">
        <v>1.6299999999999999E-2</v>
      </c>
      <c r="G78" s="21"/>
      <c r="H78" s="11"/>
      <c r="I78" s="8">
        <v>6.6900000000000001E-2</v>
      </c>
      <c r="J78" s="4">
        <v>5.8999999999999999E-3</v>
      </c>
      <c r="K78" s="22"/>
      <c r="L78" s="12"/>
      <c r="M78" s="8">
        <v>7.1499999999999994E-2</v>
      </c>
      <c r="N78" s="2">
        <v>1.0500000000000001E-2</v>
      </c>
    </row>
    <row r="79" spans="1:14" x14ac:dyDescent="0.35">
      <c r="A79" t="s">
        <v>31</v>
      </c>
      <c r="B79" s="5" t="s">
        <v>40</v>
      </c>
      <c r="C79" s="10"/>
      <c r="D79" s="11"/>
      <c r="E79" s="8"/>
      <c r="F79" s="4"/>
      <c r="G79" s="10"/>
      <c r="H79" s="11"/>
      <c r="I79" s="8"/>
      <c r="J79" s="4"/>
      <c r="K79" s="3"/>
      <c r="L79" s="12"/>
      <c r="M79" s="8"/>
      <c r="N79" s="2"/>
    </row>
    <row r="80" spans="1:14" x14ac:dyDescent="0.35">
      <c r="A80" t="s">
        <v>31</v>
      </c>
      <c r="B80" s="5" t="s">
        <v>34</v>
      </c>
      <c r="C80" s="10"/>
      <c r="D80" s="11"/>
      <c r="E80" s="8"/>
      <c r="F80" s="4"/>
      <c r="G80" s="10"/>
      <c r="H80" s="11"/>
      <c r="I80" s="8"/>
      <c r="J80" s="4"/>
      <c r="K80" s="3"/>
      <c r="L80" s="12"/>
      <c r="M80" s="8"/>
      <c r="N80" s="2"/>
    </row>
    <row r="81" spans="1:14" x14ac:dyDescent="0.35">
      <c r="A81" t="s">
        <v>31</v>
      </c>
      <c r="B81" s="5" t="s">
        <v>35</v>
      </c>
      <c r="C81" s="10"/>
      <c r="D81" s="11"/>
      <c r="E81" s="8"/>
      <c r="F81" s="4"/>
      <c r="G81" s="10"/>
      <c r="H81" s="11"/>
      <c r="I81" s="8"/>
      <c r="J81" s="4"/>
      <c r="K81" s="3"/>
      <c r="L81" s="12"/>
      <c r="M81" s="8"/>
      <c r="N81" s="2"/>
    </row>
    <row r="82" spans="1:14" x14ac:dyDescent="0.35">
      <c r="A82" t="s">
        <v>32</v>
      </c>
      <c r="B82" s="5" t="s">
        <v>40</v>
      </c>
      <c r="C82" s="10"/>
      <c r="D82" s="11"/>
      <c r="E82" s="8"/>
      <c r="F82" s="4"/>
      <c r="G82" s="10"/>
      <c r="H82" s="11"/>
      <c r="I82" s="8"/>
      <c r="J82" s="4"/>
      <c r="K82" s="3"/>
      <c r="L82" s="12"/>
      <c r="M82" s="8"/>
      <c r="N82" s="2"/>
    </row>
    <row r="83" spans="1:14" x14ac:dyDescent="0.35">
      <c r="A83" t="s">
        <v>32</v>
      </c>
      <c r="B83" s="5" t="s">
        <v>34</v>
      </c>
      <c r="C83" s="10"/>
      <c r="D83" s="11"/>
      <c r="E83" s="8"/>
      <c r="F83" s="4"/>
      <c r="G83" s="10"/>
      <c r="H83" s="11"/>
      <c r="I83" s="8"/>
      <c r="J83" s="4"/>
      <c r="K83" s="3"/>
      <c r="L83" s="12"/>
      <c r="M83" s="8"/>
      <c r="N83" s="2"/>
    </row>
    <row r="84" spans="1:14" x14ac:dyDescent="0.35">
      <c r="A84" t="s">
        <v>32</v>
      </c>
      <c r="B84" s="5" t="s">
        <v>35</v>
      </c>
      <c r="C84" s="10"/>
      <c r="D84" s="11"/>
      <c r="E84" s="9"/>
      <c r="F84" s="4"/>
      <c r="G84" s="10"/>
      <c r="H84" s="11"/>
      <c r="I84" s="9"/>
      <c r="J84" s="4"/>
      <c r="K84" s="3"/>
      <c r="L84" s="12"/>
      <c r="M84" s="9"/>
      <c r="N84" s="2"/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N51 A8:N9 A5:N6 G83:N84 A83:B84 G80:N81 A80:B81 A93:N98 A23:B24 G23:N24 G26:J27 A26:B27 A29:B30 G29:N30 G32:N33 A32:B33 A35:B36 G35:N36 G41:N42 A41:B42 A44:B45 G44:N45 G56:N57 A56:B57 A59:B60 G59:N60 G62:N63 A62:B63 A65:B66 G65:N66 G68:N69 A68:B69 L26:N27 A71:N72 A11:C12 E11:N12">
    <cfRule type="expression" dxfId="515" priority="329">
      <formula>$B5="female"</formula>
    </cfRule>
    <cfRule type="expression" dxfId="514" priority="330">
      <formula>$B5="male"</formula>
    </cfRule>
    <cfRule type="expression" dxfId="513" priority="331">
      <formula>$B5="male-both"</formula>
    </cfRule>
    <cfRule type="expression" dxfId="512" priority="332">
      <formula>$B5="female-both"</formula>
    </cfRule>
  </conditionalFormatting>
  <conditionalFormatting sqref="A4:B4 G4:N4">
    <cfRule type="expression" dxfId="511" priority="325">
      <formula>$B4="female"</formula>
    </cfRule>
    <cfRule type="expression" dxfId="510" priority="326">
      <formula>$B4="male"</formula>
    </cfRule>
    <cfRule type="expression" dxfId="509" priority="327">
      <formula>$B4="male-both"</formula>
    </cfRule>
    <cfRule type="expression" dxfId="508" priority="328">
      <formula>$B4="female-both"</formula>
    </cfRule>
  </conditionalFormatting>
  <conditionalFormatting sqref="G74:J74 G73">
    <cfRule type="expression" dxfId="507" priority="321">
      <formula>$B73="female"</formula>
    </cfRule>
    <cfRule type="expression" dxfId="506" priority="322">
      <formula>$B73="male"</formula>
    </cfRule>
    <cfRule type="expression" dxfId="505" priority="323">
      <formula>$B73="male-both"</formula>
    </cfRule>
    <cfRule type="expression" dxfId="504" priority="324">
      <formula>$B73="female-both"</formula>
    </cfRule>
  </conditionalFormatting>
  <conditionalFormatting sqref="A10:B10 G10:N10">
    <cfRule type="expression" dxfId="503" priority="317">
      <formula>$B10="female"</formula>
    </cfRule>
    <cfRule type="expression" dxfId="502" priority="318">
      <formula>$B10="male"</formula>
    </cfRule>
    <cfRule type="expression" dxfId="501" priority="319">
      <formula>$B10="male-both"</formula>
    </cfRule>
    <cfRule type="expression" dxfId="500" priority="320">
      <formula>$B10="female-both"</formula>
    </cfRule>
  </conditionalFormatting>
  <conditionalFormatting sqref="A7:B7 G7:N7">
    <cfRule type="expression" dxfId="499" priority="313">
      <formula>$B7="female"</formula>
    </cfRule>
    <cfRule type="expression" dxfId="498" priority="314">
      <formula>$B7="male"</formula>
    </cfRule>
    <cfRule type="expression" dxfId="497" priority="315">
      <formula>$B7="male-both"</formula>
    </cfRule>
    <cfRule type="expression" dxfId="496" priority="316">
      <formula>$B7="female-both"</formula>
    </cfRule>
  </conditionalFormatting>
  <conditionalFormatting sqref="A49:B49 G49:N49">
    <cfRule type="expression" dxfId="495" priority="309">
      <formula>$B49="female"</formula>
    </cfRule>
    <cfRule type="expression" dxfId="494" priority="310">
      <formula>$B49="male"</formula>
    </cfRule>
    <cfRule type="expression" dxfId="493" priority="311">
      <formula>$B49="male-both"</formula>
    </cfRule>
    <cfRule type="expression" dxfId="492" priority="312">
      <formula>$B49="female-both"</formula>
    </cfRule>
  </conditionalFormatting>
  <conditionalFormatting sqref="A52:B52 G52:N52">
    <cfRule type="expression" dxfId="491" priority="305">
      <formula>$B52="female"</formula>
    </cfRule>
    <cfRule type="expression" dxfId="490" priority="306">
      <formula>$B52="male"</formula>
    </cfRule>
    <cfRule type="expression" dxfId="489" priority="307">
      <formula>$B52="male-both"</formula>
    </cfRule>
    <cfRule type="expression" dxfId="488" priority="308">
      <formula>$B52="female-both"</formula>
    </cfRule>
  </conditionalFormatting>
  <conditionalFormatting sqref="A70:B70 G70:N70">
    <cfRule type="expression" dxfId="487" priority="301">
      <formula>$B70="female"</formula>
    </cfRule>
    <cfRule type="expression" dxfId="486" priority="302">
      <formula>$B70="male"</formula>
    </cfRule>
    <cfRule type="expression" dxfId="485" priority="303">
      <formula>$B70="male-both"</formula>
    </cfRule>
    <cfRule type="expression" dxfId="484" priority="304">
      <formula>$B70="female-both"</formula>
    </cfRule>
  </conditionalFormatting>
  <conditionalFormatting sqref="A73:B73 H73:N73">
    <cfRule type="expression" dxfId="483" priority="297">
      <formula>$B73="female"</formula>
    </cfRule>
    <cfRule type="expression" dxfId="482" priority="298">
      <formula>$B73="male"</formula>
    </cfRule>
    <cfRule type="expression" dxfId="481" priority="299">
      <formula>$B73="male-both"</formula>
    </cfRule>
    <cfRule type="expression" dxfId="480" priority="300">
      <formula>$B73="female-both"</formula>
    </cfRule>
  </conditionalFormatting>
  <conditionalFormatting sqref="A76:B76 G76:L76">
    <cfRule type="expression" dxfId="479" priority="293">
      <formula>$B76="female"</formula>
    </cfRule>
    <cfRule type="expression" dxfId="478" priority="294">
      <formula>$B76="male"</formula>
    </cfRule>
    <cfRule type="expression" dxfId="477" priority="295">
      <formula>$B76="male-both"</formula>
    </cfRule>
    <cfRule type="expression" dxfId="476" priority="296">
      <formula>$B76="female-both"</formula>
    </cfRule>
  </conditionalFormatting>
  <conditionalFormatting sqref="M76:N76">
    <cfRule type="expression" dxfId="475" priority="289">
      <formula>$B76="female"</formula>
    </cfRule>
    <cfRule type="expression" dxfId="474" priority="290">
      <formula>$B76="male"</formula>
    </cfRule>
    <cfRule type="expression" dxfId="473" priority="291">
      <formula>$B76="male-both"</formula>
    </cfRule>
    <cfRule type="expression" dxfId="472" priority="292">
      <formula>$B76="female-both"</formula>
    </cfRule>
  </conditionalFormatting>
  <conditionalFormatting sqref="A16:B16 G16:N16">
    <cfRule type="expression" dxfId="471" priority="285">
      <formula>$B16="female"</formula>
    </cfRule>
    <cfRule type="expression" dxfId="470" priority="286">
      <formula>$B16="male"</formula>
    </cfRule>
    <cfRule type="expression" dxfId="469" priority="287">
      <formula>$B16="male-both"</formula>
    </cfRule>
    <cfRule type="expression" dxfId="468" priority="288">
      <formula>$B16="female-both"</formula>
    </cfRule>
  </conditionalFormatting>
  <conditionalFormatting sqref="A13:B13 G13:N13">
    <cfRule type="expression" dxfId="467" priority="281">
      <formula>$B13="female"</formula>
    </cfRule>
    <cfRule type="expression" dxfId="466" priority="282">
      <formula>$B13="male"</formula>
    </cfRule>
    <cfRule type="expression" dxfId="465" priority="283">
      <formula>$B13="male-both"</formula>
    </cfRule>
    <cfRule type="expression" dxfId="464" priority="284">
      <formula>$B13="female-both"</formula>
    </cfRule>
  </conditionalFormatting>
  <conditionalFormatting sqref="A19:B19 G19:N19">
    <cfRule type="expression" dxfId="463" priority="277">
      <formula>$B19="female"</formula>
    </cfRule>
    <cfRule type="expression" dxfId="462" priority="278">
      <formula>$B19="male"</formula>
    </cfRule>
    <cfRule type="expression" dxfId="461" priority="279">
      <formula>$B19="male-both"</formula>
    </cfRule>
    <cfRule type="expression" dxfId="460" priority="280">
      <formula>$B19="female-both"</formula>
    </cfRule>
  </conditionalFormatting>
  <conditionalFormatting sqref="A37:B37 G37:N37">
    <cfRule type="expression" dxfId="459" priority="273">
      <formula>$B37="female"</formula>
    </cfRule>
    <cfRule type="expression" dxfId="458" priority="274">
      <formula>$B37="male"</formula>
    </cfRule>
    <cfRule type="expression" dxfId="457" priority="275">
      <formula>$B37="male-both"</formula>
    </cfRule>
    <cfRule type="expression" dxfId="456" priority="276">
      <formula>$B37="female-both"</formula>
    </cfRule>
  </conditionalFormatting>
  <conditionalFormatting sqref="A46:B46 G46:N46">
    <cfRule type="expression" dxfId="455" priority="269">
      <formula>$B46="female"</formula>
    </cfRule>
    <cfRule type="expression" dxfId="454" priority="270">
      <formula>$B46="male"</formula>
    </cfRule>
    <cfRule type="expression" dxfId="453" priority="271">
      <formula>$B46="male-both"</formula>
    </cfRule>
    <cfRule type="expression" dxfId="452" priority="272">
      <formula>$B46="female-both"</formula>
    </cfRule>
  </conditionalFormatting>
  <conditionalFormatting sqref="C56:F57 C80:F81 C14:F15 C41:F42 C83:F84 C29:F30 C32:F33 C35:F36 C44:F45 C59:F60 C62:F63 C65:F66 C68:F69 E23:F24 E26:F27">
    <cfRule type="expression" dxfId="451" priority="265">
      <formula>$B14="female"</formula>
    </cfRule>
    <cfRule type="expression" dxfId="450" priority="266">
      <formula>$B14="male"</formula>
    </cfRule>
    <cfRule type="expression" dxfId="449" priority="267">
      <formula>$B14="male-both"</formula>
    </cfRule>
    <cfRule type="expression" dxfId="448" priority="268">
      <formula>$B14="female-both"</formula>
    </cfRule>
  </conditionalFormatting>
  <conditionalFormatting sqref="C4:F4">
    <cfRule type="expression" dxfId="447" priority="261">
      <formula>$B4="female"</formula>
    </cfRule>
    <cfRule type="expression" dxfId="446" priority="262">
      <formula>$B4="male"</formula>
    </cfRule>
    <cfRule type="expression" dxfId="445" priority="263">
      <formula>$B4="male-both"</formula>
    </cfRule>
    <cfRule type="expression" dxfId="444" priority="264">
      <formula>$B4="female-both"</formula>
    </cfRule>
  </conditionalFormatting>
  <conditionalFormatting sqref="C10:F10">
    <cfRule type="expression" dxfId="443" priority="257">
      <formula>$B10="female"</formula>
    </cfRule>
    <cfRule type="expression" dxfId="442" priority="258">
      <formula>$B10="male"</formula>
    </cfRule>
    <cfRule type="expression" dxfId="441" priority="259">
      <formula>$B10="male-both"</formula>
    </cfRule>
    <cfRule type="expression" dxfId="440" priority="260">
      <formula>$B10="female-both"</formula>
    </cfRule>
  </conditionalFormatting>
  <conditionalFormatting sqref="C7:F7">
    <cfRule type="expression" dxfId="439" priority="253">
      <formula>$B7="female"</formula>
    </cfRule>
    <cfRule type="expression" dxfId="438" priority="254">
      <formula>$B7="male"</formula>
    </cfRule>
    <cfRule type="expression" dxfId="437" priority="255">
      <formula>$B7="male-both"</formula>
    </cfRule>
    <cfRule type="expression" dxfId="436" priority="256">
      <formula>$B7="female-both"</formula>
    </cfRule>
  </conditionalFormatting>
  <conditionalFormatting sqref="C49:F49">
    <cfRule type="expression" dxfId="435" priority="249">
      <formula>$B49="female"</formula>
    </cfRule>
    <cfRule type="expression" dxfId="434" priority="250">
      <formula>$B49="male"</formula>
    </cfRule>
    <cfRule type="expression" dxfId="433" priority="251">
      <formula>$B49="male-both"</formula>
    </cfRule>
    <cfRule type="expression" dxfId="432" priority="252">
      <formula>$B49="female-both"</formula>
    </cfRule>
  </conditionalFormatting>
  <conditionalFormatting sqref="C52:F52">
    <cfRule type="expression" dxfId="431" priority="245">
      <formula>$B52="female"</formula>
    </cfRule>
    <cfRule type="expression" dxfId="430" priority="246">
      <formula>$B52="male"</formula>
    </cfRule>
    <cfRule type="expression" dxfId="429" priority="247">
      <formula>$B52="male-both"</formula>
    </cfRule>
    <cfRule type="expression" dxfId="428" priority="248">
      <formula>$B52="female-both"</formula>
    </cfRule>
  </conditionalFormatting>
  <conditionalFormatting sqref="C70:F70">
    <cfRule type="expression" dxfId="427" priority="241">
      <formula>$B70="female"</formula>
    </cfRule>
    <cfRule type="expression" dxfId="426" priority="242">
      <formula>$B70="male"</formula>
    </cfRule>
    <cfRule type="expression" dxfId="425" priority="243">
      <formula>$B70="male-both"</formula>
    </cfRule>
    <cfRule type="expression" dxfId="424" priority="244">
      <formula>$B70="female-both"</formula>
    </cfRule>
  </conditionalFormatting>
  <conditionalFormatting sqref="C73:F73">
    <cfRule type="expression" dxfId="423" priority="237">
      <formula>$B73="female"</formula>
    </cfRule>
    <cfRule type="expression" dxfId="422" priority="238">
      <formula>$B73="male"</formula>
    </cfRule>
    <cfRule type="expression" dxfId="421" priority="239">
      <formula>$B73="male-both"</formula>
    </cfRule>
    <cfRule type="expression" dxfId="420" priority="240">
      <formula>$B73="female-both"</formula>
    </cfRule>
  </conditionalFormatting>
  <conditionalFormatting sqref="C76:F76">
    <cfRule type="expression" dxfId="419" priority="233">
      <formula>$B76="female"</formula>
    </cfRule>
    <cfRule type="expression" dxfId="418" priority="234">
      <formula>$B76="male"</formula>
    </cfRule>
    <cfRule type="expression" dxfId="417" priority="235">
      <formula>$B76="male-both"</formula>
    </cfRule>
    <cfRule type="expression" dxfId="416" priority="236">
      <formula>$B76="female-both"</formula>
    </cfRule>
  </conditionalFormatting>
  <conditionalFormatting sqref="C16:F16">
    <cfRule type="expression" dxfId="415" priority="229">
      <formula>$B16="female"</formula>
    </cfRule>
    <cfRule type="expression" dxfId="414" priority="230">
      <formula>$B16="male"</formula>
    </cfRule>
    <cfRule type="expression" dxfId="413" priority="231">
      <formula>$B16="male-both"</formula>
    </cfRule>
    <cfRule type="expression" dxfId="412" priority="232">
      <formula>$B16="female-both"</formula>
    </cfRule>
  </conditionalFormatting>
  <conditionalFormatting sqref="C13:F13">
    <cfRule type="expression" dxfId="411" priority="225">
      <formula>$B13="female"</formula>
    </cfRule>
    <cfRule type="expression" dxfId="410" priority="226">
      <formula>$B13="male"</formula>
    </cfRule>
    <cfRule type="expression" dxfId="409" priority="227">
      <formula>$B13="male-both"</formula>
    </cfRule>
    <cfRule type="expression" dxfId="408" priority="228">
      <formula>$B13="female-both"</formula>
    </cfRule>
  </conditionalFormatting>
  <conditionalFormatting sqref="C19:F19">
    <cfRule type="expression" dxfId="407" priority="221">
      <formula>$B19="female"</formula>
    </cfRule>
    <cfRule type="expression" dxfId="406" priority="222">
      <formula>$B19="male"</formula>
    </cfRule>
    <cfRule type="expression" dxfId="405" priority="223">
      <formula>$B19="male-both"</formula>
    </cfRule>
    <cfRule type="expression" dxfId="404" priority="224">
      <formula>$B19="female-both"</formula>
    </cfRule>
  </conditionalFormatting>
  <conditionalFormatting sqref="C37:F37">
    <cfRule type="expression" dxfId="403" priority="217">
      <formula>$B37="female"</formula>
    </cfRule>
    <cfRule type="expression" dxfId="402" priority="218">
      <formula>$B37="male"</formula>
    </cfRule>
    <cfRule type="expression" dxfId="401" priority="219">
      <formula>$B37="male-both"</formula>
    </cfRule>
    <cfRule type="expression" dxfId="400" priority="220">
      <formula>$B37="female-both"</formula>
    </cfRule>
  </conditionalFormatting>
  <conditionalFormatting sqref="C46:F46">
    <cfRule type="expression" dxfId="399" priority="213">
      <formula>$B46="female"</formula>
    </cfRule>
    <cfRule type="expression" dxfId="398" priority="214">
      <formula>$B46="male"</formula>
    </cfRule>
    <cfRule type="expression" dxfId="397" priority="215">
      <formula>$B46="male-both"</formula>
    </cfRule>
    <cfRule type="expression" dxfId="396" priority="216">
      <formula>$B46="female-both"</formula>
    </cfRule>
  </conditionalFormatting>
  <conditionalFormatting sqref="C17:F18">
    <cfRule type="expression" dxfId="395" priority="209">
      <formula>$B17="female"</formula>
    </cfRule>
    <cfRule type="expression" dxfId="394" priority="210">
      <formula>$B17="male"</formula>
    </cfRule>
    <cfRule type="expression" dxfId="393" priority="211">
      <formula>$B17="male-both"</formula>
    </cfRule>
    <cfRule type="expression" dxfId="392" priority="212">
      <formula>$B17="female-both"</formula>
    </cfRule>
  </conditionalFormatting>
  <conditionalFormatting sqref="C20:F21">
    <cfRule type="expression" dxfId="391" priority="205">
      <formula>$B20="female"</formula>
    </cfRule>
    <cfRule type="expression" dxfId="390" priority="206">
      <formula>$B20="male"</formula>
    </cfRule>
    <cfRule type="expression" dxfId="389" priority="207">
      <formula>$B20="male-both"</formula>
    </cfRule>
    <cfRule type="expression" dxfId="388" priority="208">
      <formula>$B20="female-both"</formula>
    </cfRule>
  </conditionalFormatting>
  <conditionalFormatting sqref="C38:F39">
    <cfRule type="expression" dxfId="387" priority="201">
      <formula>$B38="female"</formula>
    </cfRule>
    <cfRule type="expression" dxfId="386" priority="202">
      <formula>$B38="male"</formula>
    </cfRule>
    <cfRule type="expression" dxfId="385" priority="203">
      <formula>$B38="male-both"</formula>
    </cfRule>
    <cfRule type="expression" dxfId="384" priority="204">
      <formula>$B38="female-both"</formula>
    </cfRule>
  </conditionalFormatting>
  <conditionalFormatting sqref="C47:F48">
    <cfRule type="expression" dxfId="383" priority="197">
      <formula>$B47="female"</formula>
    </cfRule>
    <cfRule type="expression" dxfId="382" priority="198">
      <formula>$B47="male"</formula>
    </cfRule>
    <cfRule type="expression" dxfId="381" priority="199">
      <formula>$B47="male-both"</formula>
    </cfRule>
    <cfRule type="expression" dxfId="380" priority="200">
      <formula>$B47="female-both"</formula>
    </cfRule>
  </conditionalFormatting>
  <conditionalFormatting sqref="C50:C51 E50:F51">
    <cfRule type="expression" dxfId="379" priority="193">
      <formula>$B50="female"</formula>
    </cfRule>
    <cfRule type="expression" dxfId="378" priority="194">
      <formula>$B50="male"</formula>
    </cfRule>
    <cfRule type="expression" dxfId="377" priority="195">
      <formula>$B50="male-both"</formula>
    </cfRule>
    <cfRule type="expression" dxfId="376" priority="196">
      <formula>$B50="female-both"</formula>
    </cfRule>
  </conditionalFormatting>
  <conditionalFormatting sqref="C53:F54">
    <cfRule type="expression" dxfId="375" priority="189">
      <formula>$B53="female"</formula>
    </cfRule>
    <cfRule type="expression" dxfId="374" priority="190">
      <formula>$B53="male"</formula>
    </cfRule>
    <cfRule type="expression" dxfId="373" priority="191">
      <formula>$B53="male-both"</formula>
    </cfRule>
    <cfRule type="expression" dxfId="372" priority="192">
      <formula>$B53="female-both"</formula>
    </cfRule>
  </conditionalFormatting>
  <conditionalFormatting sqref="E74:F75">
    <cfRule type="expression" dxfId="371" priority="185">
      <formula>$B74="female"</formula>
    </cfRule>
    <cfRule type="expression" dxfId="370" priority="186">
      <formula>$B74="male"</formula>
    </cfRule>
    <cfRule type="expression" dxfId="369" priority="187">
      <formula>$B74="male-both"</formula>
    </cfRule>
    <cfRule type="expression" dxfId="368" priority="188">
      <formula>$B74="female-both"</formula>
    </cfRule>
  </conditionalFormatting>
  <conditionalFormatting sqref="C77:F78">
    <cfRule type="expression" dxfId="367" priority="181">
      <formula>$B77="female"</formula>
    </cfRule>
    <cfRule type="expression" dxfId="366" priority="182">
      <formula>$B77="male"</formula>
    </cfRule>
    <cfRule type="expression" dxfId="365" priority="183">
      <formula>$B77="male-both"</formula>
    </cfRule>
    <cfRule type="expression" dxfId="364" priority="184">
      <formula>$B77="female-both"</formula>
    </cfRule>
  </conditionalFormatting>
  <conditionalFormatting sqref="A82:B82 G82:N82">
    <cfRule type="expression" dxfId="363" priority="177">
      <formula>$B82="female"</formula>
    </cfRule>
    <cfRule type="expression" dxfId="362" priority="178">
      <formula>$B82="male"</formula>
    </cfRule>
    <cfRule type="expression" dxfId="361" priority="179">
      <formula>$B82="male-both"</formula>
    </cfRule>
    <cfRule type="expression" dxfId="360" priority="180">
      <formula>$B82="female-both"</formula>
    </cfRule>
  </conditionalFormatting>
  <conditionalFormatting sqref="C82:F82">
    <cfRule type="expression" dxfId="359" priority="173">
      <formula>$B82="female"</formula>
    </cfRule>
    <cfRule type="expression" dxfId="358" priority="174">
      <formula>$B82="male"</formula>
    </cfRule>
    <cfRule type="expression" dxfId="357" priority="175">
      <formula>$B82="male-both"</formula>
    </cfRule>
    <cfRule type="expression" dxfId="356" priority="176">
      <formula>$B82="female-both"</formula>
    </cfRule>
  </conditionalFormatting>
  <conditionalFormatting sqref="A79:B79 G79:N79">
    <cfRule type="expression" dxfId="355" priority="169">
      <formula>$B79="female"</formula>
    </cfRule>
    <cfRule type="expression" dxfId="354" priority="170">
      <formula>$B79="male"</formula>
    </cfRule>
    <cfRule type="expression" dxfId="353" priority="171">
      <formula>$B79="male-both"</formula>
    </cfRule>
    <cfRule type="expression" dxfId="352" priority="172">
      <formula>$B79="female-both"</formula>
    </cfRule>
  </conditionalFormatting>
  <conditionalFormatting sqref="C79:F79">
    <cfRule type="expression" dxfId="351" priority="165">
      <formula>$B79="female"</formula>
    </cfRule>
    <cfRule type="expression" dxfId="350" priority="166">
      <formula>$B79="male"</formula>
    </cfRule>
    <cfRule type="expression" dxfId="349" priority="167">
      <formula>$B79="male-both"</formula>
    </cfRule>
    <cfRule type="expression" dxfId="348" priority="168">
      <formula>$B79="female-both"</formula>
    </cfRule>
  </conditionalFormatting>
  <conditionalFormatting sqref="A22:B22 G22:N22">
    <cfRule type="expression" dxfId="347" priority="161">
      <formula>$B22="female"</formula>
    </cfRule>
    <cfRule type="expression" dxfId="346" priority="162">
      <formula>$B22="male"</formula>
    </cfRule>
    <cfRule type="expression" dxfId="345" priority="163">
      <formula>$B22="male-both"</formula>
    </cfRule>
    <cfRule type="expression" dxfId="344" priority="164">
      <formula>$B22="female-both"</formula>
    </cfRule>
  </conditionalFormatting>
  <conditionalFormatting sqref="C22:F22">
    <cfRule type="expression" dxfId="343" priority="157">
      <formula>$B22="female"</formula>
    </cfRule>
    <cfRule type="expression" dxfId="342" priority="158">
      <formula>$B22="male"</formula>
    </cfRule>
    <cfRule type="expression" dxfId="341" priority="159">
      <formula>$B22="male-both"</formula>
    </cfRule>
    <cfRule type="expression" dxfId="340" priority="160">
      <formula>$B22="female-both"</formula>
    </cfRule>
  </conditionalFormatting>
  <conditionalFormatting sqref="A25:B25 G25:J25 L25:N25">
    <cfRule type="expression" dxfId="339" priority="153">
      <formula>$B25="female"</formula>
    </cfRule>
    <cfRule type="expression" dxfId="338" priority="154">
      <formula>$B25="male"</formula>
    </cfRule>
    <cfRule type="expression" dxfId="337" priority="155">
      <formula>$B25="male-both"</formula>
    </cfRule>
    <cfRule type="expression" dxfId="336" priority="156">
      <formula>$B25="female-both"</formula>
    </cfRule>
  </conditionalFormatting>
  <conditionalFormatting sqref="D25:F25">
    <cfRule type="expression" dxfId="335" priority="149">
      <formula>$B25="female"</formula>
    </cfRule>
    <cfRule type="expression" dxfId="334" priority="150">
      <formula>$B25="male"</formula>
    </cfRule>
    <cfRule type="expression" dxfId="333" priority="151">
      <formula>$B25="male-both"</formula>
    </cfRule>
    <cfRule type="expression" dxfId="332" priority="152">
      <formula>$B25="female-both"</formula>
    </cfRule>
  </conditionalFormatting>
  <conditionalFormatting sqref="G28:N28 A28:B28">
    <cfRule type="expression" dxfId="331" priority="145">
      <formula>$B28="female"</formula>
    </cfRule>
    <cfRule type="expression" dxfId="330" priority="146">
      <formula>$B28="male"</formula>
    </cfRule>
    <cfRule type="expression" dxfId="329" priority="147">
      <formula>$B28="male-both"</formula>
    </cfRule>
    <cfRule type="expression" dxfId="328" priority="148">
      <formula>$B28="female-both"</formula>
    </cfRule>
  </conditionalFormatting>
  <conditionalFormatting sqref="C28:F28">
    <cfRule type="expression" dxfId="327" priority="141">
      <formula>$B28="female"</formula>
    </cfRule>
    <cfRule type="expression" dxfId="326" priority="142">
      <formula>$B28="male"</formula>
    </cfRule>
    <cfRule type="expression" dxfId="325" priority="143">
      <formula>$B28="male-both"</formula>
    </cfRule>
    <cfRule type="expression" dxfId="324" priority="144">
      <formula>$B28="female-both"</formula>
    </cfRule>
  </conditionalFormatting>
  <conditionalFormatting sqref="A31:B31 G31:N31">
    <cfRule type="expression" dxfId="323" priority="137">
      <formula>$B31="female"</formula>
    </cfRule>
    <cfRule type="expression" dxfId="322" priority="138">
      <formula>$B31="male"</formula>
    </cfRule>
    <cfRule type="expression" dxfId="321" priority="139">
      <formula>$B31="male-both"</formula>
    </cfRule>
    <cfRule type="expression" dxfId="320" priority="140">
      <formula>$B31="female-both"</formula>
    </cfRule>
  </conditionalFormatting>
  <conditionalFormatting sqref="C31:F31">
    <cfRule type="expression" dxfId="319" priority="133">
      <formula>$B31="female"</formula>
    </cfRule>
    <cfRule type="expression" dxfId="318" priority="134">
      <formula>$B31="male"</formula>
    </cfRule>
    <cfRule type="expression" dxfId="317" priority="135">
      <formula>$B31="male-both"</formula>
    </cfRule>
    <cfRule type="expression" dxfId="316" priority="136">
      <formula>$B31="female-both"</formula>
    </cfRule>
  </conditionalFormatting>
  <conditionalFormatting sqref="G34:N34 A34:B34">
    <cfRule type="expression" dxfId="315" priority="129">
      <formula>$B34="female"</formula>
    </cfRule>
    <cfRule type="expression" dxfId="314" priority="130">
      <formula>$B34="male"</formula>
    </cfRule>
    <cfRule type="expression" dxfId="313" priority="131">
      <formula>$B34="male-both"</formula>
    </cfRule>
    <cfRule type="expression" dxfId="312" priority="132">
      <formula>$B34="female-both"</formula>
    </cfRule>
  </conditionalFormatting>
  <conditionalFormatting sqref="C34:F34">
    <cfRule type="expression" dxfId="311" priority="125">
      <formula>$B34="female"</formula>
    </cfRule>
    <cfRule type="expression" dxfId="310" priority="126">
      <formula>$B34="male"</formula>
    </cfRule>
    <cfRule type="expression" dxfId="309" priority="127">
      <formula>$B34="male-both"</formula>
    </cfRule>
    <cfRule type="expression" dxfId="308" priority="128">
      <formula>$B34="female-both"</formula>
    </cfRule>
  </conditionalFormatting>
  <conditionalFormatting sqref="A40:B40 G40:N40">
    <cfRule type="expression" dxfId="307" priority="121">
      <formula>$B40="female"</formula>
    </cfRule>
    <cfRule type="expression" dxfId="306" priority="122">
      <formula>$B40="male"</formula>
    </cfRule>
    <cfRule type="expression" dxfId="305" priority="123">
      <formula>$B40="male-both"</formula>
    </cfRule>
    <cfRule type="expression" dxfId="304" priority="124">
      <formula>$B40="female-both"</formula>
    </cfRule>
  </conditionalFormatting>
  <conditionalFormatting sqref="C40:F40">
    <cfRule type="expression" dxfId="303" priority="117">
      <formula>$B40="female"</formula>
    </cfRule>
    <cfRule type="expression" dxfId="302" priority="118">
      <formula>$B40="male"</formula>
    </cfRule>
    <cfRule type="expression" dxfId="301" priority="119">
      <formula>$B40="male-both"</formula>
    </cfRule>
    <cfRule type="expression" dxfId="300" priority="120">
      <formula>$B40="female-both"</formula>
    </cfRule>
  </conditionalFormatting>
  <conditionalFormatting sqref="G43:N43 A43:B43">
    <cfRule type="expression" dxfId="299" priority="113">
      <formula>$B43="female"</formula>
    </cfRule>
    <cfRule type="expression" dxfId="298" priority="114">
      <formula>$B43="male"</formula>
    </cfRule>
    <cfRule type="expression" dxfId="297" priority="115">
      <formula>$B43="male-both"</formula>
    </cfRule>
    <cfRule type="expression" dxfId="296" priority="116">
      <formula>$B43="female-both"</formula>
    </cfRule>
  </conditionalFormatting>
  <conditionalFormatting sqref="C43:F43">
    <cfRule type="expression" dxfId="295" priority="109">
      <formula>$B43="female"</formula>
    </cfRule>
    <cfRule type="expression" dxfId="294" priority="110">
      <formula>$B43="male"</formula>
    </cfRule>
    <cfRule type="expression" dxfId="293" priority="111">
      <formula>$B43="male-both"</formula>
    </cfRule>
    <cfRule type="expression" dxfId="292" priority="112">
      <formula>$B43="female-both"</formula>
    </cfRule>
  </conditionalFormatting>
  <conditionalFormatting sqref="A55:B55 G55:N55">
    <cfRule type="expression" dxfId="291" priority="105">
      <formula>$B55="female"</formula>
    </cfRule>
    <cfRule type="expression" dxfId="290" priority="106">
      <formula>$B55="male"</formula>
    </cfRule>
    <cfRule type="expression" dxfId="289" priority="107">
      <formula>$B55="male-both"</formula>
    </cfRule>
    <cfRule type="expression" dxfId="288" priority="108">
      <formula>$B55="female-both"</formula>
    </cfRule>
  </conditionalFormatting>
  <conditionalFormatting sqref="C55:F55">
    <cfRule type="expression" dxfId="287" priority="101">
      <formula>$B55="female"</formula>
    </cfRule>
    <cfRule type="expression" dxfId="286" priority="102">
      <formula>$B55="male"</formula>
    </cfRule>
    <cfRule type="expression" dxfId="285" priority="103">
      <formula>$B55="male-both"</formula>
    </cfRule>
    <cfRule type="expression" dxfId="284" priority="104">
      <formula>$B55="female-both"</formula>
    </cfRule>
  </conditionalFormatting>
  <conditionalFormatting sqref="G58:N58 A58:B58">
    <cfRule type="expression" dxfId="283" priority="97">
      <formula>$B58="female"</formula>
    </cfRule>
    <cfRule type="expression" dxfId="282" priority="98">
      <formula>$B58="male"</formula>
    </cfRule>
    <cfRule type="expression" dxfId="281" priority="99">
      <formula>$B58="male-both"</formula>
    </cfRule>
    <cfRule type="expression" dxfId="280" priority="100">
      <formula>$B58="female-both"</formula>
    </cfRule>
  </conditionalFormatting>
  <conditionalFormatting sqref="C58:F58">
    <cfRule type="expression" dxfId="279" priority="93">
      <formula>$B58="female"</formula>
    </cfRule>
    <cfRule type="expression" dxfId="278" priority="94">
      <formula>$B58="male"</formula>
    </cfRule>
    <cfRule type="expression" dxfId="277" priority="95">
      <formula>$B58="male-both"</formula>
    </cfRule>
    <cfRule type="expression" dxfId="276" priority="96">
      <formula>$B58="female-both"</formula>
    </cfRule>
  </conditionalFormatting>
  <conditionalFormatting sqref="A61:B61 G61:N61">
    <cfRule type="expression" dxfId="275" priority="89">
      <formula>$B61="female"</formula>
    </cfRule>
    <cfRule type="expression" dxfId="274" priority="90">
      <formula>$B61="male"</formula>
    </cfRule>
    <cfRule type="expression" dxfId="273" priority="91">
      <formula>$B61="male-both"</formula>
    </cfRule>
    <cfRule type="expression" dxfId="272" priority="92">
      <formula>$B61="female-both"</formula>
    </cfRule>
  </conditionalFormatting>
  <conditionalFormatting sqref="C61:F61">
    <cfRule type="expression" dxfId="271" priority="85">
      <formula>$B61="female"</formula>
    </cfRule>
    <cfRule type="expression" dxfId="270" priority="86">
      <formula>$B61="male"</formula>
    </cfRule>
    <cfRule type="expression" dxfId="269" priority="87">
      <formula>$B61="male-both"</formula>
    </cfRule>
    <cfRule type="expression" dxfId="268" priority="88">
      <formula>$B61="female-both"</formula>
    </cfRule>
  </conditionalFormatting>
  <conditionalFormatting sqref="G64:N64 A64:B64">
    <cfRule type="expression" dxfId="267" priority="81">
      <formula>$B64="female"</formula>
    </cfRule>
    <cfRule type="expression" dxfId="266" priority="82">
      <formula>$B64="male"</formula>
    </cfRule>
    <cfRule type="expression" dxfId="265" priority="83">
      <formula>$B64="male-both"</formula>
    </cfRule>
    <cfRule type="expression" dxfId="264" priority="84">
      <formula>$B64="female-both"</formula>
    </cfRule>
  </conditionalFormatting>
  <conditionalFormatting sqref="C64:F64">
    <cfRule type="expression" dxfId="263" priority="77">
      <formula>$B64="female"</formula>
    </cfRule>
    <cfRule type="expression" dxfId="262" priority="78">
      <formula>$B64="male"</formula>
    </cfRule>
    <cfRule type="expression" dxfId="261" priority="79">
      <formula>$B64="male-both"</formula>
    </cfRule>
    <cfRule type="expression" dxfId="260" priority="80">
      <formula>$B64="female-both"</formula>
    </cfRule>
  </conditionalFormatting>
  <conditionalFormatting sqref="A67:B67 G67:N67">
    <cfRule type="expression" dxfId="259" priority="73">
      <formula>$B67="female"</formula>
    </cfRule>
    <cfRule type="expression" dxfId="258" priority="74">
      <formula>$B67="male"</formula>
    </cfRule>
    <cfRule type="expression" dxfId="257" priority="75">
      <formula>$B67="male-both"</formula>
    </cfRule>
    <cfRule type="expression" dxfId="256" priority="76">
      <formula>$B67="female-both"</formula>
    </cfRule>
  </conditionalFormatting>
  <conditionalFormatting sqref="C67:F67">
    <cfRule type="expression" dxfId="255" priority="69">
      <formula>$B67="female"</formula>
    </cfRule>
    <cfRule type="expression" dxfId="254" priority="70">
      <formula>$B67="male"</formula>
    </cfRule>
    <cfRule type="expression" dxfId="253" priority="71">
      <formula>$B67="male-both"</formula>
    </cfRule>
    <cfRule type="expression" dxfId="252" priority="72">
      <formula>$B67="female-both"</formula>
    </cfRule>
  </conditionalFormatting>
  <conditionalFormatting sqref="K26:K27">
    <cfRule type="expression" dxfId="251" priority="65">
      <formula>$B26="female"</formula>
    </cfRule>
    <cfRule type="expression" dxfId="250" priority="66">
      <formula>$B26="male"</formula>
    </cfRule>
    <cfRule type="expression" dxfId="249" priority="67">
      <formula>$B26="male-both"</formula>
    </cfRule>
    <cfRule type="expression" dxfId="248" priority="68">
      <formula>$B26="female-both"</formula>
    </cfRule>
  </conditionalFormatting>
  <conditionalFormatting sqref="K25">
    <cfRule type="expression" dxfId="247" priority="61">
      <formula>$B25="female"</formula>
    </cfRule>
    <cfRule type="expression" dxfId="246" priority="62">
      <formula>$B25="male"</formula>
    </cfRule>
    <cfRule type="expression" dxfId="245" priority="63">
      <formula>$B25="male-both"</formula>
    </cfRule>
    <cfRule type="expression" dxfId="244" priority="64">
      <formula>$B25="female-both"</formula>
    </cfRule>
  </conditionalFormatting>
  <conditionalFormatting sqref="C25">
    <cfRule type="expression" dxfId="243" priority="53">
      <formula>$B25="female"</formula>
    </cfRule>
    <cfRule type="expression" dxfId="242" priority="54">
      <formula>$B25="male"</formula>
    </cfRule>
    <cfRule type="expression" dxfId="241" priority="55">
      <formula>$B25="male-both"</formula>
    </cfRule>
    <cfRule type="expression" dxfId="240" priority="56">
      <formula>$B25="female-both"</formula>
    </cfRule>
  </conditionalFormatting>
  <conditionalFormatting sqref="A99:N101">
    <cfRule type="expression" dxfId="239" priority="49">
      <formula>$B99="female"</formula>
    </cfRule>
    <cfRule type="expression" dxfId="238" priority="50">
      <formula>$B99="male"</formula>
    </cfRule>
    <cfRule type="expression" dxfId="237" priority="51">
      <formula>$B99="male-both"</formula>
    </cfRule>
    <cfRule type="expression" dxfId="236" priority="52">
      <formula>$B99="female-both"</formula>
    </cfRule>
  </conditionalFormatting>
  <conditionalFormatting sqref="D11">
    <cfRule type="expression" dxfId="235" priority="45">
      <formula>$B11="female"</formula>
    </cfRule>
    <cfRule type="expression" dxfId="234" priority="46">
      <formula>$B11="male"</formula>
    </cfRule>
    <cfRule type="expression" dxfId="233" priority="47">
      <formula>$B11="male-both"</formula>
    </cfRule>
    <cfRule type="expression" dxfId="232" priority="48">
      <formula>$B11="female-both"</formula>
    </cfRule>
  </conditionalFormatting>
  <conditionalFormatting sqref="D12">
    <cfRule type="expression" dxfId="231" priority="41">
      <formula>$B12="female"</formula>
    </cfRule>
    <cfRule type="expression" dxfId="230" priority="42">
      <formula>$B12="male"</formula>
    </cfRule>
    <cfRule type="expression" dxfId="229" priority="43">
      <formula>$B12="male-both"</formula>
    </cfRule>
    <cfRule type="expression" dxfId="228" priority="44">
      <formula>$B12="female-both"</formula>
    </cfRule>
  </conditionalFormatting>
  <conditionalFormatting sqref="D50">
    <cfRule type="expression" dxfId="227" priority="37">
      <formula>$B50="female"</formula>
    </cfRule>
    <cfRule type="expression" dxfId="226" priority="38">
      <formula>$B50="male"</formula>
    </cfRule>
    <cfRule type="expression" dxfId="225" priority="39">
      <formula>$B50="male-both"</formula>
    </cfRule>
    <cfRule type="expression" dxfId="224" priority="40">
      <formula>$B50="female-both"</formula>
    </cfRule>
  </conditionalFormatting>
  <conditionalFormatting sqref="D51">
    <cfRule type="expression" dxfId="223" priority="33">
      <formula>$B51="female"</formula>
    </cfRule>
    <cfRule type="expression" dxfId="222" priority="34">
      <formula>$B51="male"</formula>
    </cfRule>
    <cfRule type="expression" dxfId="221" priority="35">
      <formula>$B51="male-both"</formula>
    </cfRule>
    <cfRule type="expression" dxfId="220" priority="36">
      <formula>$B51="female-both"</formula>
    </cfRule>
  </conditionalFormatting>
  <conditionalFormatting sqref="C74:D74">
    <cfRule type="expression" dxfId="219" priority="29">
      <formula>$B74="female"</formula>
    </cfRule>
    <cfRule type="expression" dxfId="218" priority="30">
      <formula>$B74="male"</formula>
    </cfRule>
    <cfRule type="expression" dxfId="217" priority="31">
      <formula>$B74="male-both"</formula>
    </cfRule>
    <cfRule type="expression" dxfId="216" priority="32">
      <formula>$B74="female-both"</formula>
    </cfRule>
  </conditionalFormatting>
  <conditionalFormatting sqref="C75:D75">
    <cfRule type="expression" dxfId="215" priority="25">
      <formula>$B75="female"</formula>
    </cfRule>
    <cfRule type="expression" dxfId="214" priority="26">
      <formula>$B75="male"</formula>
    </cfRule>
    <cfRule type="expression" dxfId="213" priority="27">
      <formula>$B75="male-both"</formula>
    </cfRule>
    <cfRule type="expression" dxfId="212" priority="28">
      <formula>$B75="female-both"</formula>
    </cfRule>
  </conditionalFormatting>
  <conditionalFormatting sqref="C23:D23">
    <cfRule type="expression" dxfId="211" priority="21">
      <formula>$B23="female"</formula>
    </cfRule>
    <cfRule type="expression" dxfId="210" priority="22">
      <formula>$B23="male"</formula>
    </cfRule>
    <cfRule type="expression" dxfId="209" priority="23">
      <formula>$B23="male-both"</formula>
    </cfRule>
    <cfRule type="expression" dxfId="208" priority="24">
      <formula>$B23="female-both"</formula>
    </cfRule>
  </conditionalFormatting>
  <conditionalFormatting sqref="C24:D24">
    <cfRule type="expression" dxfId="207" priority="17">
      <formula>$B24="female"</formula>
    </cfRule>
    <cfRule type="expression" dxfId="206" priority="18">
      <formula>$B24="male"</formula>
    </cfRule>
    <cfRule type="expression" dxfId="205" priority="19">
      <formula>$B24="male-both"</formula>
    </cfRule>
    <cfRule type="expression" dxfId="204" priority="20">
      <formula>$B24="female-both"</formula>
    </cfRule>
  </conditionalFormatting>
  <conditionalFormatting sqref="D26">
    <cfRule type="expression" dxfId="203" priority="13">
      <formula>$B26="female"</formula>
    </cfRule>
    <cfRule type="expression" dxfId="202" priority="14">
      <formula>$B26="male"</formula>
    </cfRule>
    <cfRule type="expression" dxfId="201" priority="15">
      <formula>$B26="male-both"</formula>
    </cfRule>
    <cfRule type="expression" dxfId="200" priority="16">
      <formula>$B26="female-both"</formula>
    </cfRule>
  </conditionalFormatting>
  <conditionalFormatting sqref="C26">
    <cfRule type="expression" dxfId="199" priority="9">
      <formula>$B26="female"</formula>
    </cfRule>
    <cfRule type="expression" dxfId="198" priority="10">
      <formula>$B26="male"</formula>
    </cfRule>
    <cfRule type="expression" dxfId="197" priority="11">
      <formula>$B26="male-both"</formula>
    </cfRule>
    <cfRule type="expression" dxfId="196" priority="12">
      <formula>$B26="female-both"</formula>
    </cfRule>
  </conditionalFormatting>
  <conditionalFormatting sqref="D27">
    <cfRule type="expression" dxfId="195" priority="5">
      <formula>$B27="female"</formula>
    </cfRule>
    <cfRule type="expression" dxfId="194" priority="6">
      <formula>$B27="male"</formula>
    </cfRule>
    <cfRule type="expression" dxfId="193" priority="7">
      <formula>$B27="male-both"</formula>
    </cfRule>
    <cfRule type="expression" dxfId="192" priority="8">
      <formula>$B27="female-both"</formula>
    </cfRule>
  </conditionalFormatting>
  <conditionalFormatting sqref="C27">
    <cfRule type="expression" dxfId="191" priority="1">
      <formula>$B27="female"</formula>
    </cfRule>
    <cfRule type="expression" dxfId="190" priority="2">
      <formula>$B27="male"</formula>
    </cfRule>
    <cfRule type="expression" dxfId="189" priority="3">
      <formula>$B27="male-both"</formula>
    </cfRule>
    <cfRule type="expression" dxfId="188" priority="4">
      <formula>$B27="female-both"</formula>
    </cfRule>
  </conditionalFormatting>
  <pageMargins left="0.7" right="0.7" top="0.75" bottom="0.75" header="0.3" footer="0.3"/>
  <pageSetup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49A8-CEAB-49F6-9E95-166DAD5D44CF}">
  <dimension ref="A2:N101"/>
  <sheetViews>
    <sheetView zoomScale="115" zoomScaleNormal="115" workbookViewId="0">
      <pane ySplit="3" topLeftCell="A61" activePane="bottomLeft" state="frozen"/>
      <selection pane="bottomLeft" activeCell="A73" sqref="A73:N78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2" t="s">
        <v>41</v>
      </c>
      <c r="D2" s="33"/>
      <c r="E2" s="33"/>
      <c r="F2" s="34"/>
      <c r="G2" s="32" t="s">
        <v>48</v>
      </c>
      <c r="H2" s="33"/>
      <c r="I2" s="33"/>
      <c r="J2" s="34"/>
      <c r="K2" s="32" t="s">
        <v>49</v>
      </c>
      <c r="L2" s="33"/>
      <c r="M2" s="33"/>
      <c r="N2" s="33"/>
    </row>
    <row r="3" spans="1:14" ht="29" customHeight="1" thickBot="1" x14ac:dyDescent="0.4">
      <c r="A3" s="15" t="s">
        <v>0</v>
      </c>
      <c r="B3" s="16" t="s">
        <v>4</v>
      </c>
      <c r="C3" s="19" t="s">
        <v>37</v>
      </c>
      <c r="D3" s="18" t="s">
        <v>66</v>
      </c>
      <c r="E3" s="19" t="s">
        <v>38</v>
      </c>
      <c r="F3" s="20" t="s">
        <v>67</v>
      </c>
      <c r="G3" s="19" t="s">
        <v>37</v>
      </c>
      <c r="H3" s="18" t="s">
        <v>66</v>
      </c>
      <c r="I3" s="19" t="s">
        <v>38</v>
      </c>
      <c r="J3" s="20" t="s">
        <v>67</v>
      </c>
      <c r="K3" s="19" t="s">
        <v>37</v>
      </c>
      <c r="L3" s="18" t="s">
        <v>66</v>
      </c>
      <c r="M3" s="19" t="s">
        <v>38</v>
      </c>
      <c r="N3" s="20" t="s">
        <v>67</v>
      </c>
    </row>
    <row r="4" spans="1:14" x14ac:dyDescent="0.35">
      <c r="A4" t="s">
        <v>3</v>
      </c>
      <c r="B4" s="5" t="s">
        <v>40</v>
      </c>
      <c r="C4" s="30">
        <f>AVERAGE(PGS!E4,'PGS (2)'!E4,'PGS (3)'!E4,'PGS (4)'!E4,'PGS (5)'!E4)</f>
        <v>0.63442000000000009</v>
      </c>
      <c r="D4" s="31">
        <f>STDEV(PGS!E4,'PGS (2)'!E4,'PGS (3)'!E4,'PGS (4)'!E4,'PGS (5)'!E4)/SQRT(5)</f>
        <v>1.3339415279539006E-3</v>
      </c>
      <c r="E4" s="8">
        <f>AVERAGE(PGS!F4,'PGS (2)'!F4,'PGS (3)'!F4,'PGS (4)'!F4,'PGS (5)'!F4)</f>
        <v>0.10070000000000001</v>
      </c>
      <c r="F4" s="4">
        <f>STDEV(PGS!F4,'PGS (2)'!F4,'PGS (3)'!F4,'PGS (4)'!F4,'PGS (5)'!F4)/SQRT(5)</f>
        <v>1.2676750372236549E-3</v>
      </c>
      <c r="G4" s="30">
        <f>AVERAGE(PGS!I4,'PGS (2)'!I4,'PGS (3)'!I4,'PGS (4)'!I4,'PGS (5)'!I4)</f>
        <v>0.60836000000000001</v>
      </c>
      <c r="H4" s="31">
        <f>STDEV(PGS!I4,'PGS (2)'!I4,'PGS (3)'!I4,'PGS (4)'!I4,'PGS (5)'!I4)/SQRT(5)</f>
        <v>1.3328915934913796E-3</v>
      </c>
      <c r="I4" s="8">
        <f>AVERAGE(PGS!J4,'PGS (2)'!J4,'PGS (3)'!J4,'PGS (4)'!J4,'PGS (5)'!J4)</f>
        <v>7.46E-2</v>
      </c>
      <c r="J4" s="4">
        <f>STDEV(PGS!J4,'PGS (2)'!J4,'PGS (3)'!J4,'PGS (4)'!J4,'PGS (5)'!J4)/SQRT(5)</f>
        <v>9.176055797563569E-4</v>
      </c>
      <c r="K4" s="30">
        <f>AVERAGE(PGS!M4,'PGS (2)'!M4,'PGS (3)'!M4,'PGS (4)'!M4,'PGS (5)'!M4)</f>
        <v>0.53109999999999991</v>
      </c>
      <c r="L4" s="31">
        <f>STDEV(PGS!M4,'PGS (2)'!M4,'PGS (3)'!M4,'PGS (4)'!M4,'PGS (5)'!M4)/SQRT(5)</f>
        <v>0.1062305040936925</v>
      </c>
      <c r="M4" s="8">
        <f>AVERAGE(PGS!N4,'PGS (2)'!N4,'PGS (3)'!N4,'PGS (4)'!N4,'PGS (5)'!N4)</f>
        <v>0.10407999999999999</v>
      </c>
      <c r="N4" s="4">
        <f>STDEV(PGS!N4,'PGS (2)'!N4,'PGS (3)'!N4,'PGS (4)'!N4,'PGS (5)'!N4)/SQRT(5)</f>
        <v>8.7487141912397592E-4</v>
      </c>
    </row>
    <row r="5" spans="1:14" x14ac:dyDescent="0.35">
      <c r="A5" t="s">
        <v>3</v>
      </c>
      <c r="B5" s="5" t="s">
        <v>34</v>
      </c>
      <c r="C5" s="30">
        <f>AVERAGE(PGS!E5,'PGS (2)'!E5,'PGS (3)'!E5,'PGS (4)'!E5,'PGS (5)'!E5)</f>
        <v>0.25603999999999999</v>
      </c>
      <c r="D5" s="31">
        <f>STDEV(PGS!E5,'PGS (2)'!E5,'PGS (3)'!E5,'PGS (4)'!E5,'PGS (5)'!E5)/SQRT(5)</f>
        <v>3.5796089171863462E-3</v>
      </c>
      <c r="E5" s="8">
        <f>AVERAGE(PGS!F5,'PGS (2)'!F5,'PGS (3)'!F5,'PGS (4)'!F5,'PGS (5)'!F5)</f>
        <v>0.20589999999999997</v>
      </c>
      <c r="F5" s="4">
        <f>STDEV(PGS!F5,'PGS (2)'!F5,'PGS (3)'!F5,'PGS (4)'!F5,'PGS (5)'!F5)/SQRT(5)</f>
        <v>3.3974990802059079E-3</v>
      </c>
      <c r="G5" s="30">
        <f>AVERAGE(PGS!I5,'PGS (2)'!I5,'PGS (3)'!I5,'PGS (4)'!I5,'PGS (5)'!I5)</f>
        <v>0.21132000000000001</v>
      </c>
      <c r="H5" s="31">
        <f>STDEV(PGS!I5,'PGS (2)'!I5,'PGS (3)'!I5,'PGS (4)'!I5,'PGS (5)'!I5)/SQRT(5)</f>
        <v>2.4858398983039912E-3</v>
      </c>
      <c r="I5" s="8">
        <f>AVERAGE(PGS!J5,'PGS (2)'!J5,'PGS (3)'!J5,'PGS (4)'!J5,'PGS (5)'!J5)</f>
        <v>0.16120000000000001</v>
      </c>
      <c r="J5" s="4">
        <f>STDEV(PGS!J5,'PGS (2)'!J5,'PGS (3)'!J5,'PGS (4)'!J5,'PGS (5)'!J5)/SQRT(5)</f>
        <v>2.3674881203503435E-3</v>
      </c>
      <c r="K5" s="30">
        <f>AVERAGE(PGS!M5,'PGS (2)'!M5,'PGS (3)'!M5,'PGS (4)'!M5,'PGS (5)'!M5)</f>
        <v>0.25851999999999997</v>
      </c>
      <c r="L5" s="31">
        <f>STDEV(PGS!M5,'PGS (2)'!M5,'PGS (3)'!M5,'PGS (4)'!M5,'PGS (5)'!M5)/SQRT(5)</f>
        <v>1.0539516117924959E-2</v>
      </c>
      <c r="M5" s="8">
        <f>AVERAGE(PGS!N5,'PGS (2)'!N5,'PGS (3)'!N5,'PGS (4)'!N5,'PGS (5)'!N5)</f>
        <v>0.21844000000000002</v>
      </c>
      <c r="N5" s="4">
        <f>STDEV(PGS!N5,'PGS (2)'!N5,'PGS (3)'!N5,'PGS (4)'!N5,'PGS (5)'!N5)/SQRT(5)</f>
        <v>2.6158363863208272E-3</v>
      </c>
    </row>
    <row r="6" spans="1:14" x14ac:dyDescent="0.35">
      <c r="A6" t="s">
        <v>3</v>
      </c>
      <c r="B6" s="5" t="s">
        <v>35</v>
      </c>
      <c r="C6" s="30">
        <f>AVERAGE(PGS!E6,'PGS (2)'!E6,'PGS (3)'!E6,'PGS (4)'!E6,'PGS (5)'!E6)</f>
        <v>0.24973999999999999</v>
      </c>
      <c r="D6" s="31">
        <f>STDEV(PGS!E6,'PGS (2)'!E6,'PGS (3)'!E6,'PGS (4)'!E6,'PGS (5)'!E6)/SQRT(5)</f>
        <v>3.2658230203120317E-3</v>
      </c>
      <c r="E6" s="8">
        <f>AVERAGE(PGS!F6,'PGS (2)'!F6,'PGS (3)'!F6,'PGS (4)'!F6,'PGS (5)'!F6)</f>
        <v>0.20678000000000002</v>
      </c>
      <c r="F6" s="4">
        <f>STDEV(PGS!F6,'PGS (2)'!F6,'PGS (3)'!F6,'PGS (4)'!F6,'PGS (5)'!F6)/SQRT(5)</f>
        <v>2.5120509548972113E-3</v>
      </c>
      <c r="G6" s="30">
        <f>AVERAGE(PGS!I6,'PGS (2)'!I6,'PGS (3)'!I6,'PGS (4)'!I6,'PGS (5)'!I6)</f>
        <v>0.19575999999999999</v>
      </c>
      <c r="H6" s="31">
        <f>STDEV(PGS!I6,'PGS (2)'!I6,'PGS (3)'!I6,'PGS (4)'!I6,'PGS (5)'!I6)/SQRT(5)</f>
        <v>2.9657376822638929E-3</v>
      </c>
      <c r="I6" s="8">
        <f>AVERAGE(PGS!J6,'PGS (2)'!J6,'PGS (3)'!J6,'PGS (4)'!J6,'PGS (5)'!J6)</f>
        <v>0.15278</v>
      </c>
      <c r="J6" s="4">
        <f>STDEV(PGS!J6,'PGS (2)'!J6,'PGS (3)'!J6,'PGS (4)'!J6,'PGS (5)'!J6)/SQRT(5)</f>
        <v>4.2986509511706112E-3</v>
      </c>
      <c r="K6" s="30">
        <f>AVERAGE(PGS!M6,'PGS (2)'!M6,'PGS (3)'!M6,'PGS (4)'!M6,'PGS (5)'!M6)</f>
        <v>0.24573999999999999</v>
      </c>
      <c r="L6" s="31">
        <f>STDEV(PGS!M6,'PGS (2)'!M6,'PGS (3)'!M6,'PGS (4)'!M6,'PGS (5)'!M6)/SQRT(5)</f>
        <v>7.2398618771355051E-3</v>
      </c>
      <c r="M6" s="8">
        <f>AVERAGE(PGS!N6,'PGS (2)'!N6,'PGS (3)'!N6,'PGS (4)'!N6,'PGS (5)'!N6)</f>
        <v>0.21168000000000001</v>
      </c>
      <c r="N6" s="4">
        <f>STDEV(PGS!N6,'PGS (2)'!N6,'PGS (3)'!N6,'PGS (4)'!N6,'PGS (5)'!N6)/SQRT(5)</f>
        <v>3.0999032242958816E-3</v>
      </c>
    </row>
    <row r="7" spans="1:14" x14ac:dyDescent="0.35">
      <c r="A7" t="s">
        <v>7</v>
      </c>
      <c r="B7" s="5" t="s">
        <v>40</v>
      </c>
      <c r="C7" s="30">
        <f>AVERAGE(PGS!E7,'PGS (2)'!E7,'PGS (3)'!E7,'PGS (4)'!E7,'PGS (5)'!E7)</f>
        <v>0.81277999999999984</v>
      </c>
      <c r="D7" s="31">
        <f>STDEV(PGS!E7,'PGS (2)'!E7,'PGS (3)'!E7,'PGS (4)'!E7,'PGS (5)'!E7)/SQRT(5)</f>
        <v>1.3573503600765766E-3</v>
      </c>
      <c r="E7" s="8">
        <f>AVERAGE(PGS!F7,'PGS (2)'!F7,'PGS (3)'!F7,'PGS (4)'!F7,'PGS (5)'!F7)</f>
        <v>6.0000000000000001E-3</v>
      </c>
      <c r="F7" s="4">
        <f>STDEV(PGS!F7,'PGS (2)'!F7,'PGS (3)'!F7,'PGS (4)'!F7,'PGS (5)'!F7)/SQRT(5)</f>
        <v>1.3416407864998741E-4</v>
      </c>
      <c r="G7" s="30">
        <f>AVERAGE(PGS!I7,'PGS (2)'!I7,'PGS (3)'!I7,'PGS (4)'!I7,'PGS (5)'!I7)</f>
        <v>0.81839999999999991</v>
      </c>
      <c r="H7" s="31">
        <f>STDEV(PGS!I7,'PGS (2)'!I7,'PGS (3)'!I7,'PGS (4)'!I7,'PGS (5)'!I7)/SQRT(5)</f>
        <v>1.3461054936371091E-3</v>
      </c>
      <c r="I7" s="8">
        <f>AVERAGE(PGS!J7,'PGS (2)'!J7,'PGS (3)'!J7,'PGS (4)'!J7,'PGS (5)'!J7)</f>
        <v>1.1640000000000001E-2</v>
      </c>
      <c r="J7" s="4">
        <f>STDEV(PGS!J7,'PGS (2)'!J7,'PGS (3)'!J7,'PGS (4)'!J7,'PGS (5)'!J7)/SQRT(5)</f>
        <v>1.50332963783729E-4</v>
      </c>
      <c r="K7" s="30">
        <f>AVERAGE(PGS!M7,'PGS (2)'!M7,'PGS (3)'!M7,'PGS (4)'!M7,'PGS (5)'!M7)</f>
        <v>0.81612000000000007</v>
      </c>
      <c r="L7" s="31">
        <f>STDEV(PGS!M7,'PGS (2)'!M7,'PGS (3)'!M7,'PGS (4)'!M7,'PGS (5)'!M7)/SQRT(5)</f>
        <v>2.0472908928630511E-3</v>
      </c>
      <c r="M7" s="8">
        <f>AVERAGE(PGS!N7,'PGS (2)'!N7,'PGS (3)'!N7,'PGS (4)'!N7,'PGS (5)'!N7)</f>
        <v>9.3200000000000002E-3</v>
      </c>
      <c r="N7" s="4">
        <f>STDEV(PGS!N7,'PGS (2)'!N7,'PGS (3)'!N7,'PGS (4)'!N7,'PGS (5)'!N7)/SQRT(5)</f>
        <v>1.8871671892018442E-3</v>
      </c>
    </row>
    <row r="8" spans="1:14" x14ac:dyDescent="0.35">
      <c r="A8" t="s">
        <v>7</v>
      </c>
      <c r="B8" s="5" t="s">
        <v>34</v>
      </c>
      <c r="C8" s="30">
        <f>AVERAGE(PGS!E8,'PGS (2)'!E8,'PGS (3)'!E8,'PGS (4)'!E8,'PGS (5)'!E8)</f>
        <v>1.1151999999999999E-2</v>
      </c>
      <c r="D8" s="31">
        <f>STDEV(PGS!E8,'PGS (2)'!E8,'PGS (3)'!E8,'PGS (4)'!E8,'PGS (5)'!E8)/SQRT(5)</f>
        <v>6.793408570077321E-4</v>
      </c>
      <c r="E8" s="8">
        <f>AVERAGE(PGS!F8,'PGS (2)'!F8,'PGS (3)'!F8,'PGS (4)'!F8,'PGS (5)'!F8)</f>
        <v>5.4000000000000001E-4</v>
      </c>
      <c r="F8" s="4">
        <f>STDEV(PGS!F8,'PGS (2)'!F8,'PGS (3)'!F8,'PGS (4)'!F8,'PGS (5)'!F8)/SQRT(5)</f>
        <v>1.0295630140987E-4</v>
      </c>
      <c r="G8" s="30">
        <f>AVERAGE(PGS!I8,'PGS (2)'!I8,'PGS (3)'!I8,'PGS (4)'!I8,'PGS (5)'!I8)</f>
        <v>1.7884000000000001E-2</v>
      </c>
      <c r="H8" s="31">
        <f>STDEV(PGS!I8,'PGS (2)'!I8,'PGS (3)'!I8,'PGS (4)'!I8,'PGS (5)'!I8)/SQRT(5)</f>
        <v>1.2631927802200268E-3</v>
      </c>
      <c r="I8" s="8">
        <f>AVERAGE(PGS!J8,'PGS (2)'!J8,'PGS (3)'!J8,'PGS (4)'!J8,'PGS (5)'!J8)</f>
        <v>7.1999999999999998E-3</v>
      </c>
      <c r="J8" s="4">
        <f>STDEV(PGS!J8,'PGS (2)'!J8,'PGS (3)'!J8,'PGS (4)'!J8,'PGS (5)'!J8)/SQRT(5)</f>
        <v>9.1378334412485322E-4</v>
      </c>
      <c r="K8" s="30">
        <f>AVERAGE(PGS!M8,'PGS (2)'!M8,'PGS (3)'!M8,'PGS (4)'!M8,'PGS (5)'!M8)</f>
        <v>1.78E-2</v>
      </c>
      <c r="L8" s="31">
        <f>STDEV(PGS!M8,'PGS (2)'!M8,'PGS (3)'!M8,'PGS (4)'!M8,'PGS (5)'!M8)/SQRT(5)</f>
        <v>1.5086417732516888E-3</v>
      </c>
      <c r="M8" s="8">
        <f>AVERAGE(PGS!N8,'PGS (2)'!N8,'PGS (3)'!N8,'PGS (4)'!N8,'PGS (5)'!N8)</f>
        <v>7.1800000000000006E-3</v>
      </c>
      <c r="N8" s="4">
        <f>STDEV(PGS!N8,'PGS (2)'!N8,'PGS (3)'!N8,'PGS (4)'!N8,'PGS (5)'!N8)/SQRT(5)</f>
        <v>1.0795369377654478E-3</v>
      </c>
    </row>
    <row r="9" spans="1:14" x14ac:dyDescent="0.35">
      <c r="A9" t="s">
        <v>7</v>
      </c>
      <c r="B9" s="5" t="s">
        <v>35</v>
      </c>
      <c r="C9" s="30">
        <f>AVERAGE(PGS!E9,'PGS (2)'!E9,'PGS (3)'!E9,'PGS (4)'!E9,'PGS (5)'!E9)</f>
        <v>6.6700000000000009E-2</v>
      </c>
      <c r="D9" s="31">
        <f>STDEV(PGS!E9,'PGS (2)'!E9,'PGS (3)'!E9,'PGS (4)'!E9,'PGS (5)'!E9)/SQRT(5)</f>
        <v>1.2557866060760481E-3</v>
      </c>
      <c r="E9" s="8">
        <f>AVERAGE(PGS!F9,'PGS (2)'!F9,'PGS (3)'!F9,'PGS (4)'!F9,'PGS (5)'!F9)</f>
        <v>6.1800000000000001E-2</v>
      </c>
      <c r="F9" s="4">
        <f>STDEV(PGS!F9,'PGS (2)'!F9,'PGS (3)'!F9,'PGS (4)'!F9,'PGS (5)'!F9)/SQRT(5)</f>
        <v>1.3663820841916794E-3</v>
      </c>
      <c r="G9" s="30">
        <f>AVERAGE(PGS!I9,'PGS (2)'!I9,'PGS (3)'!I9,'PGS (4)'!I9,'PGS (5)'!I9)</f>
        <v>6.6619999999999999E-2</v>
      </c>
      <c r="H9" s="31">
        <f>STDEV(PGS!I9,'PGS (2)'!I9,'PGS (3)'!I9,'PGS (4)'!I9,'PGS (5)'!I9)/SQRT(5)</f>
        <v>9.8863542319704454E-4</v>
      </c>
      <c r="I9" s="8">
        <f>AVERAGE(PGS!J9,'PGS (2)'!J9,'PGS (3)'!J9,'PGS (4)'!J9,'PGS (5)'!J9)</f>
        <v>6.1695999999999994E-2</v>
      </c>
      <c r="J9" s="4">
        <f>STDEV(PGS!J9,'PGS (2)'!J9,'PGS (3)'!J9,'PGS (4)'!J9,'PGS (5)'!J9)/SQRT(5)</f>
        <v>1.0425046762485056E-3</v>
      </c>
      <c r="K9" s="30">
        <f>AVERAGE(PGS!M9,'PGS (2)'!M9,'PGS (3)'!M9,'PGS (4)'!M9,'PGS (5)'!M9)</f>
        <v>5.5160000000000001E-2</v>
      </c>
      <c r="L9" s="31">
        <f>STDEV(PGS!M9,'PGS (2)'!M9,'PGS (3)'!M9,'PGS (4)'!M9,'PGS (5)'!M9)/SQRT(5)</f>
        <v>9.5509475969664977E-3</v>
      </c>
      <c r="M9" s="8">
        <f>AVERAGE(PGS!N9,'PGS (2)'!N9,'PGS (3)'!N9,'PGS (4)'!N9,'PGS (5)'!N9)</f>
        <v>5.0280000000000005E-2</v>
      </c>
      <c r="N9" s="4">
        <f>STDEV(PGS!N9,'PGS (2)'!N9,'PGS (3)'!N9,'PGS (4)'!N9,'PGS (5)'!N9)/SQRT(5)</f>
        <v>9.3235401001979957E-3</v>
      </c>
    </row>
    <row r="10" spans="1:14" x14ac:dyDescent="0.35">
      <c r="A10" t="s">
        <v>8</v>
      </c>
      <c r="B10" s="5" t="s">
        <v>40</v>
      </c>
      <c r="C10" s="30">
        <f>AVERAGE(PGS!E10,'PGS (2)'!E10,'PGS (3)'!E10,'PGS (4)'!E10,'PGS (5)'!E10)</f>
        <v>6.9019999999999998E-2</v>
      </c>
      <c r="D10" s="31">
        <f>STDEV(PGS!E10,'PGS (2)'!E10,'PGS (3)'!E10,'PGS (4)'!E10,'PGS (5)'!E10)/SQRT(5)</f>
        <v>1.3146862743635835E-3</v>
      </c>
      <c r="E10" s="8">
        <f>AVERAGE(PGS!F10,'PGS (2)'!F10,'PGS (3)'!F10,'PGS (4)'!F10,'PGS (5)'!F10)</f>
        <v>5.8380000000000001E-2</v>
      </c>
      <c r="F10" s="4">
        <f>STDEV(PGS!F10,'PGS (2)'!F10,'PGS (3)'!F10,'PGS (4)'!F10,'PGS (5)'!F10)/SQRT(5)</f>
        <v>1.2030793822520609E-3</v>
      </c>
      <c r="G10" s="30">
        <f>AVERAGE(PGS!I10,'PGS (2)'!I10,'PGS (3)'!I10,'PGS (4)'!I10,'PGS (5)'!I10)</f>
        <v>4.5780000000000001E-2</v>
      </c>
      <c r="H10" s="31">
        <f>STDEV(PGS!I10,'PGS (2)'!I10,'PGS (3)'!I10,'PGS (4)'!I10,'PGS (5)'!I10)/SQRT(5)</f>
        <v>9.2487837038174921E-4</v>
      </c>
      <c r="I10" s="8">
        <f>AVERAGE(PGS!J10,'PGS (2)'!J10,'PGS (3)'!J10,'PGS (4)'!J10,'PGS (5)'!J10)</f>
        <v>3.5139999999999991E-2</v>
      </c>
      <c r="J10" s="4">
        <f>STDEV(PGS!J10,'PGS (2)'!J10,'PGS (3)'!J10,'PGS (4)'!J10,'PGS (5)'!J10)/SQRT(5)</f>
        <v>8.7669835177214698E-4</v>
      </c>
      <c r="K10" s="30">
        <f>AVERAGE(PGS!M10,'PGS (2)'!M10,'PGS (3)'!M10,'PGS (4)'!M10,'PGS (5)'!M10)</f>
        <v>6.5299999999999997E-2</v>
      </c>
      <c r="L10" s="31">
        <f>STDEV(PGS!M10,'PGS (2)'!M10,'PGS (3)'!M10,'PGS (4)'!M10,'PGS (5)'!M10)/SQRT(5)</f>
        <v>2.0418129199316951E-3</v>
      </c>
      <c r="M10" s="8">
        <f>AVERAGE(PGS!N10,'PGS (2)'!N10,'PGS (3)'!N10,'PGS (4)'!N10,'PGS (5)'!N10)</f>
        <v>5.466E-2</v>
      </c>
      <c r="N10" s="4">
        <f>STDEV(PGS!N10,'PGS (2)'!N10,'PGS (3)'!N10,'PGS (4)'!N10,'PGS (5)'!N10)/SQRT(5)</f>
        <v>2.0704105872990509E-3</v>
      </c>
    </row>
    <row r="11" spans="1:14" x14ac:dyDescent="0.35">
      <c r="A11" t="s">
        <v>8</v>
      </c>
      <c r="B11" s="5" t="s">
        <v>34</v>
      </c>
      <c r="C11" s="30">
        <f>AVERAGE(PGS!E11,'PGS (2)'!E11,'PGS (3)'!E11,'PGS (4)'!E11,'PGS (5)'!E11)</f>
        <v>6.4640000000000003E-2</v>
      </c>
      <c r="D11" s="31">
        <f>STDEV(PGS!E11,'PGS (2)'!E11,'PGS (3)'!E11,'PGS (4)'!E11,'PGS (5)'!E11)/SQRT(5)</f>
        <v>1.4766854776830443E-3</v>
      </c>
      <c r="E11" s="8">
        <f>AVERAGE(PGS!F11,'PGS (2)'!F11,'PGS (3)'!F11,'PGS (4)'!F11,'PGS (5)'!F11)</f>
        <v>5.8759999999999993E-2</v>
      </c>
      <c r="F11" s="4">
        <f>STDEV(PGS!F11,'PGS (2)'!F11,'PGS (3)'!F11,'PGS (4)'!F11,'PGS (5)'!F11)/SQRT(5)</f>
        <v>1.2909686285886273E-3</v>
      </c>
      <c r="G11" s="30">
        <f>AVERAGE(PGS!I11,'PGS (2)'!I11,'PGS (3)'!I11,'PGS (4)'!I11,'PGS (5)'!I11)</f>
        <v>4.2180000000000002E-2</v>
      </c>
      <c r="H11" s="31">
        <f>STDEV(PGS!I11,'PGS (2)'!I11,'PGS (3)'!I11,'PGS (4)'!I11,'PGS (5)'!I11)/SQRT(5)</f>
        <v>5.7393379409127038E-4</v>
      </c>
      <c r="I11" s="8">
        <f>AVERAGE(PGS!J11,'PGS (2)'!J11,'PGS (3)'!J11,'PGS (4)'!J11,'PGS (5)'!J11)</f>
        <v>3.6299999999999999E-2</v>
      </c>
      <c r="J11" s="4">
        <f>STDEV(PGS!J11,'PGS (2)'!J11,'PGS (3)'!J11,'PGS (4)'!J11,'PGS (5)'!J11)/SQRT(5)</f>
        <v>8.5498537999196243E-4</v>
      </c>
      <c r="K11" s="30">
        <f>AVERAGE(PGS!M11,'PGS (2)'!M11,'PGS (3)'!M11,'PGS (4)'!M11,'PGS (5)'!M11)</f>
        <v>6.0679999999999998E-2</v>
      </c>
      <c r="L11" s="31">
        <f>STDEV(PGS!M11,'PGS (2)'!M11,'PGS (3)'!M11,'PGS (4)'!M11,'PGS (5)'!M11)/SQRT(5)</f>
        <v>2.3063824487712355E-3</v>
      </c>
      <c r="M11" s="8">
        <f>AVERAGE(PGS!N11,'PGS (2)'!N11,'PGS (3)'!N11,'PGS (4)'!N11,'PGS (5)'!N11)</f>
        <v>5.4999999999999993E-2</v>
      </c>
      <c r="N11" s="4">
        <f>STDEV(PGS!N11,'PGS (2)'!N11,'PGS (3)'!N11,'PGS (4)'!N11,'PGS (5)'!N11)/SQRT(5)</f>
        <v>2.1111608181282639E-3</v>
      </c>
    </row>
    <row r="12" spans="1:14" x14ac:dyDescent="0.35">
      <c r="A12" t="s">
        <v>8</v>
      </c>
      <c r="B12" s="5" t="s">
        <v>35</v>
      </c>
      <c r="C12" s="30">
        <f>AVERAGE(PGS!E12,'PGS (2)'!E12,'PGS (3)'!E12,'PGS (4)'!E12,'PGS (5)'!E12)</f>
        <v>6.25E-2</v>
      </c>
      <c r="D12" s="31">
        <f>STDEV(PGS!E12,'PGS (2)'!E12,'PGS (3)'!E12,'PGS (4)'!E12,'PGS (5)'!E12)/SQRT(5)</f>
        <v>1.8801595676963176E-3</v>
      </c>
      <c r="E12" s="8">
        <f>AVERAGE(PGS!F12,'PGS (2)'!F12,'PGS (3)'!F12,'PGS (4)'!F12,'PGS (5)'!F12)</f>
        <v>6.0119999999999993E-2</v>
      </c>
      <c r="F12" s="4">
        <f>STDEV(PGS!F12,'PGS (2)'!F12,'PGS (3)'!F12,'PGS (4)'!F12,'PGS (5)'!F12)/SQRT(5)</f>
        <v>1.9802525091512945E-3</v>
      </c>
      <c r="G12" s="30">
        <f>AVERAGE(PGS!I12,'PGS (2)'!I12,'PGS (3)'!I12,'PGS (4)'!I12,'PGS (5)'!I12)</f>
        <v>3.696E-2</v>
      </c>
      <c r="H12" s="31">
        <f>STDEV(PGS!I12,'PGS (2)'!I12,'PGS (3)'!I12,'PGS (4)'!I12,'PGS (5)'!I12)/SQRT(5)</f>
        <v>1.6657130605239312E-3</v>
      </c>
      <c r="I12" s="8">
        <f>AVERAGE(PGS!J12,'PGS (2)'!J12,'PGS (3)'!J12,'PGS (4)'!J12,'PGS (5)'!J12)</f>
        <v>3.4619999999999998E-2</v>
      </c>
      <c r="J12" s="4">
        <f>STDEV(PGS!J12,'PGS (2)'!J12,'PGS (3)'!J12,'PGS (4)'!J12,'PGS (5)'!J12)/SQRT(5)</f>
        <v>1.656321224883627E-3</v>
      </c>
      <c r="K12" s="30">
        <f>AVERAGE(PGS!M12,'PGS (2)'!M12,'PGS (3)'!M12,'PGS (4)'!M12,'PGS (5)'!M12)</f>
        <v>5.8820000000000004E-2</v>
      </c>
      <c r="L12" s="31">
        <f>STDEV(PGS!M12,'PGS (2)'!M12,'PGS (3)'!M12,'PGS (4)'!M12,'PGS (5)'!M12)/SQRT(5)</f>
        <v>2.0008498194517242E-3</v>
      </c>
      <c r="M12" s="8">
        <f>AVERAGE(PGS!N12,'PGS (2)'!N12,'PGS (3)'!N12,'PGS (4)'!N12,'PGS (5)'!N12)</f>
        <v>5.6480000000000009E-2</v>
      </c>
      <c r="N12" s="4">
        <f>STDEV(PGS!N12,'PGS (2)'!N12,'PGS (3)'!N12,'PGS (4)'!N12,'PGS (5)'!N12)/SQRT(5)</f>
        <v>1.9466381276446836E-3</v>
      </c>
    </row>
    <row r="13" spans="1:14" x14ac:dyDescent="0.35">
      <c r="A13" s="26" t="s">
        <v>9</v>
      </c>
      <c r="B13" s="5" t="s">
        <v>40</v>
      </c>
      <c r="C13" s="30">
        <f>AVERAGE(PGS!E13,'PGS (2)'!E13,'PGS (3)'!E13,'PGS (4)'!E13,'PGS (5)'!E13)</f>
        <v>0.3223318</v>
      </c>
      <c r="D13" s="31" t="e">
        <f>STDEV(PGS!E13,'PGS (2)'!E13,'PGS (3)'!E13,'PGS (4)'!E13,'PGS (5)'!E13)/SQRT(5)</f>
        <v>#DIV/0!</v>
      </c>
      <c r="E13" s="8">
        <f>AVERAGE(PGS!F13,'PGS (2)'!F13,'PGS (3)'!F13,'PGS (4)'!F13,'PGS (5)'!F13)</f>
        <v>6.1100000000000002E-2</v>
      </c>
      <c r="F13" s="4" t="e">
        <f>STDEV(PGS!F13,'PGS (2)'!F13,'PGS (3)'!F13,'PGS (4)'!F13,'PGS (5)'!F13)/SQRT(5)</f>
        <v>#DIV/0!</v>
      </c>
      <c r="G13" s="30">
        <f>AVERAGE(PGS!I13,'PGS (2)'!I13,'PGS (3)'!I13,'PGS (4)'!I13,'PGS (5)'!I13)</f>
        <v>0.30840000000000001</v>
      </c>
      <c r="H13" s="31" t="e">
        <f>STDEV(PGS!I13,'PGS (2)'!I13,'PGS (3)'!I13,'PGS (4)'!I13,'PGS (5)'!I13)/SQRT(5)</f>
        <v>#DIV/0!</v>
      </c>
      <c r="I13" s="8">
        <f>AVERAGE(PGS!J13,'PGS (2)'!J13,'PGS (3)'!J13,'PGS (4)'!J13,'PGS (5)'!J13)</f>
        <v>4.7199999999999999E-2</v>
      </c>
      <c r="J13" s="4" t="e">
        <f>STDEV(PGS!J13,'PGS (2)'!J13,'PGS (3)'!J13,'PGS (4)'!J13,'PGS (5)'!J13)/SQRT(5)</f>
        <v>#DIV/0!</v>
      </c>
      <c r="K13" s="30">
        <f>AVERAGE(PGS!M13,'PGS (2)'!M13,'PGS (3)'!M13,'PGS (4)'!M13,'PGS (5)'!M13)</f>
        <v>0.29809999999999998</v>
      </c>
      <c r="L13" s="31" t="e">
        <f>STDEV(PGS!M13,'PGS (2)'!M13,'PGS (3)'!M13,'PGS (4)'!M13,'PGS (5)'!M13)/SQRT(5)</f>
        <v>#DIV/0!</v>
      </c>
      <c r="M13" s="8">
        <f>AVERAGE(PGS!N13,'PGS (2)'!N13,'PGS (3)'!N13,'PGS (4)'!N13,'PGS (5)'!N13)</f>
        <v>3.6900000000000002E-2</v>
      </c>
      <c r="N13" s="4" t="e">
        <f>STDEV(PGS!N13,'PGS (2)'!N13,'PGS (3)'!N13,'PGS (4)'!N13,'PGS (5)'!N13)/SQRT(5)</f>
        <v>#DIV/0!</v>
      </c>
    </row>
    <row r="14" spans="1:14" x14ac:dyDescent="0.35">
      <c r="A14" s="26" t="s">
        <v>9</v>
      </c>
      <c r="B14" s="5" t="s">
        <v>34</v>
      </c>
      <c r="C14" s="30">
        <f>AVERAGE(PGS!E14,'PGS (2)'!E14,'PGS (3)'!E14,'PGS (4)'!E14,'PGS (5)'!E14)</f>
        <v>0.1023</v>
      </c>
      <c r="D14" s="31" t="e">
        <f>STDEV(PGS!E14,'PGS (2)'!E14,'PGS (3)'!E14,'PGS (4)'!E14,'PGS (5)'!E14)/SQRT(5)</f>
        <v>#DIV/0!</v>
      </c>
      <c r="E14" s="8">
        <f>AVERAGE(PGS!F14,'PGS (2)'!F14,'PGS (3)'!F14,'PGS (4)'!F14,'PGS (5)'!F14)</f>
        <v>8.9499999999999996E-2</v>
      </c>
      <c r="F14" s="4" t="e">
        <f>STDEV(PGS!F14,'PGS (2)'!F14,'PGS (3)'!F14,'PGS (4)'!F14,'PGS (5)'!F14)/SQRT(5)</f>
        <v>#DIV/0!</v>
      </c>
      <c r="G14" s="30">
        <f>AVERAGE(PGS!I14,'PGS (2)'!I14,'PGS (3)'!I14,'PGS (4)'!I14,'PGS (5)'!I14)</f>
        <v>9.2799999999999994E-2</v>
      </c>
      <c r="H14" s="31" t="e">
        <f>STDEV(PGS!I14,'PGS (2)'!I14,'PGS (3)'!I14,'PGS (4)'!I14,'PGS (5)'!I14)/SQRT(5)</f>
        <v>#DIV/0!</v>
      </c>
      <c r="I14" s="8">
        <f>AVERAGE(PGS!J14,'PGS (2)'!J14,'PGS (3)'!J14,'PGS (4)'!J14,'PGS (5)'!J14)</f>
        <v>0.08</v>
      </c>
      <c r="J14" s="4" t="e">
        <f>STDEV(PGS!J14,'PGS (2)'!J14,'PGS (3)'!J14,'PGS (4)'!J14,'PGS (5)'!J14)/SQRT(5)</f>
        <v>#DIV/0!</v>
      </c>
      <c r="K14" s="30">
        <f>AVERAGE(PGS!M14,'PGS (2)'!M14,'PGS (3)'!M14,'PGS (4)'!M14,'PGS (5)'!M14)</f>
        <v>0.1003</v>
      </c>
      <c r="L14" s="31" t="e">
        <f>STDEV(PGS!M14,'PGS (2)'!M14,'PGS (3)'!M14,'PGS (4)'!M14,'PGS (5)'!M14)/SQRT(5)</f>
        <v>#DIV/0!</v>
      </c>
      <c r="M14" s="8">
        <f>AVERAGE(PGS!N14,'PGS (2)'!N14,'PGS (3)'!N14,'PGS (4)'!N14,'PGS (5)'!N14)</f>
        <v>8.7599999999999997E-2</v>
      </c>
      <c r="N14" s="4" t="e">
        <f>STDEV(PGS!N14,'PGS (2)'!N14,'PGS (3)'!N14,'PGS (4)'!N14,'PGS (5)'!N14)/SQRT(5)</f>
        <v>#DIV/0!</v>
      </c>
    </row>
    <row r="15" spans="1:14" x14ac:dyDescent="0.35">
      <c r="A15" s="26" t="s">
        <v>9</v>
      </c>
      <c r="B15" s="5" t="s">
        <v>35</v>
      </c>
      <c r="C15" s="30">
        <f>AVERAGE(PGS!E15,'PGS (2)'!E15,'PGS (3)'!E15,'PGS (4)'!E15,'PGS (5)'!E15)</f>
        <v>9.672E-2</v>
      </c>
      <c r="D15" s="31" t="e">
        <f>STDEV(PGS!E15,'PGS (2)'!E15,'PGS (3)'!E15,'PGS (4)'!E15,'PGS (5)'!E15)/SQRT(5)</f>
        <v>#DIV/0!</v>
      </c>
      <c r="E15" s="8">
        <f>AVERAGE(PGS!F15,'PGS (2)'!F15,'PGS (3)'!F15,'PGS (4)'!F15,'PGS (5)'!F15)</f>
        <v>7.6600000000000001E-2</v>
      </c>
      <c r="F15" s="4" t="e">
        <f>STDEV(PGS!F15,'PGS (2)'!F15,'PGS (3)'!F15,'PGS (4)'!F15,'PGS (5)'!F15)/SQRT(5)</f>
        <v>#DIV/0!</v>
      </c>
      <c r="G15" s="30">
        <f>AVERAGE(PGS!I15,'PGS (2)'!I15,'PGS (3)'!I15,'PGS (4)'!I15,'PGS (5)'!I15)</f>
        <v>7.6700000000000004E-2</v>
      </c>
      <c r="H15" s="31" t="e">
        <f>STDEV(PGS!I15,'PGS (2)'!I15,'PGS (3)'!I15,'PGS (4)'!I15,'PGS (5)'!I15)/SQRT(5)</f>
        <v>#DIV/0!</v>
      </c>
      <c r="I15" s="8">
        <f>AVERAGE(PGS!J15,'PGS (2)'!J15,'PGS (3)'!J15,'PGS (4)'!J15,'PGS (5)'!J15)</f>
        <v>5.6599999999999998E-2</v>
      </c>
      <c r="J15" s="4" t="e">
        <f>STDEV(PGS!J15,'PGS (2)'!J15,'PGS (3)'!J15,'PGS (4)'!J15,'PGS (5)'!J15)/SQRT(5)</f>
        <v>#DIV/0!</v>
      </c>
      <c r="K15" s="30">
        <f>AVERAGE(PGS!M15,'PGS (2)'!M15,'PGS (3)'!M15,'PGS (4)'!M15,'PGS (5)'!M15)</f>
        <v>4.7E-2</v>
      </c>
      <c r="L15" s="31" t="e">
        <f>STDEV(PGS!M15,'PGS (2)'!M15,'PGS (3)'!M15,'PGS (4)'!M15,'PGS (5)'!M15)/SQRT(5)</f>
        <v>#DIV/0!</v>
      </c>
      <c r="M15" s="8">
        <f>AVERAGE(PGS!N15,'PGS (2)'!N15,'PGS (3)'!N15,'PGS (4)'!N15,'PGS (5)'!N15)</f>
        <v>2.6700000000000002E-2</v>
      </c>
      <c r="N15" s="4" t="e">
        <f>STDEV(PGS!N15,'PGS (2)'!N15,'PGS (3)'!N15,'PGS (4)'!N15,'PGS (5)'!N15)/SQRT(5)</f>
        <v>#DIV/0!</v>
      </c>
    </row>
    <row r="16" spans="1:14" x14ac:dyDescent="0.35">
      <c r="A16" t="s">
        <v>10</v>
      </c>
      <c r="B16" s="5" t="s">
        <v>40</v>
      </c>
      <c r="C16" s="30">
        <f>AVERAGE(PGS!E16,'PGS (2)'!E16,'PGS (3)'!E16,'PGS (4)'!E16,'PGS (5)'!E16)</f>
        <v>0.13866000000000001</v>
      </c>
      <c r="D16" s="31">
        <f>STDEV(PGS!E16,'PGS (2)'!E16,'PGS (3)'!E16,'PGS (4)'!E16,'PGS (5)'!E16)/SQRT(5)</f>
        <v>1.3426093996393728E-3</v>
      </c>
      <c r="E16" s="8">
        <f>AVERAGE(PGS!F16,'PGS (2)'!F16,'PGS (3)'!F16,'PGS (4)'!F16,'PGS (5)'!F16)</f>
        <v>7.0248000000000005E-2</v>
      </c>
      <c r="F16" s="4">
        <f>STDEV(PGS!F16,'PGS (2)'!F16,'PGS (3)'!F16,'PGS (4)'!F16,'PGS (5)'!F16)/SQRT(5)</f>
        <v>9.4472429840668269E-4</v>
      </c>
      <c r="G16" s="30">
        <f>AVERAGE(PGS!I16,'PGS (2)'!I16,'PGS (3)'!I16,'PGS (4)'!I16,'PGS (5)'!I16)</f>
        <v>0.123</v>
      </c>
      <c r="H16" s="31">
        <f>STDEV(PGS!I16,'PGS (2)'!I16,'PGS (3)'!I16,'PGS (4)'!I16,'PGS (5)'!I16)/SQRT(5)</f>
        <v>1.458766602304836E-3</v>
      </c>
      <c r="I16" s="8">
        <f>AVERAGE(PGS!J16,'PGS (2)'!J16,'PGS (3)'!J16,'PGS (4)'!J16,'PGS (5)'!J16)</f>
        <v>5.4580000000000004E-2</v>
      </c>
      <c r="J16" s="4">
        <f>STDEV(PGS!J16,'PGS (2)'!J16,'PGS (3)'!J16,'PGS (4)'!J16,'PGS (5)'!J16)/SQRT(5)</f>
        <v>7.2622310621461177E-4</v>
      </c>
      <c r="K16" s="30">
        <f>AVERAGE(PGS!M16,'PGS (2)'!M16,'PGS (3)'!M16,'PGS (4)'!M16,'PGS (5)'!M16)</f>
        <v>0.13108</v>
      </c>
      <c r="L16" s="31">
        <f>STDEV(PGS!M16,'PGS (2)'!M16,'PGS (3)'!M16,'PGS (4)'!M16,'PGS (5)'!M16)/SQRT(5)</f>
        <v>5.6426943918663969E-4</v>
      </c>
      <c r="M16" s="8">
        <f>AVERAGE(PGS!N16,'PGS (2)'!N16,'PGS (3)'!N16,'PGS (4)'!N16,'PGS (5)'!N16)</f>
        <v>6.2640000000000001E-2</v>
      </c>
      <c r="N16" s="4">
        <f>STDEV(PGS!N16,'PGS (2)'!N16,'PGS (3)'!N16,'PGS (4)'!N16,'PGS (5)'!N16)/SQRT(5)</f>
        <v>1.3418643746668291E-3</v>
      </c>
    </row>
    <row r="17" spans="1:14" x14ac:dyDescent="0.35">
      <c r="A17" t="s">
        <v>10</v>
      </c>
      <c r="B17" s="5" t="s">
        <v>34</v>
      </c>
      <c r="C17" s="30">
        <f>AVERAGE(PGS!E17,'PGS (2)'!E17,'PGS (3)'!E17,'PGS (4)'!E17,'PGS (5)'!E17)</f>
        <v>0.14750000000000002</v>
      </c>
      <c r="D17" s="31">
        <f>STDEV(PGS!E17,'PGS (2)'!E17,'PGS (3)'!E17,'PGS (4)'!E17,'PGS (5)'!E17)/SQRT(5)</f>
        <v>2.5432262974418953E-3</v>
      </c>
      <c r="E17" s="8">
        <f>AVERAGE(PGS!F17,'PGS (2)'!F17,'PGS (3)'!F17,'PGS (4)'!F17,'PGS (5)'!F17)</f>
        <v>6.5559999999999993E-2</v>
      </c>
      <c r="F17" s="4">
        <f>STDEV(PGS!F17,'PGS (2)'!F17,'PGS (3)'!F17,'PGS (4)'!F17,'PGS (5)'!F17)/SQRT(5)</f>
        <v>2.1514181369506015E-3</v>
      </c>
      <c r="G17" s="30">
        <f>AVERAGE(PGS!I17,'PGS (2)'!I17,'PGS (3)'!I17,'PGS (4)'!I17,'PGS (5)'!I17)</f>
        <v>0.13640000000000002</v>
      </c>
      <c r="H17" s="31">
        <f>STDEV(PGS!I17,'PGS (2)'!I17,'PGS (3)'!I17,'PGS (4)'!I17,'PGS (5)'!I17)/SQRT(5)</f>
        <v>2.8160255680657461E-3</v>
      </c>
      <c r="I17" s="8">
        <f>AVERAGE(PGS!J17,'PGS (2)'!J17,'PGS (3)'!J17,'PGS (4)'!J17,'PGS (5)'!J17)</f>
        <v>5.4440000000000002E-2</v>
      </c>
      <c r="J17" s="4">
        <f>STDEV(PGS!J17,'PGS (2)'!J17,'PGS (3)'!J17,'PGS (4)'!J17,'PGS (5)'!J17)/SQRT(5)</f>
        <v>1.5873247934811584E-3</v>
      </c>
      <c r="K17" s="30">
        <f>AVERAGE(PGS!M17,'PGS (2)'!M17,'PGS (3)'!M17,'PGS (4)'!M17,'PGS (5)'!M17)</f>
        <v>0.13666</v>
      </c>
      <c r="L17" s="31">
        <f>STDEV(PGS!M17,'PGS (2)'!M17,'PGS (3)'!M17,'PGS (4)'!M17,'PGS (5)'!M17)/SQRT(5)</f>
        <v>1.7281782315490507E-3</v>
      </c>
      <c r="M17" s="8">
        <f>AVERAGE(PGS!N17,'PGS (2)'!N17,'PGS (3)'!N17,'PGS (4)'!N17,'PGS (5)'!N17)</f>
        <v>5.6720000000000007E-2</v>
      </c>
      <c r="N17" s="4">
        <f>STDEV(PGS!N17,'PGS (2)'!N17,'PGS (3)'!N17,'PGS (4)'!N17,'PGS (5)'!N17)/SQRT(5)</f>
        <v>1.7258041603843708E-3</v>
      </c>
    </row>
    <row r="18" spans="1:14" x14ac:dyDescent="0.35">
      <c r="A18" t="s">
        <v>10</v>
      </c>
      <c r="B18" s="5" t="s">
        <v>35</v>
      </c>
      <c r="C18" s="30">
        <f>AVERAGE(PGS!E18,'PGS (2)'!E18,'PGS (3)'!E18,'PGS (4)'!E18,'PGS (5)'!E18)</f>
        <v>0.12098</v>
      </c>
      <c r="D18" s="31">
        <f>STDEV(PGS!E18,'PGS (2)'!E18,'PGS (3)'!E18,'PGS (4)'!E18,'PGS (5)'!E18)/SQRT(5)</f>
        <v>1.3665284482951663E-3</v>
      </c>
      <c r="E18" s="8">
        <f>AVERAGE(PGS!F18,'PGS (2)'!F18,'PGS (3)'!F18,'PGS (4)'!F18,'PGS (5)'!F18)</f>
        <v>7.6880000000000004E-2</v>
      </c>
      <c r="F18" s="4">
        <f>STDEV(PGS!F18,'PGS (2)'!F18,'PGS (3)'!F18,'PGS (4)'!F18,'PGS (5)'!F18)/SQRT(5)</f>
        <v>1.2827314605949281E-3</v>
      </c>
      <c r="G18" s="30">
        <f>AVERAGE(PGS!I18,'PGS (2)'!I18,'PGS (3)'!I18,'PGS (4)'!I18,'PGS (5)'!I18)</f>
        <v>0.10055999999999998</v>
      </c>
      <c r="H18" s="31">
        <f>STDEV(PGS!I18,'PGS (2)'!I18,'PGS (3)'!I18,'PGS (4)'!I18,'PGS (5)'!I18)/SQRT(5)</f>
        <v>1.5101655538383872E-3</v>
      </c>
      <c r="I18" s="8">
        <f>AVERAGE(PGS!J18,'PGS (2)'!J18,'PGS (3)'!J18,'PGS (4)'!J18,'PGS (5)'!J18)</f>
        <v>5.6459999999999996E-2</v>
      </c>
      <c r="J18" s="4">
        <f>STDEV(PGS!J18,'PGS (2)'!J18,'PGS (3)'!J18,'PGS (4)'!J18,'PGS (5)'!J18)/SQRT(5)</f>
        <v>1.3086634403084696E-3</v>
      </c>
      <c r="K18" s="30">
        <f>AVERAGE(PGS!M18,'PGS (2)'!M18,'PGS (3)'!M18,'PGS (4)'!M18,'PGS (5)'!M18)</f>
        <v>0.11448</v>
      </c>
      <c r="L18" s="31">
        <f>STDEV(PGS!M18,'PGS (2)'!M18,'PGS (3)'!M18,'PGS (4)'!M18,'PGS (5)'!M18)/SQRT(5)</f>
        <v>1.3803622712896795E-3</v>
      </c>
      <c r="M18" s="8">
        <f>AVERAGE(PGS!N18,'PGS (2)'!N18,'PGS (3)'!N18,'PGS (4)'!N18,'PGS (5)'!N18)</f>
        <v>7.0419999999999996E-2</v>
      </c>
      <c r="N18" s="4">
        <f>STDEV(PGS!N18,'PGS (2)'!N18,'PGS (3)'!N18,'PGS (4)'!N18,'PGS (5)'!N18)/SQRT(5)</f>
        <v>1.556727336433712E-3</v>
      </c>
    </row>
    <row r="19" spans="1:14" x14ac:dyDescent="0.35">
      <c r="A19" t="s">
        <v>11</v>
      </c>
      <c r="B19" s="5" t="s">
        <v>40</v>
      </c>
      <c r="C19" s="30">
        <f>AVERAGE(PGS!E19,'PGS (2)'!E19,'PGS (3)'!E19,'PGS (4)'!E19,'PGS (5)'!E19)</f>
        <v>0.24528</v>
      </c>
      <c r="D19" s="31">
        <f>STDEV(PGS!E19,'PGS (2)'!E19,'PGS (3)'!E19,'PGS (4)'!E19,'PGS (5)'!E19)/SQRT(5)</f>
        <v>1.1672034955396593E-2</v>
      </c>
      <c r="E19" s="8">
        <f>AVERAGE(PGS!F19,'PGS (2)'!F19,'PGS (3)'!F19,'PGS (4)'!F19,'PGS (5)'!F19)</f>
        <v>1.1140000000000001E-2</v>
      </c>
      <c r="F19" s="4">
        <f>STDEV(PGS!F19,'PGS (2)'!F19,'PGS (3)'!F19,'PGS (4)'!F19,'PGS (5)'!F19)/SQRT(5)</f>
        <v>3.5860842154082211E-4</v>
      </c>
      <c r="G19" s="30">
        <f>AVERAGE(PGS!I19,'PGS (2)'!I19,'PGS (3)'!I19,'PGS (4)'!I19,'PGS (5)'!I19)</f>
        <v>0.23918</v>
      </c>
      <c r="H19" s="31">
        <f>STDEV(PGS!I19,'PGS (2)'!I19,'PGS (3)'!I19,'PGS (4)'!I19,'PGS (5)'!I19)/SQRT(5)</f>
        <v>1.1809674000581047E-2</v>
      </c>
      <c r="I19" s="8">
        <f>AVERAGE(PGS!J19,'PGS (2)'!J19,'PGS (3)'!J19,'PGS (4)'!J19,'PGS (5)'!J19)</f>
        <v>5.012E-3</v>
      </c>
      <c r="J19" s="4">
        <f>STDEV(PGS!J19,'PGS (2)'!J19,'PGS (3)'!J19,'PGS (4)'!J19,'PGS (5)'!J19)/SQRT(5)</f>
        <v>4.0736224665523441E-4</v>
      </c>
      <c r="K19" s="30">
        <f>AVERAGE(PGS!M19,'PGS (2)'!M19,'PGS (3)'!M19,'PGS (4)'!M19,'PGS (5)'!M19)</f>
        <v>0.24032000000000001</v>
      </c>
      <c r="L19" s="31">
        <f>STDEV(PGS!M19,'PGS (2)'!M19,'PGS (3)'!M19,'PGS (4)'!M19,'PGS (5)'!M19)/SQRT(5)</f>
        <v>1.1753782369943729E-2</v>
      </c>
      <c r="M19" s="8">
        <f>AVERAGE(PGS!N19,'PGS (2)'!N19,'PGS (3)'!N19,'PGS (4)'!N19,'PGS (5)'!N19)</f>
        <v>6.1400000000000005E-3</v>
      </c>
      <c r="N19" s="4">
        <f>STDEV(PGS!N19,'PGS (2)'!N19,'PGS (3)'!N19,'PGS (4)'!N19,'PGS (5)'!N19)/SQRT(5)</f>
        <v>6.697760819856139E-4</v>
      </c>
    </row>
    <row r="20" spans="1:14" x14ac:dyDescent="0.35">
      <c r="A20" t="s">
        <v>11</v>
      </c>
      <c r="B20" s="5" t="s">
        <v>34</v>
      </c>
      <c r="C20" s="30">
        <f>AVERAGE(PGS!E20,'PGS (2)'!E20,'PGS (3)'!E20,'PGS (4)'!E20,'PGS (5)'!E20)</f>
        <v>2.266E-2</v>
      </c>
      <c r="D20" s="31">
        <f>STDEV(PGS!E20,'PGS (2)'!E20,'PGS (3)'!E20,'PGS (4)'!E20,'PGS (5)'!E20)/SQRT(5)</f>
        <v>1.5144636014114039E-3</v>
      </c>
      <c r="E20" s="8">
        <f>AVERAGE(PGS!F20,'PGS (2)'!F20,'PGS (3)'!F20,'PGS (4)'!F20,'PGS (5)'!F20)</f>
        <v>1.7419999999999998E-2</v>
      </c>
      <c r="F20" s="4">
        <f>STDEV(PGS!F20,'PGS (2)'!F20,'PGS (3)'!F20,'PGS (4)'!F20,'PGS (5)'!F20)/SQRT(5)</f>
        <v>1.298229563675084E-3</v>
      </c>
      <c r="G20" s="30">
        <f>AVERAGE(PGS!I20,'PGS (2)'!I20,'PGS (3)'!I20,'PGS (4)'!I20,'PGS (5)'!I20)</f>
        <v>1.6476000000000001E-2</v>
      </c>
      <c r="H20" s="31">
        <f>STDEV(PGS!I20,'PGS (2)'!I20,'PGS (3)'!I20,'PGS (4)'!I20,'PGS (5)'!I20)/SQRT(5)</f>
        <v>3.417250356646407E-4</v>
      </c>
      <c r="I20" s="8">
        <f>AVERAGE(PGS!J20,'PGS (2)'!J20,'PGS (3)'!J20,'PGS (4)'!J20,'PGS (5)'!J20)</f>
        <v>1.128E-2</v>
      </c>
      <c r="J20" s="4">
        <f>STDEV(PGS!J20,'PGS (2)'!J20,'PGS (3)'!J20,'PGS (4)'!J20,'PGS (5)'!J20)/SQRT(5)</f>
        <v>2.8530685235374199E-4</v>
      </c>
      <c r="K20" s="30">
        <f>AVERAGE(PGS!M20,'PGS (2)'!M20,'PGS (3)'!M20,'PGS (4)'!M20,'PGS (5)'!M20)</f>
        <v>1.932E-2</v>
      </c>
      <c r="L20" s="31">
        <f>STDEV(PGS!M20,'PGS (2)'!M20,'PGS (3)'!M20,'PGS (4)'!M20,'PGS (5)'!M20)/SQRT(5)</f>
        <v>7.2069410986909008E-4</v>
      </c>
      <c r="M20" s="8">
        <f>AVERAGE(PGS!N20,'PGS (2)'!N20,'PGS (3)'!N20,'PGS (4)'!N20,'PGS (5)'!N20)</f>
        <v>1.4079999999999999E-2</v>
      </c>
      <c r="N20" s="4">
        <f>STDEV(PGS!N20,'PGS (2)'!N20,'PGS (3)'!N20,'PGS (4)'!N20,'PGS (5)'!N20)/SQRT(5)</f>
        <v>7.1512236715124485E-4</v>
      </c>
    </row>
    <row r="21" spans="1:14" x14ac:dyDescent="0.35">
      <c r="A21" t="s">
        <v>11</v>
      </c>
      <c r="B21" s="5" t="s">
        <v>35</v>
      </c>
      <c r="C21" s="30">
        <f>AVERAGE(PGS!E21,'PGS (2)'!E21,'PGS (3)'!E21,'PGS (4)'!E21,'PGS (5)'!E21)</f>
        <v>0.02</v>
      </c>
      <c r="D21" s="31">
        <f>STDEV(PGS!E21,'PGS (2)'!E21,'PGS (3)'!E21,'PGS (4)'!E21,'PGS (5)'!E21)/SQRT(5)</f>
        <v>1.4584238067173749E-3</v>
      </c>
      <c r="E21" s="8">
        <f>AVERAGE(PGS!F21,'PGS (2)'!F21,'PGS (3)'!F21,'PGS (4)'!F21,'PGS (5)'!F21)</f>
        <v>1.3579999999999998E-2</v>
      </c>
      <c r="F21" s="4">
        <f>STDEV(PGS!F21,'PGS (2)'!F21,'PGS (3)'!F21,'PGS (4)'!F21,'PGS (5)'!F21)/SQRT(5)</f>
        <v>8.4640415877995287E-4</v>
      </c>
      <c r="G21" s="30">
        <f>AVERAGE(PGS!I21,'PGS (2)'!I21,'PGS (3)'!I21,'PGS (4)'!I21,'PGS (5)'!I21)</f>
        <v>1.1316000000000001E-2</v>
      </c>
      <c r="H21" s="31">
        <f>STDEV(PGS!I21,'PGS (2)'!I21,'PGS (3)'!I21,'PGS (4)'!I21,'PGS (5)'!I21)/SQRT(5)</f>
        <v>1.1235906727985953E-3</v>
      </c>
      <c r="I21" s="8">
        <f>AVERAGE(PGS!J21,'PGS (2)'!J21,'PGS (3)'!J21,'PGS (4)'!J21,'PGS (5)'!J21)</f>
        <v>4.9000000000000007E-3</v>
      </c>
      <c r="J21" s="4">
        <f>STDEV(PGS!J21,'PGS (2)'!J21,'PGS (3)'!J21,'PGS (4)'!J21,'PGS (5)'!J21)/SQRT(5)</f>
        <v>6.1886993787063215E-4</v>
      </c>
      <c r="K21" s="30">
        <f>AVERAGE(PGS!M21,'PGS (2)'!M21,'PGS (3)'!M21,'PGS (4)'!M21,'PGS (5)'!M21)</f>
        <v>1.2553999999999999E-2</v>
      </c>
      <c r="L21" s="31">
        <f>STDEV(PGS!M21,'PGS (2)'!M21,'PGS (3)'!M21,'PGS (4)'!M21,'PGS (5)'!M21)/SQRT(5)</f>
        <v>1.2640870223208527E-3</v>
      </c>
      <c r="M21" s="8">
        <f>AVERAGE(PGS!N21,'PGS (2)'!N21,'PGS (3)'!N21,'PGS (4)'!N21,'PGS (5)'!N21)</f>
        <v>6.1200000000000004E-3</v>
      </c>
      <c r="N21" s="4">
        <f>STDEV(PGS!N21,'PGS (2)'!N21,'PGS (3)'!N21,'PGS (4)'!N21,'PGS (5)'!N21)/SQRT(5)</f>
        <v>8.6683331731077337E-4</v>
      </c>
    </row>
    <row r="22" spans="1:14" x14ac:dyDescent="0.35">
      <c r="A22" t="s">
        <v>12</v>
      </c>
      <c r="B22" s="5" t="s">
        <v>40</v>
      </c>
      <c r="C22" s="30">
        <f>AVERAGE(PGS!E22,'PGS (2)'!E22,'PGS (3)'!E22,'PGS (4)'!E22,'PGS (5)'!E22)</f>
        <v>0.26994000000000001</v>
      </c>
      <c r="D22" s="31">
        <f>STDEV(PGS!E22,'PGS (2)'!E22,'PGS (3)'!E22,'PGS (4)'!E22,'PGS (5)'!E22)/SQRT(5)</f>
        <v>1.6023732399163507E-3</v>
      </c>
      <c r="E22" s="8">
        <f>AVERAGE(PGS!F22,'PGS (2)'!F22,'PGS (3)'!F22,'PGS (4)'!F22,'PGS (5)'!F22)</f>
        <v>5.4859999999999999E-2</v>
      </c>
      <c r="F22" s="4">
        <f>STDEV(PGS!F22,'PGS (2)'!F22,'PGS (3)'!F22,'PGS (4)'!F22,'PGS (5)'!F22)/SQRT(5)</f>
        <v>1.2420144926690666E-3</v>
      </c>
      <c r="G22" s="30">
        <f>AVERAGE(PGS!I22,'PGS (2)'!I22,'PGS (3)'!I22,'PGS (4)'!I22,'PGS (5)'!I22)</f>
        <v>0.24837999999999999</v>
      </c>
      <c r="H22" s="31">
        <f>STDEV(PGS!I22,'PGS (2)'!I22,'PGS (3)'!I22,'PGS (4)'!I22,'PGS (5)'!I22)/SQRT(5)</f>
        <v>1.4104609175726924E-3</v>
      </c>
      <c r="I22" s="8">
        <f>AVERAGE(PGS!J22,'PGS (2)'!J22,'PGS (3)'!J22,'PGS (4)'!J22,'PGS (5)'!J22)</f>
        <v>3.3300000000000003E-2</v>
      </c>
      <c r="J22" s="4">
        <f>STDEV(PGS!J22,'PGS (2)'!J22,'PGS (3)'!J22,'PGS (4)'!J22,'PGS (5)'!J22)/SQRT(5)</f>
        <v>8.882567196480983E-4</v>
      </c>
      <c r="K22" s="30">
        <f>AVERAGE(PGS!M22,'PGS (2)'!M22,'PGS (3)'!M22,'PGS (4)'!M22,'PGS (5)'!M22)</f>
        <v>0.16928799999999999</v>
      </c>
      <c r="L22" s="31">
        <f>STDEV(PGS!M22,'PGS (2)'!M22,'PGS (3)'!M22,'PGS (4)'!M22,'PGS (5)'!M22)/SQRT(5)</f>
        <v>5.8182998410188501E-2</v>
      </c>
      <c r="M22" s="8">
        <f>AVERAGE(PGS!N22,'PGS (2)'!N22,'PGS (3)'!N22,'PGS (4)'!N22,'PGS (5)'!N22)</f>
        <v>5.0560000000000008E-2</v>
      </c>
      <c r="N22" s="4">
        <f>STDEV(PGS!N22,'PGS (2)'!N22,'PGS (3)'!N22,'PGS (4)'!N22,'PGS (5)'!N22)/SQRT(5)</f>
        <v>1.6566834338521041E-3</v>
      </c>
    </row>
    <row r="23" spans="1:14" x14ac:dyDescent="0.35">
      <c r="A23" t="s">
        <v>12</v>
      </c>
      <c r="B23" s="5" t="s">
        <v>34</v>
      </c>
      <c r="C23" s="30">
        <f>AVERAGE(PGS!E23,'PGS (2)'!E23,'PGS (3)'!E23,'PGS (4)'!E23,'PGS (5)'!E23)</f>
        <v>6.6512000000000002E-2</v>
      </c>
      <c r="D23" s="31">
        <f>STDEV(PGS!E23,'PGS (2)'!E23,'PGS (3)'!E23,'PGS (4)'!E23,'PGS (5)'!E23)/SQRT(5)</f>
        <v>2.8632051969776813E-3</v>
      </c>
      <c r="E23" s="8">
        <f>AVERAGE(PGS!F23,'PGS (2)'!F23,'PGS (3)'!F23,'PGS (4)'!F23,'PGS (5)'!F23)</f>
        <v>6.5860000000000002E-2</v>
      </c>
      <c r="F23" s="4">
        <f>STDEV(PGS!F23,'PGS (2)'!F23,'PGS (3)'!F23,'PGS (4)'!F23,'PGS (5)'!F23)/SQRT(5)</f>
        <v>2.8001071408072938E-3</v>
      </c>
      <c r="G23" s="30">
        <f>AVERAGE(PGS!I23,'PGS (2)'!I23,'PGS (3)'!I23,'PGS (4)'!I23,'PGS (5)'!I23)</f>
        <v>4.179999999999999E-2</v>
      </c>
      <c r="H23" s="31">
        <f>STDEV(PGS!I23,'PGS (2)'!I23,'PGS (3)'!I23,'PGS (4)'!I23,'PGS (5)'!I23)/SQRT(5)</f>
        <v>1.4439529078193656E-3</v>
      </c>
      <c r="I23" s="8">
        <f>AVERAGE(PGS!J23,'PGS (2)'!J23,'PGS (3)'!J23,'PGS (4)'!J23,'PGS (5)'!J23)</f>
        <v>4.1139999999999996E-2</v>
      </c>
      <c r="J23" s="4">
        <f>STDEV(PGS!J23,'PGS (2)'!J23,'PGS (3)'!J23,'PGS (4)'!J23,'PGS (5)'!J23)/SQRT(5)</f>
        <v>1.3854963009694392E-3</v>
      </c>
      <c r="K23" s="30">
        <f>AVERAGE(PGS!M23,'PGS (2)'!M23,'PGS (3)'!M23,'PGS (4)'!M23,'PGS (5)'!M23)</f>
        <v>6.096E-2</v>
      </c>
      <c r="L23" s="31">
        <f>STDEV(PGS!M23,'PGS (2)'!M23,'PGS (3)'!M23,'PGS (4)'!M23,'PGS (5)'!M23)/SQRT(5)</f>
        <v>2.0056420418409662E-3</v>
      </c>
      <c r="M23" s="8">
        <f>AVERAGE(PGS!N23,'PGS (2)'!N23,'PGS (3)'!N23,'PGS (4)'!N23,'PGS (5)'!N23)</f>
        <v>6.0333999999999999E-2</v>
      </c>
      <c r="N23" s="4">
        <f>STDEV(PGS!N23,'PGS (2)'!N23,'PGS (3)'!N23,'PGS (4)'!N23,'PGS (5)'!N23)/SQRT(5)</f>
        <v>1.9261505652466522E-3</v>
      </c>
    </row>
    <row r="24" spans="1:14" x14ac:dyDescent="0.35">
      <c r="A24" t="s">
        <v>12</v>
      </c>
      <c r="B24" s="5" t="s">
        <v>35</v>
      </c>
      <c r="C24" s="30">
        <f>AVERAGE(PGS!E24,'PGS (2)'!E24,'PGS (3)'!E24,'PGS (4)'!E24,'PGS (5)'!E24)</f>
        <v>7.918E-2</v>
      </c>
      <c r="D24" s="31">
        <f>STDEV(PGS!E24,'PGS (2)'!E24,'PGS (3)'!E24,'PGS (4)'!E24,'PGS (5)'!E24)/SQRT(5)</f>
        <v>1.5051245795614377E-3</v>
      </c>
      <c r="E24" s="8">
        <f>AVERAGE(PGS!F24,'PGS (2)'!F24,'PGS (3)'!F24,'PGS (4)'!F24,'PGS (5)'!F24)</f>
        <v>7.3580000000000007E-2</v>
      </c>
      <c r="F24" s="4">
        <f>STDEV(PGS!F24,'PGS (2)'!F24,'PGS (3)'!F24,'PGS (4)'!F24,'PGS (5)'!F24)/SQRT(5)</f>
        <v>9.8101987747445819E-4</v>
      </c>
      <c r="G24" s="30">
        <f>AVERAGE(PGS!I24,'PGS (2)'!I24,'PGS (3)'!I24,'PGS (4)'!I24,'PGS (5)'!I24)</f>
        <v>4.9239999999999992E-2</v>
      </c>
      <c r="H24" s="31">
        <f>STDEV(PGS!I24,'PGS (2)'!I24,'PGS (3)'!I24,'PGS (4)'!I24,'PGS (5)'!I24)/SQRT(5)</f>
        <v>5.6973678132976472E-4</v>
      </c>
      <c r="I24" s="8">
        <f>AVERAGE(PGS!J24,'PGS (2)'!J24,'PGS (3)'!J24,'PGS (4)'!J24,'PGS (5)'!J24)</f>
        <v>4.3659999999999997E-2</v>
      </c>
      <c r="J24" s="4">
        <f>STDEV(PGS!J24,'PGS (2)'!J24,'PGS (3)'!J24,'PGS (4)'!J24,'PGS (5)'!J24)/SQRT(5)</f>
        <v>1.0447966309287174E-3</v>
      </c>
      <c r="K24" s="30">
        <f>AVERAGE(PGS!M24,'PGS (2)'!M24,'PGS (3)'!M24,'PGS (4)'!M24,'PGS (5)'!M24)</f>
        <v>7.4619999999999992E-2</v>
      </c>
      <c r="L24" s="31">
        <f>STDEV(PGS!M24,'PGS (2)'!M24,'PGS (3)'!M24,'PGS (4)'!M24,'PGS (5)'!M24)/SQRT(5)</f>
        <v>2.7364941074301632E-3</v>
      </c>
      <c r="M24" s="8">
        <f>AVERAGE(PGS!N24,'PGS (2)'!N24,'PGS (3)'!N24,'PGS (4)'!N24,'PGS (5)'!N24)</f>
        <v>6.9019999999999998E-2</v>
      </c>
      <c r="N24" s="4">
        <f>STDEV(PGS!N24,'PGS (2)'!N24,'PGS (3)'!N24,'PGS (4)'!N24,'PGS (5)'!N24)/SQRT(5)</f>
        <v>2.6033440033925593E-3</v>
      </c>
    </row>
    <row r="25" spans="1:14" x14ac:dyDescent="0.35">
      <c r="A25" t="s">
        <v>13</v>
      </c>
      <c r="B25" s="5" t="s">
        <v>40</v>
      </c>
      <c r="C25" s="30">
        <f>AVERAGE(PGS!E25,'PGS (2)'!E25,'PGS (3)'!E25,'PGS (4)'!E25,'PGS (5)'!E25)</f>
        <v>4.6040000000000005E-2</v>
      </c>
      <c r="D25" s="31">
        <f>STDEV(PGS!E25,'PGS (2)'!E25,'PGS (3)'!E25,'PGS (4)'!E25,'PGS (5)'!E25)/SQRT(5)</f>
        <v>9.594790253048787E-4</v>
      </c>
      <c r="E25" s="8">
        <f>AVERAGE(PGS!F25,'PGS (2)'!F25,'PGS (3)'!F25,'PGS (4)'!F25,'PGS (5)'!F25)</f>
        <v>3.735999999999999E-2</v>
      </c>
      <c r="F25" s="4">
        <f>STDEV(PGS!F25,'PGS (2)'!F25,'PGS (3)'!F25,'PGS (4)'!F25,'PGS (5)'!F25)/SQRT(5)</f>
        <v>5.1633322573702283E-4</v>
      </c>
      <c r="G25" s="30">
        <f>AVERAGE(PGS!I25,'PGS (2)'!I25,'PGS (3)'!I25,'PGS (4)'!I25,'PGS (5)'!I25)</f>
        <v>3.7479999999999999E-2</v>
      </c>
      <c r="H25" s="31">
        <f>STDEV(PGS!I25,'PGS (2)'!I25,'PGS (3)'!I25,'PGS (4)'!I25,'PGS (5)'!I25)/SQRT(5)</f>
        <v>9.2433760066330773E-4</v>
      </c>
      <c r="I25" s="8">
        <f>AVERAGE(PGS!J25,'PGS (2)'!J25,'PGS (3)'!J25,'PGS (4)'!J25,'PGS (5)'!J25)</f>
        <v>2.8820000000000002E-2</v>
      </c>
      <c r="J25" s="4">
        <f>STDEV(PGS!J25,'PGS (2)'!J25,'PGS (3)'!J25,'PGS (4)'!J25,'PGS (5)'!J25)/SQRT(5)</f>
        <v>4.2825226210727729E-4</v>
      </c>
      <c r="K25" s="30">
        <f>AVERAGE(PGS!M25,'PGS (2)'!M25,'PGS (3)'!M25,'PGS (4)'!M25,'PGS (5)'!M25)</f>
        <v>3.8499999999999993E-2</v>
      </c>
      <c r="L25" s="31">
        <f>STDEV(PGS!M25,'PGS (2)'!M25,'PGS (3)'!M25,'PGS (4)'!M25,'PGS (5)'!M25)/SQRT(5)</f>
        <v>9.2412120417183295E-4</v>
      </c>
      <c r="M25" s="8">
        <f>AVERAGE(PGS!N25,'PGS (2)'!N25,'PGS (3)'!N25,'PGS (4)'!N25,'PGS (5)'!N25)</f>
        <v>2.9839999999999998E-2</v>
      </c>
      <c r="N25" s="4">
        <f>STDEV(PGS!N25,'PGS (2)'!N25,'PGS (3)'!N25,'PGS (4)'!N25,'PGS (5)'!N25)/SQRT(5)</f>
        <v>4.4000000000000023E-4</v>
      </c>
    </row>
    <row r="26" spans="1:14" x14ac:dyDescent="0.35">
      <c r="A26" t="s">
        <v>13</v>
      </c>
      <c r="B26" s="5" t="s">
        <v>34</v>
      </c>
      <c r="C26" s="30">
        <f>AVERAGE(PGS!E26,'PGS (2)'!E26,'PGS (3)'!E26,'PGS (4)'!E26,'PGS (5)'!E26)</f>
        <v>6.2219999999999998E-2</v>
      </c>
      <c r="D26" s="31">
        <f>STDEV(PGS!E26,'PGS (2)'!E26,'PGS (3)'!E26,'PGS (4)'!E26,'PGS (5)'!E26)/SQRT(5)</f>
        <v>1.3402984742213199E-3</v>
      </c>
      <c r="E26" s="8">
        <f>AVERAGE(PGS!F26,'PGS (2)'!F26,'PGS (3)'!F26,'PGS (4)'!F26,'PGS (5)'!F26)</f>
        <v>3.6479999999999999E-2</v>
      </c>
      <c r="F26" s="4">
        <f>STDEV(PGS!F26,'PGS (2)'!F26,'PGS (3)'!F26,'PGS (4)'!F26,'PGS (5)'!F26)/SQRT(5)</f>
        <v>8.4699468711438796E-4</v>
      </c>
      <c r="G26" s="30">
        <f>AVERAGE(PGS!I26,'PGS (2)'!I26,'PGS (3)'!I26,'PGS (4)'!I26,'PGS (5)'!I26)</f>
        <v>5.3679999999999992E-2</v>
      </c>
      <c r="H26" s="31">
        <f>STDEV(PGS!I26,'PGS (2)'!I26,'PGS (3)'!I26,'PGS (4)'!I26,'PGS (5)'!I26)/SQRT(5)</f>
        <v>1.0466135867644756E-3</v>
      </c>
      <c r="I26" s="8">
        <f>AVERAGE(PGS!J26,'PGS (2)'!J26,'PGS (3)'!J26,'PGS (4)'!J26,'PGS (5)'!J26)</f>
        <v>2.7960000000000002E-2</v>
      </c>
      <c r="J26" s="4">
        <f>STDEV(PGS!J26,'PGS (2)'!J26,'PGS (3)'!J26,'PGS (4)'!J26,'PGS (5)'!J26)/SQRT(5)</f>
        <v>4.3428101501216931E-4</v>
      </c>
      <c r="K26" s="30">
        <f>AVERAGE(PGS!M26,'PGS (2)'!M26,'PGS (3)'!M26,'PGS (4)'!M26,'PGS (5)'!M26)</f>
        <v>5.5320000000000001E-2</v>
      </c>
      <c r="L26" s="31">
        <f>STDEV(PGS!M26,'PGS (2)'!M26,'PGS (3)'!M26,'PGS (4)'!M26,'PGS (5)'!M26)/SQRT(5)</f>
        <v>1.0753604047016047E-3</v>
      </c>
      <c r="M26" s="8">
        <f>AVERAGE(PGS!N26,'PGS (2)'!N26,'PGS (3)'!N26,'PGS (4)'!N26,'PGS (5)'!N26)</f>
        <v>2.9580000000000002E-2</v>
      </c>
      <c r="N26" s="4">
        <f>STDEV(PGS!N26,'PGS (2)'!N26,'PGS (3)'!N26,'PGS (4)'!N26,'PGS (5)'!N26)/SQRT(5)</f>
        <v>4.2237424163885746E-4</v>
      </c>
    </row>
    <row r="27" spans="1:14" x14ac:dyDescent="0.35">
      <c r="A27" t="s">
        <v>13</v>
      </c>
      <c r="B27" s="5" t="s">
        <v>35</v>
      </c>
      <c r="C27" s="30">
        <f>AVERAGE(PGS!E27,'PGS (2)'!E27,'PGS (3)'!E27,'PGS (4)'!E27,'PGS (5)'!E27)</f>
        <v>5.4140000000000001E-2</v>
      </c>
      <c r="D27" s="31">
        <f>STDEV(PGS!E27,'PGS (2)'!E27,'PGS (3)'!E27,'PGS (4)'!E27,'PGS (5)'!E27)/SQRT(5)</f>
        <v>1.2588089608832631E-3</v>
      </c>
      <c r="E27" s="8">
        <f>AVERAGE(PGS!F27,'PGS (2)'!F27,'PGS (3)'!F27,'PGS (4)'!F27,'PGS (5)'!F27)</f>
        <v>3.9540000000000006E-2</v>
      </c>
      <c r="F27" s="4">
        <f>STDEV(PGS!F27,'PGS (2)'!F27,'PGS (3)'!F27,'PGS (4)'!F27,'PGS (5)'!F27)/SQRT(5)</f>
        <v>9.330594836343501E-4</v>
      </c>
      <c r="G27" s="30">
        <f>AVERAGE(PGS!I27,'PGS (2)'!I27,'PGS (3)'!I27,'PGS (4)'!I27,'PGS (5)'!I27)</f>
        <v>4.5320000000000006E-2</v>
      </c>
      <c r="H27" s="31">
        <f>STDEV(PGS!I27,'PGS (2)'!I27,'PGS (3)'!I27,'PGS (4)'!I27,'PGS (5)'!I27)/SQRT(5)</f>
        <v>1.26940931145159E-3</v>
      </c>
      <c r="I27" s="8">
        <f>AVERAGE(PGS!J27,'PGS (2)'!J27,'PGS (3)'!J27,'PGS (4)'!J27,'PGS (5)'!J27)</f>
        <v>3.0719999999999997E-2</v>
      </c>
      <c r="J27" s="4">
        <f>STDEV(PGS!J27,'PGS (2)'!J27,'PGS (3)'!J27,'PGS (4)'!J27,'PGS (5)'!J27)/SQRT(5)</f>
        <v>7.8319856996805098E-4</v>
      </c>
      <c r="K27" s="30">
        <f>AVERAGE(PGS!M27,'PGS (2)'!M27,'PGS (3)'!M27,'PGS (4)'!M27,'PGS (5)'!M27)</f>
        <v>4.5679999999999998E-2</v>
      </c>
      <c r="L27" s="31">
        <f>STDEV(PGS!M27,'PGS (2)'!M27,'PGS (3)'!M27,'PGS (4)'!M27,'PGS (5)'!M27)/SQRT(5)</f>
        <v>1.2686212988910438E-3</v>
      </c>
      <c r="M27" s="8">
        <f>AVERAGE(PGS!N27,'PGS (2)'!N27,'PGS (3)'!N27,'PGS (4)'!N27,'PGS (5)'!N27)</f>
        <v>3.1100000000000006E-2</v>
      </c>
      <c r="N27" s="4">
        <f>STDEV(PGS!N27,'PGS (2)'!N27,'PGS (3)'!N27,'PGS (4)'!N27,'PGS (5)'!N27)/SQRT(5)</f>
        <v>7.1902712048990192E-4</v>
      </c>
    </row>
    <row r="28" spans="1:14" x14ac:dyDescent="0.35">
      <c r="A28" t="s">
        <v>14</v>
      </c>
      <c r="B28" s="5" t="s">
        <v>40</v>
      </c>
      <c r="C28" s="30">
        <f>AVERAGE(PGS!E28,'PGS (2)'!E28,'PGS (3)'!E28,'PGS (4)'!E28,'PGS (5)'!E28)</f>
        <v>4.6899999999999997E-2</v>
      </c>
      <c r="D28" s="31" t="e">
        <f>STDEV(PGS!E28,'PGS (2)'!E28,'PGS (3)'!E28,'PGS (4)'!E28,'PGS (5)'!E28)/SQRT(5)</f>
        <v>#DIV/0!</v>
      </c>
      <c r="E28" s="8">
        <f>AVERAGE(PGS!F28,'PGS (2)'!F28,'PGS (3)'!F28,'PGS (4)'!F28,'PGS (5)'!F28)</f>
        <v>4.0800000000000003E-2</v>
      </c>
      <c r="F28" s="4" t="e">
        <f>STDEV(PGS!F28,'PGS (2)'!F28,'PGS (3)'!F28,'PGS (4)'!F28,'PGS (5)'!F28)/SQRT(5)</f>
        <v>#DIV/0!</v>
      </c>
      <c r="G28" s="30">
        <f>AVERAGE(PGS!I28,'PGS (2)'!I28,'PGS (3)'!I28,'PGS (4)'!I28,'PGS (5)'!I28)</f>
        <v>2.69E-2</v>
      </c>
      <c r="H28" s="31" t="e">
        <f>STDEV(PGS!I28,'PGS (2)'!I28,'PGS (3)'!I28,'PGS (4)'!I28,'PGS (5)'!I28)/SQRT(5)</f>
        <v>#DIV/0!</v>
      </c>
      <c r="I28" s="8">
        <f>AVERAGE(PGS!J28,'PGS (2)'!J28,'PGS (3)'!J28,'PGS (4)'!J28,'PGS (5)'!J28)</f>
        <v>2.07E-2</v>
      </c>
      <c r="J28" s="4" t="e">
        <f>STDEV(PGS!J28,'PGS (2)'!J28,'PGS (3)'!J28,'PGS (4)'!J28,'PGS (5)'!J28)/SQRT(5)</f>
        <v>#DIV/0!</v>
      </c>
      <c r="K28" s="30">
        <f>AVERAGE(PGS!M28,'PGS (2)'!M28,'PGS (3)'!M28,'PGS (4)'!M28,'PGS (5)'!M28)</f>
        <v>3.9399999999999998E-2</v>
      </c>
      <c r="L28" s="31" t="e">
        <f>STDEV(PGS!M28,'PGS (2)'!M28,'PGS (3)'!M28,'PGS (4)'!M28,'PGS (5)'!M28)/SQRT(5)</f>
        <v>#DIV/0!</v>
      </c>
      <c r="M28" s="8">
        <f>AVERAGE(PGS!N28,'PGS (2)'!N28,'PGS (3)'!N28,'PGS (4)'!N28,'PGS (5)'!N28)</f>
        <v>3.3300000000000003E-2</v>
      </c>
      <c r="N28" s="4" t="e">
        <f>STDEV(PGS!N28,'PGS (2)'!N28,'PGS (3)'!N28,'PGS (4)'!N28,'PGS (5)'!N28)/SQRT(5)</f>
        <v>#DIV/0!</v>
      </c>
    </row>
    <row r="29" spans="1:14" x14ac:dyDescent="0.35">
      <c r="A29" t="s">
        <v>14</v>
      </c>
      <c r="B29" s="5" t="s">
        <v>34</v>
      </c>
      <c r="C29" s="30">
        <f>AVERAGE(PGS!E29,'PGS (2)'!E29,'PGS (3)'!E29,'PGS (4)'!E29,'PGS (5)'!E29)</f>
        <v>4.1200000000000001E-2</v>
      </c>
      <c r="D29" s="31" t="e">
        <f>STDEV(PGS!E29,'PGS (2)'!E29,'PGS (3)'!E29,'PGS (4)'!E29,'PGS (5)'!E29)/SQRT(5)</f>
        <v>#DIV/0!</v>
      </c>
      <c r="E29" s="8">
        <f>AVERAGE(PGS!F29,'PGS (2)'!F29,'PGS (3)'!F29,'PGS (4)'!F29,'PGS (5)'!F29)</f>
        <v>4.0099999999999997E-2</v>
      </c>
      <c r="F29" s="4" t="e">
        <f>STDEV(PGS!F29,'PGS (2)'!F29,'PGS (3)'!F29,'PGS (4)'!F29,'PGS (5)'!F29)/SQRT(5)</f>
        <v>#DIV/0!</v>
      </c>
      <c r="G29" s="30">
        <f>AVERAGE(PGS!I29,'PGS (2)'!I29,'PGS (3)'!I29,'PGS (4)'!I29,'PGS (5)'!I29)</f>
        <v>2.29E-2</v>
      </c>
      <c r="H29" s="31" t="e">
        <f>STDEV(PGS!I29,'PGS (2)'!I29,'PGS (3)'!I29,'PGS (4)'!I29,'PGS (5)'!I29)/SQRT(5)</f>
        <v>#DIV/0!</v>
      </c>
      <c r="I29" s="8">
        <f>AVERAGE(PGS!J29,'PGS (2)'!J29,'PGS (3)'!J29,'PGS (4)'!J29,'PGS (5)'!J29)</f>
        <v>2.1780000000000001E-2</v>
      </c>
      <c r="J29" s="4" t="e">
        <f>STDEV(PGS!J29,'PGS (2)'!J29,'PGS (3)'!J29,'PGS (4)'!J29,'PGS (5)'!J29)/SQRT(5)</f>
        <v>#DIV/0!</v>
      </c>
      <c r="K29" s="30">
        <f>AVERAGE(PGS!M29,'PGS (2)'!M29,'PGS (3)'!M29,'PGS (4)'!M29,'PGS (5)'!M29)</f>
        <v>3.4200000000000001E-2</v>
      </c>
      <c r="L29" s="31" t="e">
        <f>STDEV(PGS!M29,'PGS (2)'!M29,'PGS (3)'!M29,'PGS (4)'!M29,'PGS (5)'!M29)/SQRT(5)</f>
        <v>#DIV/0!</v>
      </c>
      <c r="M29" s="8">
        <f>AVERAGE(PGS!N29,'PGS (2)'!N29,'PGS (3)'!N29,'PGS (4)'!N29,'PGS (5)'!N29)</f>
        <v>3.3099999999999997E-2</v>
      </c>
      <c r="N29" s="4" t="e">
        <f>STDEV(PGS!N29,'PGS (2)'!N29,'PGS (3)'!N29,'PGS (4)'!N29,'PGS (5)'!N29)/SQRT(5)</f>
        <v>#DIV/0!</v>
      </c>
    </row>
    <row r="30" spans="1:14" x14ac:dyDescent="0.35">
      <c r="A30" t="s">
        <v>14</v>
      </c>
      <c r="B30" s="5" t="s">
        <v>35</v>
      </c>
      <c r="C30" s="30">
        <f>AVERAGE(PGS!E30,'PGS (2)'!E30,'PGS (3)'!E30,'PGS (4)'!E30,'PGS (5)'!E30)</f>
        <v>5.62E-2</v>
      </c>
      <c r="D30" s="31" t="e">
        <f>STDEV(PGS!E30,'PGS (2)'!E30,'PGS (3)'!E30,'PGS (4)'!E30,'PGS (5)'!E30)/SQRT(5)</f>
        <v>#DIV/0!</v>
      </c>
      <c r="E30" s="8">
        <f>AVERAGE(PGS!F30,'PGS (2)'!F30,'PGS (3)'!F30,'PGS (4)'!F30,'PGS (5)'!F30)</f>
        <v>4.19E-2</v>
      </c>
      <c r="F30" s="4" t="e">
        <f>STDEV(PGS!F30,'PGS (2)'!F30,'PGS (3)'!F30,'PGS (4)'!F30,'PGS (5)'!F30)/SQRT(5)</f>
        <v>#DIV/0!</v>
      </c>
      <c r="G30" s="30">
        <f>AVERAGE(PGS!I30,'PGS (2)'!I30,'PGS (3)'!I30,'PGS (4)'!I30,'PGS (5)'!I30)</f>
        <v>3.85E-2</v>
      </c>
      <c r="H30" s="31" t="e">
        <f>STDEV(PGS!I30,'PGS (2)'!I30,'PGS (3)'!I30,'PGS (4)'!I30,'PGS (5)'!I30)/SQRT(5)</f>
        <v>#DIV/0!</v>
      </c>
      <c r="I30" s="8">
        <f>AVERAGE(PGS!J30,'PGS (2)'!J30,'PGS (3)'!J30,'PGS (4)'!J30,'PGS (5)'!J30)</f>
        <v>2.4199999999999999E-2</v>
      </c>
      <c r="J30" s="4" t="e">
        <f>STDEV(PGS!J30,'PGS (2)'!J30,'PGS (3)'!J30,'PGS (4)'!J30,'PGS (5)'!J30)/SQRT(5)</f>
        <v>#DIV/0!</v>
      </c>
      <c r="K30" s="30">
        <f>AVERAGE(PGS!M30,'PGS (2)'!M30,'PGS (3)'!M30,'PGS (4)'!M30,'PGS (5)'!M30)</f>
        <v>4.8000000000000001E-2</v>
      </c>
      <c r="L30" s="31" t="e">
        <f>STDEV(PGS!M30,'PGS (2)'!M30,'PGS (3)'!M30,'PGS (4)'!M30,'PGS (5)'!M30)/SQRT(5)</f>
        <v>#DIV/0!</v>
      </c>
      <c r="M30" s="8">
        <f>AVERAGE(PGS!N30,'PGS (2)'!N30,'PGS (3)'!N30,'PGS (4)'!N30,'PGS (5)'!N30)</f>
        <v>3.3799999999999997E-2</v>
      </c>
      <c r="N30" s="4" t="e">
        <f>STDEV(PGS!N30,'PGS (2)'!N30,'PGS (3)'!N30,'PGS (4)'!N30,'PGS (5)'!N30)/SQRT(5)</f>
        <v>#DIV/0!</v>
      </c>
    </row>
    <row r="31" spans="1:14" x14ac:dyDescent="0.35">
      <c r="A31" t="s">
        <v>15</v>
      </c>
      <c r="B31" s="5" t="s">
        <v>40</v>
      </c>
      <c r="C31" s="30" t="e">
        <f>AVERAGE(PGS!E31,'PGS (2)'!E31,'PGS (3)'!E31,'PGS (4)'!E31,'PGS (5)'!E31)</f>
        <v>#DIV/0!</v>
      </c>
      <c r="D31" s="31" t="e">
        <f>STDEV(PGS!E31,'PGS (2)'!E31,'PGS (3)'!E31,'PGS (4)'!E31,'PGS (5)'!E31)/SQRT(5)</f>
        <v>#DIV/0!</v>
      </c>
      <c r="E31" s="8" t="e">
        <f>AVERAGE(PGS!F31,'PGS (2)'!F31,'PGS (3)'!F31,'PGS (4)'!F31,'PGS (5)'!F31)</f>
        <v>#DIV/0!</v>
      </c>
      <c r="F31" s="4" t="e">
        <f>STDEV(PGS!F31,'PGS (2)'!F31,'PGS (3)'!F31,'PGS (4)'!F31,'PGS (5)'!F31)/SQRT(5)</f>
        <v>#DIV/0!</v>
      </c>
      <c r="G31" s="30" t="e">
        <f>AVERAGE(PGS!I31,'PGS (2)'!I31,'PGS (3)'!I31,'PGS (4)'!I31,'PGS (5)'!I31)</f>
        <v>#DIV/0!</v>
      </c>
      <c r="H31" s="31" t="e">
        <f>STDEV(PGS!I31,'PGS (2)'!I31,'PGS (3)'!I31,'PGS (4)'!I31,'PGS (5)'!I31)/SQRT(5)</f>
        <v>#DIV/0!</v>
      </c>
      <c r="I31" s="8" t="e">
        <f>AVERAGE(PGS!J31,'PGS (2)'!J31,'PGS (3)'!J31,'PGS (4)'!J31,'PGS (5)'!J31)</f>
        <v>#DIV/0!</v>
      </c>
      <c r="J31" s="4" t="e">
        <f>STDEV(PGS!J31,'PGS (2)'!J31,'PGS (3)'!J31,'PGS (4)'!J31,'PGS (5)'!J31)/SQRT(5)</f>
        <v>#DIV/0!</v>
      </c>
      <c r="K31" s="30" t="e">
        <f>AVERAGE(PGS!M31,'PGS (2)'!M31,'PGS (3)'!M31,'PGS (4)'!M31,'PGS (5)'!M31)</f>
        <v>#DIV/0!</v>
      </c>
      <c r="L31" s="31" t="e">
        <f>STDEV(PGS!M31,'PGS (2)'!M31,'PGS (3)'!M31,'PGS (4)'!M31,'PGS (5)'!M31)/SQRT(5)</f>
        <v>#DIV/0!</v>
      </c>
      <c r="M31" s="8" t="e">
        <f>AVERAGE(PGS!N31,'PGS (2)'!N31,'PGS (3)'!N31,'PGS (4)'!N31,'PGS (5)'!N31)</f>
        <v>#DIV/0!</v>
      </c>
      <c r="N31" s="4" t="e">
        <f>STDEV(PGS!N31,'PGS (2)'!N31,'PGS (3)'!N31,'PGS (4)'!N31,'PGS (5)'!N31)/SQRT(5)</f>
        <v>#DIV/0!</v>
      </c>
    </row>
    <row r="32" spans="1:14" x14ac:dyDescent="0.35">
      <c r="A32" t="s">
        <v>15</v>
      </c>
      <c r="B32" s="5" t="s">
        <v>34</v>
      </c>
      <c r="C32" s="30" t="e">
        <f>AVERAGE(PGS!E32,'PGS (2)'!E32,'PGS (3)'!E32,'PGS (4)'!E32,'PGS (5)'!E32)</f>
        <v>#DIV/0!</v>
      </c>
      <c r="D32" s="31" t="e">
        <f>STDEV(PGS!E32,'PGS (2)'!E32,'PGS (3)'!E32,'PGS (4)'!E32,'PGS (5)'!E32)/SQRT(5)</f>
        <v>#DIV/0!</v>
      </c>
      <c r="E32" s="8" t="e">
        <f>AVERAGE(PGS!F32,'PGS (2)'!F32,'PGS (3)'!F32,'PGS (4)'!F32,'PGS (5)'!F32)</f>
        <v>#DIV/0!</v>
      </c>
      <c r="F32" s="4" t="e">
        <f>STDEV(PGS!F32,'PGS (2)'!F32,'PGS (3)'!F32,'PGS (4)'!F32,'PGS (5)'!F32)/SQRT(5)</f>
        <v>#DIV/0!</v>
      </c>
      <c r="G32" s="30" t="e">
        <f>AVERAGE(PGS!I32,'PGS (2)'!I32,'PGS (3)'!I32,'PGS (4)'!I32,'PGS (5)'!I32)</f>
        <v>#DIV/0!</v>
      </c>
      <c r="H32" s="31" t="e">
        <f>STDEV(PGS!I32,'PGS (2)'!I32,'PGS (3)'!I32,'PGS (4)'!I32,'PGS (5)'!I32)/SQRT(5)</f>
        <v>#DIV/0!</v>
      </c>
      <c r="I32" s="8" t="e">
        <f>AVERAGE(PGS!J32,'PGS (2)'!J32,'PGS (3)'!J32,'PGS (4)'!J32,'PGS (5)'!J32)</f>
        <v>#DIV/0!</v>
      </c>
      <c r="J32" s="4" t="e">
        <f>STDEV(PGS!J32,'PGS (2)'!J32,'PGS (3)'!J32,'PGS (4)'!J32,'PGS (5)'!J32)/SQRT(5)</f>
        <v>#DIV/0!</v>
      </c>
      <c r="K32" s="30" t="e">
        <f>AVERAGE(PGS!M32,'PGS (2)'!M32,'PGS (3)'!M32,'PGS (4)'!M32,'PGS (5)'!M32)</f>
        <v>#DIV/0!</v>
      </c>
      <c r="L32" s="31" t="e">
        <f>STDEV(PGS!M32,'PGS (2)'!M32,'PGS (3)'!M32,'PGS (4)'!M32,'PGS (5)'!M32)/SQRT(5)</f>
        <v>#DIV/0!</v>
      </c>
      <c r="M32" s="8" t="e">
        <f>AVERAGE(PGS!N32,'PGS (2)'!N32,'PGS (3)'!N32,'PGS (4)'!N32,'PGS (5)'!N32)</f>
        <v>#DIV/0!</v>
      </c>
      <c r="N32" s="4" t="e">
        <f>STDEV(PGS!N32,'PGS (2)'!N32,'PGS (3)'!N32,'PGS (4)'!N32,'PGS (5)'!N32)/SQRT(5)</f>
        <v>#DIV/0!</v>
      </c>
    </row>
    <row r="33" spans="1:14" x14ac:dyDescent="0.35">
      <c r="A33" t="s">
        <v>15</v>
      </c>
      <c r="B33" s="5" t="s">
        <v>35</v>
      </c>
      <c r="C33" s="30" t="e">
        <f>AVERAGE(PGS!E33,'PGS (2)'!E33,'PGS (3)'!E33,'PGS (4)'!E33,'PGS (5)'!E33)</f>
        <v>#DIV/0!</v>
      </c>
      <c r="D33" s="31" t="e">
        <f>STDEV(PGS!E33,'PGS (2)'!E33,'PGS (3)'!E33,'PGS (4)'!E33,'PGS (5)'!E33)/SQRT(5)</f>
        <v>#DIV/0!</v>
      </c>
      <c r="E33" s="8" t="e">
        <f>AVERAGE(PGS!F33,'PGS (2)'!F33,'PGS (3)'!F33,'PGS (4)'!F33,'PGS (5)'!F33)</f>
        <v>#DIV/0!</v>
      </c>
      <c r="F33" s="4" t="e">
        <f>STDEV(PGS!F33,'PGS (2)'!F33,'PGS (3)'!F33,'PGS (4)'!F33,'PGS (5)'!F33)/SQRT(5)</f>
        <v>#DIV/0!</v>
      </c>
      <c r="G33" s="30" t="e">
        <f>AVERAGE(PGS!I33,'PGS (2)'!I33,'PGS (3)'!I33,'PGS (4)'!I33,'PGS (5)'!I33)</f>
        <v>#DIV/0!</v>
      </c>
      <c r="H33" s="31" t="e">
        <f>STDEV(PGS!I33,'PGS (2)'!I33,'PGS (3)'!I33,'PGS (4)'!I33,'PGS (5)'!I33)/SQRT(5)</f>
        <v>#DIV/0!</v>
      </c>
      <c r="I33" s="8" t="e">
        <f>AVERAGE(PGS!J33,'PGS (2)'!J33,'PGS (3)'!J33,'PGS (4)'!J33,'PGS (5)'!J33)</f>
        <v>#DIV/0!</v>
      </c>
      <c r="J33" s="4" t="e">
        <f>STDEV(PGS!J33,'PGS (2)'!J33,'PGS (3)'!J33,'PGS (4)'!J33,'PGS (5)'!J33)/SQRT(5)</f>
        <v>#DIV/0!</v>
      </c>
      <c r="K33" s="30" t="e">
        <f>AVERAGE(PGS!M33,'PGS (2)'!M33,'PGS (3)'!M33,'PGS (4)'!M33,'PGS (5)'!M33)</f>
        <v>#DIV/0!</v>
      </c>
      <c r="L33" s="31" t="e">
        <f>STDEV(PGS!M33,'PGS (2)'!M33,'PGS (3)'!M33,'PGS (4)'!M33,'PGS (5)'!M33)/SQRT(5)</f>
        <v>#DIV/0!</v>
      </c>
      <c r="M33" s="8" t="e">
        <f>AVERAGE(PGS!N33,'PGS (2)'!N33,'PGS (3)'!N33,'PGS (4)'!N33,'PGS (5)'!N33)</f>
        <v>#DIV/0!</v>
      </c>
      <c r="N33" s="4" t="e">
        <f>STDEV(PGS!N33,'PGS (2)'!N33,'PGS (3)'!N33,'PGS (4)'!N33,'PGS (5)'!N33)/SQRT(5)</f>
        <v>#DIV/0!</v>
      </c>
    </row>
    <row r="34" spans="1:14" x14ac:dyDescent="0.35">
      <c r="A34" t="s">
        <v>16</v>
      </c>
      <c r="B34" s="5" t="s">
        <v>40</v>
      </c>
      <c r="C34" s="30" t="e">
        <f>AVERAGE(PGS!E34,'PGS (2)'!E34,'PGS (3)'!E34,'PGS (4)'!E34,'PGS (5)'!E34)</f>
        <v>#DIV/0!</v>
      </c>
      <c r="D34" s="31" t="e">
        <f>STDEV(PGS!E34,'PGS (2)'!E34,'PGS (3)'!E34,'PGS (4)'!E34,'PGS (5)'!E34)/SQRT(5)</f>
        <v>#DIV/0!</v>
      </c>
      <c r="E34" s="8" t="e">
        <f>AVERAGE(PGS!F34,'PGS (2)'!F34,'PGS (3)'!F34,'PGS (4)'!F34,'PGS (5)'!F34)</f>
        <v>#DIV/0!</v>
      </c>
      <c r="F34" s="4" t="e">
        <f>STDEV(PGS!F34,'PGS (2)'!F34,'PGS (3)'!F34,'PGS (4)'!F34,'PGS (5)'!F34)/SQRT(5)</f>
        <v>#DIV/0!</v>
      </c>
      <c r="G34" s="30" t="e">
        <f>AVERAGE(PGS!I34,'PGS (2)'!I34,'PGS (3)'!I34,'PGS (4)'!I34,'PGS (5)'!I34)</f>
        <v>#DIV/0!</v>
      </c>
      <c r="H34" s="31" t="e">
        <f>STDEV(PGS!I34,'PGS (2)'!I34,'PGS (3)'!I34,'PGS (4)'!I34,'PGS (5)'!I34)/SQRT(5)</f>
        <v>#DIV/0!</v>
      </c>
      <c r="I34" s="8" t="e">
        <f>AVERAGE(PGS!J34,'PGS (2)'!J34,'PGS (3)'!J34,'PGS (4)'!J34,'PGS (5)'!J34)</f>
        <v>#DIV/0!</v>
      </c>
      <c r="J34" s="4" t="e">
        <f>STDEV(PGS!J34,'PGS (2)'!J34,'PGS (3)'!J34,'PGS (4)'!J34,'PGS (5)'!J34)/SQRT(5)</f>
        <v>#DIV/0!</v>
      </c>
      <c r="K34" s="30" t="e">
        <f>AVERAGE(PGS!M34,'PGS (2)'!M34,'PGS (3)'!M34,'PGS (4)'!M34,'PGS (5)'!M34)</f>
        <v>#DIV/0!</v>
      </c>
      <c r="L34" s="31" t="e">
        <f>STDEV(PGS!M34,'PGS (2)'!M34,'PGS (3)'!M34,'PGS (4)'!M34,'PGS (5)'!M34)/SQRT(5)</f>
        <v>#DIV/0!</v>
      </c>
      <c r="M34" s="8" t="e">
        <f>AVERAGE(PGS!N34,'PGS (2)'!N34,'PGS (3)'!N34,'PGS (4)'!N34,'PGS (5)'!N34)</f>
        <v>#DIV/0!</v>
      </c>
      <c r="N34" s="4" t="e">
        <f>STDEV(PGS!N34,'PGS (2)'!N34,'PGS (3)'!N34,'PGS (4)'!N34,'PGS (5)'!N34)/SQRT(5)</f>
        <v>#DIV/0!</v>
      </c>
    </row>
    <row r="35" spans="1:14" x14ac:dyDescent="0.35">
      <c r="A35" t="s">
        <v>16</v>
      </c>
      <c r="B35" s="5" t="s">
        <v>34</v>
      </c>
      <c r="C35" s="30" t="e">
        <f>AVERAGE(PGS!E35,'PGS (2)'!E35,'PGS (3)'!E35,'PGS (4)'!E35,'PGS (5)'!E35)</f>
        <v>#DIV/0!</v>
      </c>
      <c r="D35" s="31" t="e">
        <f>STDEV(PGS!E35,'PGS (2)'!E35,'PGS (3)'!E35,'PGS (4)'!E35,'PGS (5)'!E35)/SQRT(5)</f>
        <v>#DIV/0!</v>
      </c>
      <c r="E35" s="8" t="e">
        <f>AVERAGE(PGS!F35,'PGS (2)'!F35,'PGS (3)'!F35,'PGS (4)'!F35,'PGS (5)'!F35)</f>
        <v>#DIV/0!</v>
      </c>
      <c r="F35" s="4" t="e">
        <f>STDEV(PGS!F35,'PGS (2)'!F35,'PGS (3)'!F35,'PGS (4)'!F35,'PGS (5)'!F35)/SQRT(5)</f>
        <v>#DIV/0!</v>
      </c>
      <c r="G35" s="30" t="e">
        <f>AVERAGE(PGS!I35,'PGS (2)'!I35,'PGS (3)'!I35,'PGS (4)'!I35,'PGS (5)'!I35)</f>
        <v>#DIV/0!</v>
      </c>
      <c r="H35" s="31" t="e">
        <f>STDEV(PGS!I35,'PGS (2)'!I35,'PGS (3)'!I35,'PGS (4)'!I35,'PGS (5)'!I35)/SQRT(5)</f>
        <v>#DIV/0!</v>
      </c>
      <c r="I35" s="8" t="e">
        <f>AVERAGE(PGS!J35,'PGS (2)'!J35,'PGS (3)'!J35,'PGS (4)'!J35,'PGS (5)'!J35)</f>
        <v>#DIV/0!</v>
      </c>
      <c r="J35" s="4" t="e">
        <f>STDEV(PGS!J35,'PGS (2)'!J35,'PGS (3)'!J35,'PGS (4)'!J35,'PGS (5)'!J35)/SQRT(5)</f>
        <v>#DIV/0!</v>
      </c>
      <c r="K35" s="30" t="e">
        <f>AVERAGE(PGS!M35,'PGS (2)'!M35,'PGS (3)'!M35,'PGS (4)'!M35,'PGS (5)'!M35)</f>
        <v>#DIV/0!</v>
      </c>
      <c r="L35" s="31" t="e">
        <f>STDEV(PGS!M35,'PGS (2)'!M35,'PGS (3)'!M35,'PGS (4)'!M35,'PGS (5)'!M35)/SQRT(5)</f>
        <v>#DIV/0!</v>
      </c>
      <c r="M35" s="8" t="e">
        <f>AVERAGE(PGS!N35,'PGS (2)'!N35,'PGS (3)'!N35,'PGS (4)'!N35,'PGS (5)'!N35)</f>
        <v>#DIV/0!</v>
      </c>
      <c r="N35" s="4" t="e">
        <f>STDEV(PGS!N35,'PGS (2)'!N35,'PGS (3)'!N35,'PGS (4)'!N35,'PGS (5)'!N35)/SQRT(5)</f>
        <v>#DIV/0!</v>
      </c>
    </row>
    <row r="36" spans="1:14" x14ac:dyDescent="0.35">
      <c r="A36" t="s">
        <v>16</v>
      </c>
      <c r="B36" s="5" t="s">
        <v>35</v>
      </c>
      <c r="C36" s="30" t="e">
        <f>AVERAGE(PGS!E36,'PGS (2)'!E36,'PGS (3)'!E36,'PGS (4)'!E36,'PGS (5)'!E36)</f>
        <v>#DIV/0!</v>
      </c>
      <c r="D36" s="31" t="e">
        <f>STDEV(PGS!E36,'PGS (2)'!E36,'PGS (3)'!E36,'PGS (4)'!E36,'PGS (5)'!E36)/SQRT(5)</f>
        <v>#DIV/0!</v>
      </c>
      <c r="E36" s="8" t="e">
        <f>AVERAGE(PGS!F36,'PGS (2)'!F36,'PGS (3)'!F36,'PGS (4)'!F36,'PGS (5)'!F36)</f>
        <v>#DIV/0!</v>
      </c>
      <c r="F36" s="4" t="e">
        <f>STDEV(PGS!F36,'PGS (2)'!F36,'PGS (3)'!F36,'PGS (4)'!F36,'PGS (5)'!F36)/SQRT(5)</f>
        <v>#DIV/0!</v>
      </c>
      <c r="G36" s="30" t="e">
        <f>AVERAGE(PGS!I36,'PGS (2)'!I36,'PGS (3)'!I36,'PGS (4)'!I36,'PGS (5)'!I36)</f>
        <v>#DIV/0!</v>
      </c>
      <c r="H36" s="31" t="e">
        <f>STDEV(PGS!I36,'PGS (2)'!I36,'PGS (3)'!I36,'PGS (4)'!I36,'PGS (5)'!I36)/SQRT(5)</f>
        <v>#DIV/0!</v>
      </c>
      <c r="I36" s="8" t="e">
        <f>AVERAGE(PGS!J36,'PGS (2)'!J36,'PGS (3)'!J36,'PGS (4)'!J36,'PGS (5)'!J36)</f>
        <v>#DIV/0!</v>
      </c>
      <c r="J36" s="4" t="e">
        <f>STDEV(PGS!J36,'PGS (2)'!J36,'PGS (3)'!J36,'PGS (4)'!J36,'PGS (5)'!J36)/SQRT(5)</f>
        <v>#DIV/0!</v>
      </c>
      <c r="K36" s="30" t="e">
        <f>AVERAGE(PGS!M36,'PGS (2)'!M36,'PGS (3)'!M36,'PGS (4)'!M36,'PGS (5)'!M36)</f>
        <v>#DIV/0!</v>
      </c>
      <c r="L36" s="31" t="e">
        <f>STDEV(PGS!M36,'PGS (2)'!M36,'PGS (3)'!M36,'PGS (4)'!M36,'PGS (5)'!M36)/SQRT(5)</f>
        <v>#DIV/0!</v>
      </c>
      <c r="M36" s="8" t="e">
        <f>AVERAGE(PGS!N36,'PGS (2)'!N36,'PGS (3)'!N36,'PGS (4)'!N36,'PGS (5)'!N36)</f>
        <v>#DIV/0!</v>
      </c>
      <c r="N36" s="4" t="e">
        <f>STDEV(PGS!N36,'PGS (2)'!N36,'PGS (3)'!N36,'PGS (4)'!N36,'PGS (5)'!N36)/SQRT(5)</f>
        <v>#DIV/0!</v>
      </c>
    </row>
    <row r="37" spans="1:14" x14ac:dyDescent="0.35">
      <c r="A37" t="s">
        <v>17</v>
      </c>
      <c r="B37" s="5" t="s">
        <v>40</v>
      </c>
      <c r="C37" s="30">
        <f>AVERAGE(PGS!E37,'PGS (2)'!E37,'PGS (3)'!E37,'PGS (4)'!E37,'PGS (5)'!E37)</f>
        <v>0.1162</v>
      </c>
      <c r="D37" s="31" t="e">
        <f>STDEV(PGS!E37,'PGS (2)'!E37,'PGS (3)'!E37,'PGS (4)'!E37,'PGS (5)'!E37)/SQRT(5)</f>
        <v>#DIV/0!</v>
      </c>
      <c r="E37" s="8">
        <f>AVERAGE(PGS!F37,'PGS (2)'!F37,'PGS (3)'!F37,'PGS (4)'!F37,'PGS (5)'!F37)</f>
        <v>5.21E-2</v>
      </c>
      <c r="F37" s="4" t="e">
        <f>STDEV(PGS!F37,'PGS (2)'!F37,'PGS (3)'!F37,'PGS (4)'!F37,'PGS (5)'!F37)/SQRT(5)</f>
        <v>#DIV/0!</v>
      </c>
      <c r="G37" s="30">
        <f>AVERAGE(PGS!I37,'PGS (2)'!I37,'PGS (3)'!I37,'PGS (4)'!I37,'PGS (5)'!I37)</f>
        <v>9.4500000000000001E-2</v>
      </c>
      <c r="H37" s="31" t="e">
        <f>STDEV(PGS!I37,'PGS (2)'!I37,'PGS (3)'!I37,'PGS (4)'!I37,'PGS (5)'!I37)/SQRT(5)</f>
        <v>#DIV/0!</v>
      </c>
      <c r="I37" s="8">
        <f>AVERAGE(PGS!J37,'PGS (2)'!J37,'PGS (3)'!J37,'PGS (4)'!J37,'PGS (5)'!J37)</f>
        <v>3.04E-2</v>
      </c>
      <c r="J37" s="4" t="e">
        <f>STDEV(PGS!J37,'PGS (2)'!J37,'PGS (3)'!J37,'PGS (4)'!J37,'PGS (5)'!J37)/SQRT(5)</f>
        <v>#DIV/0!</v>
      </c>
      <c r="K37" s="30">
        <f>AVERAGE(PGS!M37,'PGS (2)'!M37,'PGS (3)'!M37,'PGS (4)'!M37,'PGS (5)'!M37)</f>
        <v>0.1119</v>
      </c>
      <c r="L37" s="31" t="e">
        <f>STDEV(PGS!M37,'PGS (2)'!M37,'PGS (3)'!M37,'PGS (4)'!M37,'PGS (5)'!M37)/SQRT(5)</f>
        <v>#DIV/0!</v>
      </c>
      <c r="M37" s="8">
        <f>AVERAGE(PGS!N37,'PGS (2)'!N37,'PGS (3)'!N37,'PGS (4)'!N37,'PGS (5)'!N37)</f>
        <v>4.7699999999999999E-2</v>
      </c>
      <c r="N37" s="4" t="e">
        <f>STDEV(PGS!N37,'PGS (2)'!N37,'PGS (3)'!N37,'PGS (4)'!N37,'PGS (5)'!N37)/SQRT(5)</f>
        <v>#DIV/0!</v>
      </c>
    </row>
    <row r="38" spans="1:14" x14ac:dyDescent="0.35">
      <c r="A38" t="s">
        <v>17</v>
      </c>
      <c r="B38" s="5" t="s">
        <v>34</v>
      </c>
      <c r="C38" s="30">
        <f>AVERAGE(PGS!E38,'PGS (2)'!E38,'PGS (3)'!E38,'PGS (4)'!E38,'PGS (5)'!E38)</f>
        <v>5.8200000000000002E-2</v>
      </c>
      <c r="D38" s="31" t="e">
        <f>STDEV(PGS!E38,'PGS (2)'!E38,'PGS (3)'!E38,'PGS (4)'!E38,'PGS (5)'!E38)/SQRT(5)</f>
        <v>#DIV/0!</v>
      </c>
      <c r="E38" s="8">
        <f>AVERAGE(PGS!F38,'PGS (2)'!F38,'PGS (3)'!F38,'PGS (4)'!F38,'PGS (5)'!F38)</f>
        <v>5.4800000000000001E-2</v>
      </c>
      <c r="F38" s="4" t="e">
        <f>STDEV(PGS!F38,'PGS (2)'!F38,'PGS (3)'!F38,'PGS (4)'!F38,'PGS (5)'!F38)/SQRT(5)</f>
        <v>#DIV/0!</v>
      </c>
      <c r="G38" s="30">
        <f>AVERAGE(PGS!I38,'PGS (2)'!I38,'PGS (3)'!I38,'PGS (4)'!I38,'PGS (5)'!I38)</f>
        <v>3.5299999999999998E-2</v>
      </c>
      <c r="H38" s="31" t="e">
        <f>STDEV(PGS!I38,'PGS (2)'!I38,'PGS (3)'!I38,'PGS (4)'!I38,'PGS (5)'!I38)/SQRT(5)</f>
        <v>#DIV/0!</v>
      </c>
      <c r="I38" s="8">
        <f>AVERAGE(PGS!J38,'PGS (2)'!J38,'PGS (3)'!J38,'PGS (4)'!J38,'PGS (5)'!J38)</f>
        <v>3.1899999999999998E-2</v>
      </c>
      <c r="J38" s="4" t="e">
        <f>STDEV(PGS!J38,'PGS (2)'!J38,'PGS (3)'!J38,'PGS (4)'!J38,'PGS (5)'!J38)/SQRT(5)</f>
        <v>#DIV/0!</v>
      </c>
      <c r="K38" s="30">
        <f>AVERAGE(PGS!M38,'PGS (2)'!M38,'PGS (3)'!M38,'PGS (4)'!M38,'PGS (5)'!M38)</f>
        <v>5.3999999999999999E-2</v>
      </c>
      <c r="L38" s="31" t="e">
        <f>STDEV(PGS!M38,'PGS (2)'!M38,'PGS (3)'!M38,'PGS (4)'!M38,'PGS (5)'!M38)/SQRT(5)</f>
        <v>#DIV/0!</v>
      </c>
      <c r="M38" s="8">
        <f>AVERAGE(PGS!N38,'PGS (2)'!N38,'PGS (3)'!N38,'PGS (4)'!N38,'PGS (5)'!N38)</f>
        <v>5.0599999999999999E-2</v>
      </c>
      <c r="N38" s="4" t="e">
        <f>STDEV(PGS!N38,'PGS (2)'!N38,'PGS (3)'!N38,'PGS (4)'!N38,'PGS (5)'!N38)/SQRT(5)</f>
        <v>#DIV/0!</v>
      </c>
    </row>
    <row r="39" spans="1:14" x14ac:dyDescent="0.35">
      <c r="A39" t="s">
        <v>17</v>
      </c>
      <c r="B39" s="5" t="s">
        <v>35</v>
      </c>
      <c r="C39" s="30">
        <f>AVERAGE(PGS!E39,'PGS (2)'!E39,'PGS (3)'!E39,'PGS (4)'!E39,'PGS (5)'!E39)</f>
        <v>6.4500000000000002E-2</v>
      </c>
      <c r="D39" s="31" t="e">
        <f>STDEV(PGS!E39,'PGS (2)'!E39,'PGS (3)'!E39,'PGS (4)'!E39,'PGS (5)'!E39)/SQRT(5)</f>
        <v>#DIV/0!</v>
      </c>
      <c r="E39" s="8">
        <f>AVERAGE(PGS!F39,'PGS (2)'!F39,'PGS (3)'!F39,'PGS (4)'!F39,'PGS (5)'!F39)</f>
        <v>5.7299999999999997E-2</v>
      </c>
      <c r="F39" s="4" t="e">
        <f>STDEV(PGS!F39,'PGS (2)'!F39,'PGS (3)'!F39,'PGS (4)'!F39,'PGS (5)'!F39)/SQRT(5)</f>
        <v>#DIV/0!</v>
      </c>
      <c r="G39" s="30">
        <f>AVERAGE(PGS!I39,'PGS (2)'!I39,'PGS (3)'!I39,'PGS (4)'!I39,'PGS (5)'!I39)</f>
        <v>0.04</v>
      </c>
      <c r="H39" s="31" t="e">
        <f>STDEV(PGS!I39,'PGS (2)'!I39,'PGS (3)'!I39,'PGS (4)'!I39,'PGS (5)'!I39)/SQRT(5)</f>
        <v>#DIV/0!</v>
      </c>
      <c r="I39" s="8">
        <f>AVERAGE(PGS!J39,'PGS (2)'!J39,'PGS (3)'!J39,'PGS (4)'!J39,'PGS (5)'!J39)</f>
        <v>3.2800000000000003E-2</v>
      </c>
      <c r="J39" s="4" t="e">
        <f>STDEV(PGS!J39,'PGS (2)'!J39,'PGS (3)'!J39,'PGS (4)'!J39,'PGS (5)'!J39)/SQRT(5)</f>
        <v>#DIV/0!</v>
      </c>
      <c r="K39" s="30">
        <f>AVERAGE(PGS!M39,'PGS (2)'!M39,'PGS (3)'!M39,'PGS (4)'!M39,'PGS (5)'!M39)</f>
        <v>5.8999999999999997E-2</v>
      </c>
      <c r="L39" s="31" t="e">
        <f>STDEV(PGS!M39,'PGS (2)'!M39,'PGS (3)'!M39,'PGS (4)'!M39,'PGS (5)'!M39)/SQRT(5)</f>
        <v>#DIV/0!</v>
      </c>
      <c r="M39" s="8">
        <f>AVERAGE(PGS!N39,'PGS (2)'!N39,'PGS (3)'!N39,'PGS (4)'!N39,'PGS (5)'!N39)</f>
        <v>5.1799999999999999E-2</v>
      </c>
      <c r="N39" s="4" t="e">
        <f>STDEV(PGS!N39,'PGS (2)'!N39,'PGS (3)'!N39,'PGS (4)'!N39,'PGS (5)'!N39)/SQRT(5)</f>
        <v>#DIV/0!</v>
      </c>
    </row>
    <row r="40" spans="1:14" x14ac:dyDescent="0.35">
      <c r="A40" t="s">
        <v>18</v>
      </c>
      <c r="B40" s="5" t="s">
        <v>40</v>
      </c>
      <c r="C40" s="30" t="e">
        <f>AVERAGE(PGS!E40,'PGS (2)'!E40,'PGS (3)'!E40,'PGS (4)'!E40,'PGS (5)'!E40)</f>
        <v>#DIV/0!</v>
      </c>
      <c r="D40" s="31" t="e">
        <f>STDEV(PGS!E40,'PGS (2)'!E40,'PGS (3)'!E40,'PGS (4)'!E40,'PGS (5)'!E40)/SQRT(5)</f>
        <v>#DIV/0!</v>
      </c>
      <c r="E40" s="8" t="e">
        <f>AVERAGE(PGS!F40,'PGS (2)'!F40,'PGS (3)'!F40,'PGS (4)'!F40,'PGS (5)'!F40)</f>
        <v>#DIV/0!</v>
      </c>
      <c r="F40" s="4" t="e">
        <f>STDEV(PGS!F40,'PGS (2)'!F40,'PGS (3)'!F40,'PGS (4)'!F40,'PGS (5)'!F40)/SQRT(5)</f>
        <v>#DIV/0!</v>
      </c>
      <c r="G40" s="30" t="e">
        <f>AVERAGE(PGS!I40,'PGS (2)'!I40,'PGS (3)'!I40,'PGS (4)'!I40,'PGS (5)'!I40)</f>
        <v>#DIV/0!</v>
      </c>
      <c r="H40" s="31" t="e">
        <f>STDEV(PGS!I40,'PGS (2)'!I40,'PGS (3)'!I40,'PGS (4)'!I40,'PGS (5)'!I40)/SQRT(5)</f>
        <v>#DIV/0!</v>
      </c>
      <c r="I40" s="8" t="e">
        <f>AVERAGE(PGS!J40,'PGS (2)'!J40,'PGS (3)'!J40,'PGS (4)'!J40,'PGS (5)'!J40)</f>
        <v>#DIV/0!</v>
      </c>
      <c r="J40" s="4" t="e">
        <f>STDEV(PGS!J40,'PGS (2)'!J40,'PGS (3)'!J40,'PGS (4)'!J40,'PGS (5)'!J40)/SQRT(5)</f>
        <v>#DIV/0!</v>
      </c>
      <c r="K40" s="30" t="e">
        <f>AVERAGE(PGS!M40,'PGS (2)'!M40,'PGS (3)'!M40,'PGS (4)'!M40,'PGS (5)'!M40)</f>
        <v>#DIV/0!</v>
      </c>
      <c r="L40" s="31" t="e">
        <f>STDEV(PGS!M40,'PGS (2)'!M40,'PGS (3)'!M40,'PGS (4)'!M40,'PGS (5)'!M40)/SQRT(5)</f>
        <v>#DIV/0!</v>
      </c>
      <c r="M40" s="8" t="e">
        <f>AVERAGE(PGS!N40,'PGS (2)'!N40,'PGS (3)'!N40,'PGS (4)'!N40,'PGS (5)'!N40)</f>
        <v>#DIV/0!</v>
      </c>
      <c r="N40" s="4" t="e">
        <f>STDEV(PGS!N40,'PGS (2)'!N40,'PGS (3)'!N40,'PGS (4)'!N40,'PGS (5)'!N40)/SQRT(5)</f>
        <v>#DIV/0!</v>
      </c>
    </row>
    <row r="41" spans="1:14" x14ac:dyDescent="0.35">
      <c r="A41" t="s">
        <v>18</v>
      </c>
      <c r="B41" s="5" t="s">
        <v>34</v>
      </c>
      <c r="C41" s="30" t="e">
        <f>AVERAGE(PGS!E41,'PGS (2)'!E41,'PGS (3)'!E41,'PGS (4)'!E41,'PGS (5)'!E41)</f>
        <v>#DIV/0!</v>
      </c>
      <c r="D41" s="31" t="e">
        <f>STDEV(PGS!E41,'PGS (2)'!E41,'PGS (3)'!E41,'PGS (4)'!E41,'PGS (5)'!E41)/SQRT(5)</f>
        <v>#DIV/0!</v>
      </c>
      <c r="E41" s="8" t="e">
        <f>AVERAGE(PGS!F41,'PGS (2)'!F41,'PGS (3)'!F41,'PGS (4)'!F41,'PGS (5)'!F41)</f>
        <v>#DIV/0!</v>
      </c>
      <c r="F41" s="4" t="e">
        <f>STDEV(PGS!F41,'PGS (2)'!F41,'PGS (3)'!F41,'PGS (4)'!F41,'PGS (5)'!F41)/SQRT(5)</f>
        <v>#DIV/0!</v>
      </c>
      <c r="G41" s="30" t="e">
        <f>AVERAGE(PGS!I41,'PGS (2)'!I41,'PGS (3)'!I41,'PGS (4)'!I41,'PGS (5)'!I41)</f>
        <v>#DIV/0!</v>
      </c>
      <c r="H41" s="31" t="e">
        <f>STDEV(PGS!I41,'PGS (2)'!I41,'PGS (3)'!I41,'PGS (4)'!I41,'PGS (5)'!I41)/SQRT(5)</f>
        <v>#DIV/0!</v>
      </c>
      <c r="I41" s="8" t="e">
        <f>AVERAGE(PGS!J41,'PGS (2)'!J41,'PGS (3)'!J41,'PGS (4)'!J41,'PGS (5)'!J41)</f>
        <v>#DIV/0!</v>
      </c>
      <c r="J41" s="4" t="e">
        <f>STDEV(PGS!J41,'PGS (2)'!J41,'PGS (3)'!J41,'PGS (4)'!J41,'PGS (5)'!J41)/SQRT(5)</f>
        <v>#DIV/0!</v>
      </c>
      <c r="K41" s="30" t="e">
        <f>AVERAGE(PGS!M41,'PGS (2)'!M41,'PGS (3)'!M41,'PGS (4)'!M41,'PGS (5)'!M41)</f>
        <v>#DIV/0!</v>
      </c>
      <c r="L41" s="31" t="e">
        <f>STDEV(PGS!M41,'PGS (2)'!M41,'PGS (3)'!M41,'PGS (4)'!M41,'PGS (5)'!M41)/SQRT(5)</f>
        <v>#DIV/0!</v>
      </c>
      <c r="M41" s="8" t="e">
        <f>AVERAGE(PGS!N41,'PGS (2)'!N41,'PGS (3)'!N41,'PGS (4)'!N41,'PGS (5)'!N41)</f>
        <v>#DIV/0!</v>
      </c>
      <c r="N41" s="4" t="e">
        <f>STDEV(PGS!N41,'PGS (2)'!N41,'PGS (3)'!N41,'PGS (4)'!N41,'PGS (5)'!N41)/SQRT(5)</f>
        <v>#DIV/0!</v>
      </c>
    </row>
    <row r="42" spans="1:14" x14ac:dyDescent="0.35">
      <c r="A42" t="s">
        <v>18</v>
      </c>
      <c r="B42" s="5" t="s">
        <v>35</v>
      </c>
      <c r="C42" s="30" t="e">
        <f>AVERAGE(PGS!E42,'PGS (2)'!E42,'PGS (3)'!E42,'PGS (4)'!E42,'PGS (5)'!E42)</f>
        <v>#DIV/0!</v>
      </c>
      <c r="D42" s="31" t="e">
        <f>STDEV(PGS!E42,'PGS (2)'!E42,'PGS (3)'!E42,'PGS (4)'!E42,'PGS (5)'!E42)/SQRT(5)</f>
        <v>#DIV/0!</v>
      </c>
      <c r="E42" s="8" t="e">
        <f>AVERAGE(PGS!F42,'PGS (2)'!F42,'PGS (3)'!F42,'PGS (4)'!F42,'PGS (5)'!F42)</f>
        <v>#DIV/0!</v>
      </c>
      <c r="F42" s="4" t="e">
        <f>STDEV(PGS!F42,'PGS (2)'!F42,'PGS (3)'!F42,'PGS (4)'!F42,'PGS (5)'!F42)/SQRT(5)</f>
        <v>#DIV/0!</v>
      </c>
      <c r="G42" s="30" t="e">
        <f>AVERAGE(PGS!I42,'PGS (2)'!I42,'PGS (3)'!I42,'PGS (4)'!I42,'PGS (5)'!I42)</f>
        <v>#DIV/0!</v>
      </c>
      <c r="H42" s="31" t="e">
        <f>STDEV(PGS!I42,'PGS (2)'!I42,'PGS (3)'!I42,'PGS (4)'!I42,'PGS (5)'!I42)/SQRT(5)</f>
        <v>#DIV/0!</v>
      </c>
      <c r="I42" s="8" t="e">
        <f>AVERAGE(PGS!J42,'PGS (2)'!J42,'PGS (3)'!J42,'PGS (4)'!J42,'PGS (5)'!J42)</f>
        <v>#DIV/0!</v>
      </c>
      <c r="J42" s="4" t="e">
        <f>STDEV(PGS!J42,'PGS (2)'!J42,'PGS (3)'!J42,'PGS (4)'!J42,'PGS (5)'!J42)/SQRT(5)</f>
        <v>#DIV/0!</v>
      </c>
      <c r="K42" s="30" t="e">
        <f>AVERAGE(PGS!M42,'PGS (2)'!M42,'PGS (3)'!M42,'PGS (4)'!M42,'PGS (5)'!M42)</f>
        <v>#DIV/0!</v>
      </c>
      <c r="L42" s="31" t="e">
        <f>STDEV(PGS!M42,'PGS (2)'!M42,'PGS (3)'!M42,'PGS (4)'!M42,'PGS (5)'!M42)/SQRT(5)</f>
        <v>#DIV/0!</v>
      </c>
      <c r="M42" s="8" t="e">
        <f>AVERAGE(PGS!N42,'PGS (2)'!N42,'PGS (3)'!N42,'PGS (4)'!N42,'PGS (5)'!N42)</f>
        <v>#DIV/0!</v>
      </c>
      <c r="N42" s="4" t="e">
        <f>STDEV(PGS!N42,'PGS (2)'!N42,'PGS (3)'!N42,'PGS (4)'!N42,'PGS (5)'!N42)/SQRT(5)</f>
        <v>#DIV/0!</v>
      </c>
    </row>
    <row r="43" spans="1:14" x14ac:dyDescent="0.35">
      <c r="A43" t="s">
        <v>19</v>
      </c>
      <c r="B43" s="5" t="s">
        <v>40</v>
      </c>
      <c r="C43" s="30" t="e">
        <f>AVERAGE(PGS!E43,'PGS (2)'!E43,'PGS (3)'!E43,'PGS (4)'!E43,'PGS (5)'!E43)</f>
        <v>#DIV/0!</v>
      </c>
      <c r="D43" s="31" t="e">
        <f>STDEV(PGS!E43,'PGS (2)'!E43,'PGS (3)'!E43,'PGS (4)'!E43,'PGS (5)'!E43)/SQRT(5)</f>
        <v>#DIV/0!</v>
      </c>
      <c r="E43" s="8" t="e">
        <f>AVERAGE(PGS!F43,'PGS (2)'!F43,'PGS (3)'!F43,'PGS (4)'!F43,'PGS (5)'!F43)</f>
        <v>#DIV/0!</v>
      </c>
      <c r="F43" s="4" t="e">
        <f>STDEV(PGS!F43,'PGS (2)'!F43,'PGS (3)'!F43,'PGS (4)'!F43,'PGS (5)'!F43)/SQRT(5)</f>
        <v>#DIV/0!</v>
      </c>
      <c r="G43" s="30" t="e">
        <f>AVERAGE(PGS!I43,'PGS (2)'!I43,'PGS (3)'!I43,'PGS (4)'!I43,'PGS (5)'!I43)</f>
        <v>#DIV/0!</v>
      </c>
      <c r="H43" s="31" t="e">
        <f>STDEV(PGS!I43,'PGS (2)'!I43,'PGS (3)'!I43,'PGS (4)'!I43,'PGS (5)'!I43)/SQRT(5)</f>
        <v>#DIV/0!</v>
      </c>
      <c r="I43" s="8" t="e">
        <f>AVERAGE(PGS!J43,'PGS (2)'!J43,'PGS (3)'!J43,'PGS (4)'!J43,'PGS (5)'!J43)</f>
        <v>#DIV/0!</v>
      </c>
      <c r="J43" s="4" t="e">
        <f>STDEV(PGS!J43,'PGS (2)'!J43,'PGS (3)'!J43,'PGS (4)'!J43,'PGS (5)'!J43)/SQRT(5)</f>
        <v>#DIV/0!</v>
      </c>
      <c r="K43" s="30" t="e">
        <f>AVERAGE(PGS!M43,'PGS (2)'!M43,'PGS (3)'!M43,'PGS (4)'!M43,'PGS (5)'!M43)</f>
        <v>#DIV/0!</v>
      </c>
      <c r="L43" s="31" t="e">
        <f>STDEV(PGS!M43,'PGS (2)'!M43,'PGS (3)'!M43,'PGS (4)'!M43,'PGS (5)'!M43)/SQRT(5)</f>
        <v>#DIV/0!</v>
      </c>
      <c r="M43" s="8" t="e">
        <f>AVERAGE(PGS!N43,'PGS (2)'!N43,'PGS (3)'!N43,'PGS (4)'!N43,'PGS (5)'!N43)</f>
        <v>#DIV/0!</v>
      </c>
      <c r="N43" s="4" t="e">
        <f>STDEV(PGS!N43,'PGS (2)'!N43,'PGS (3)'!N43,'PGS (4)'!N43,'PGS (5)'!N43)/SQRT(5)</f>
        <v>#DIV/0!</v>
      </c>
    </row>
    <row r="44" spans="1:14" x14ac:dyDescent="0.35">
      <c r="A44" t="s">
        <v>19</v>
      </c>
      <c r="B44" s="5" t="s">
        <v>34</v>
      </c>
      <c r="C44" s="30" t="e">
        <f>AVERAGE(PGS!E44,'PGS (2)'!E44,'PGS (3)'!E44,'PGS (4)'!E44,'PGS (5)'!E44)</f>
        <v>#DIV/0!</v>
      </c>
      <c r="D44" s="31" t="e">
        <f>STDEV(PGS!E44,'PGS (2)'!E44,'PGS (3)'!E44,'PGS (4)'!E44,'PGS (5)'!E44)/SQRT(5)</f>
        <v>#DIV/0!</v>
      </c>
      <c r="E44" s="8" t="e">
        <f>AVERAGE(PGS!F44,'PGS (2)'!F44,'PGS (3)'!F44,'PGS (4)'!F44,'PGS (5)'!F44)</f>
        <v>#DIV/0!</v>
      </c>
      <c r="F44" s="4" t="e">
        <f>STDEV(PGS!F44,'PGS (2)'!F44,'PGS (3)'!F44,'PGS (4)'!F44,'PGS (5)'!F44)/SQRT(5)</f>
        <v>#DIV/0!</v>
      </c>
      <c r="G44" s="30" t="e">
        <f>AVERAGE(PGS!I44,'PGS (2)'!I44,'PGS (3)'!I44,'PGS (4)'!I44,'PGS (5)'!I44)</f>
        <v>#DIV/0!</v>
      </c>
      <c r="H44" s="31" t="e">
        <f>STDEV(PGS!I44,'PGS (2)'!I44,'PGS (3)'!I44,'PGS (4)'!I44,'PGS (5)'!I44)/SQRT(5)</f>
        <v>#DIV/0!</v>
      </c>
      <c r="I44" s="8" t="e">
        <f>AVERAGE(PGS!J44,'PGS (2)'!J44,'PGS (3)'!J44,'PGS (4)'!J44,'PGS (5)'!J44)</f>
        <v>#DIV/0!</v>
      </c>
      <c r="J44" s="4" t="e">
        <f>STDEV(PGS!J44,'PGS (2)'!J44,'PGS (3)'!J44,'PGS (4)'!J44,'PGS (5)'!J44)/SQRT(5)</f>
        <v>#DIV/0!</v>
      </c>
      <c r="K44" s="30" t="e">
        <f>AVERAGE(PGS!M44,'PGS (2)'!M44,'PGS (3)'!M44,'PGS (4)'!M44,'PGS (5)'!M44)</f>
        <v>#DIV/0!</v>
      </c>
      <c r="L44" s="31" t="e">
        <f>STDEV(PGS!M44,'PGS (2)'!M44,'PGS (3)'!M44,'PGS (4)'!M44,'PGS (5)'!M44)/SQRT(5)</f>
        <v>#DIV/0!</v>
      </c>
      <c r="M44" s="8" t="e">
        <f>AVERAGE(PGS!N44,'PGS (2)'!N44,'PGS (3)'!N44,'PGS (4)'!N44,'PGS (5)'!N44)</f>
        <v>#DIV/0!</v>
      </c>
      <c r="N44" s="4" t="e">
        <f>STDEV(PGS!N44,'PGS (2)'!N44,'PGS (3)'!N44,'PGS (4)'!N44,'PGS (5)'!N44)/SQRT(5)</f>
        <v>#DIV/0!</v>
      </c>
    </row>
    <row r="45" spans="1:14" x14ac:dyDescent="0.35">
      <c r="A45" t="s">
        <v>19</v>
      </c>
      <c r="B45" s="5" t="s">
        <v>35</v>
      </c>
      <c r="C45" s="30" t="e">
        <f>AVERAGE(PGS!E45,'PGS (2)'!E45,'PGS (3)'!E45,'PGS (4)'!E45,'PGS (5)'!E45)</f>
        <v>#DIV/0!</v>
      </c>
      <c r="D45" s="31" t="e">
        <f>STDEV(PGS!E45,'PGS (2)'!E45,'PGS (3)'!E45,'PGS (4)'!E45,'PGS (5)'!E45)/SQRT(5)</f>
        <v>#DIV/0!</v>
      </c>
      <c r="E45" s="8" t="e">
        <f>AVERAGE(PGS!F45,'PGS (2)'!F45,'PGS (3)'!F45,'PGS (4)'!F45,'PGS (5)'!F45)</f>
        <v>#DIV/0!</v>
      </c>
      <c r="F45" s="4" t="e">
        <f>STDEV(PGS!F45,'PGS (2)'!F45,'PGS (3)'!F45,'PGS (4)'!F45,'PGS (5)'!F45)/SQRT(5)</f>
        <v>#DIV/0!</v>
      </c>
      <c r="G45" s="30" t="e">
        <f>AVERAGE(PGS!I45,'PGS (2)'!I45,'PGS (3)'!I45,'PGS (4)'!I45,'PGS (5)'!I45)</f>
        <v>#DIV/0!</v>
      </c>
      <c r="H45" s="31" t="e">
        <f>STDEV(PGS!I45,'PGS (2)'!I45,'PGS (3)'!I45,'PGS (4)'!I45,'PGS (5)'!I45)/SQRT(5)</f>
        <v>#DIV/0!</v>
      </c>
      <c r="I45" s="8" t="e">
        <f>AVERAGE(PGS!J45,'PGS (2)'!J45,'PGS (3)'!J45,'PGS (4)'!J45,'PGS (5)'!J45)</f>
        <v>#DIV/0!</v>
      </c>
      <c r="J45" s="4" t="e">
        <f>STDEV(PGS!J45,'PGS (2)'!J45,'PGS (3)'!J45,'PGS (4)'!J45,'PGS (5)'!J45)/SQRT(5)</f>
        <v>#DIV/0!</v>
      </c>
      <c r="K45" s="30" t="e">
        <f>AVERAGE(PGS!M45,'PGS (2)'!M45,'PGS (3)'!M45,'PGS (4)'!M45,'PGS (5)'!M45)</f>
        <v>#DIV/0!</v>
      </c>
      <c r="L45" s="31" t="e">
        <f>STDEV(PGS!M45,'PGS (2)'!M45,'PGS (3)'!M45,'PGS (4)'!M45,'PGS (5)'!M45)/SQRT(5)</f>
        <v>#DIV/0!</v>
      </c>
      <c r="M45" s="8" t="e">
        <f>AVERAGE(PGS!N45,'PGS (2)'!N45,'PGS (3)'!N45,'PGS (4)'!N45,'PGS (5)'!N45)</f>
        <v>#DIV/0!</v>
      </c>
      <c r="N45" s="4" t="e">
        <f>STDEV(PGS!N45,'PGS (2)'!N45,'PGS (3)'!N45,'PGS (4)'!N45,'PGS (5)'!N45)/SQRT(5)</f>
        <v>#DIV/0!</v>
      </c>
    </row>
    <row r="46" spans="1:14" x14ac:dyDescent="0.35">
      <c r="A46" t="s">
        <v>20</v>
      </c>
      <c r="B46" s="5" t="s">
        <v>40</v>
      </c>
      <c r="C46" s="30">
        <f>AVERAGE(PGS!E46,'PGS (2)'!E46,'PGS (3)'!E46,'PGS (4)'!E46,'PGS (5)'!E46)</f>
        <v>0.33298</v>
      </c>
      <c r="D46" s="31">
        <f>STDEV(PGS!E46,'PGS (2)'!E46,'PGS (3)'!E46,'PGS (4)'!E46,'PGS (5)'!E46)/SQRT(5)</f>
        <v>1.2499599993599814E-3</v>
      </c>
      <c r="E46" s="8">
        <f>AVERAGE(PGS!F46,'PGS (2)'!F46,'PGS (3)'!F46,'PGS (4)'!F46,'PGS (5)'!F46)</f>
        <v>5.5720000000000006E-2</v>
      </c>
      <c r="F46" s="4">
        <f>STDEV(PGS!F46,'PGS (2)'!F46,'PGS (3)'!F46,'PGS (4)'!F46,'PGS (5)'!F46)/SQRT(5)</f>
        <v>2.5179356624028274E-4</v>
      </c>
      <c r="G46" s="30">
        <f>AVERAGE(PGS!I46,'PGS (2)'!I46,'PGS (3)'!I46,'PGS (4)'!I46,'PGS (5)'!I46)</f>
        <v>0.33054000000000006</v>
      </c>
      <c r="H46" s="31">
        <f>STDEV(PGS!I46,'PGS (2)'!I46,'PGS (3)'!I46,'PGS (4)'!I46,'PGS (5)'!I46)/SQRT(5)</f>
        <v>1.6430459518832663E-3</v>
      </c>
      <c r="I46" s="8">
        <f>AVERAGE(PGS!J46,'PGS (2)'!J46,'PGS (3)'!J46,'PGS (4)'!J46,'PGS (5)'!J46)</f>
        <v>5.33E-2</v>
      </c>
      <c r="J46" s="4">
        <f>STDEV(PGS!J46,'PGS (2)'!J46,'PGS (3)'!J46,'PGS (4)'!J46,'PGS (5)'!J46)/SQRT(5)</f>
        <v>5.4954526656136263E-4</v>
      </c>
      <c r="K46" s="30">
        <f>AVERAGE(PGS!M46,'PGS (2)'!M46,'PGS (3)'!M46,'PGS (4)'!M46,'PGS (5)'!M46)</f>
        <v>0.33079999999999998</v>
      </c>
      <c r="L46" s="31">
        <f>STDEV(PGS!M46,'PGS (2)'!M46,'PGS (3)'!M46,'PGS (4)'!M46,'PGS (5)'!M46)/SQRT(5)</f>
        <v>9.6176920308357287E-4</v>
      </c>
      <c r="M46" s="8">
        <f>AVERAGE(PGS!N46,'PGS (2)'!N46,'PGS (3)'!N46,'PGS (4)'!N46,'PGS (5)'!N46)</f>
        <v>5.3400000000000003E-2</v>
      </c>
      <c r="N46" s="4">
        <f>STDEV(PGS!N46,'PGS (2)'!N46,'PGS (3)'!N46,'PGS (4)'!N46,'PGS (5)'!N46)/SQRT(5)</f>
        <v>8.3126409762481629E-4</v>
      </c>
    </row>
    <row r="47" spans="1:14" x14ac:dyDescent="0.35">
      <c r="A47" t="s">
        <v>20</v>
      </c>
      <c r="B47" s="5" t="s">
        <v>34</v>
      </c>
      <c r="C47" s="30">
        <f>AVERAGE(PGS!E47,'PGS (2)'!E47,'PGS (3)'!E47,'PGS (4)'!E47,'PGS (5)'!E47)</f>
        <v>0.14724000000000001</v>
      </c>
      <c r="D47" s="31">
        <f>STDEV(PGS!E47,'PGS (2)'!E47,'PGS (3)'!E47,'PGS (4)'!E47,'PGS (5)'!E47)/SQRT(5)</f>
        <v>8.518215775618742E-4</v>
      </c>
      <c r="E47" s="8">
        <f>AVERAGE(PGS!F47,'PGS (2)'!F47,'PGS (3)'!F47,'PGS (4)'!F47,'PGS (5)'!F47)</f>
        <v>0.10684</v>
      </c>
      <c r="F47" s="4">
        <f>STDEV(PGS!F47,'PGS (2)'!F47,'PGS (3)'!F47,'PGS (4)'!F47,'PGS (5)'!F47)/SQRT(5)</f>
        <v>1.0623558725775467E-3</v>
      </c>
      <c r="G47" s="30">
        <f>AVERAGE(PGS!I47,'PGS (2)'!I47,'PGS (3)'!I47,'PGS (4)'!I47,'PGS (5)'!I47)</f>
        <v>0.13978000000000002</v>
      </c>
      <c r="H47" s="31">
        <f>STDEV(PGS!I47,'PGS (2)'!I47,'PGS (3)'!I47,'PGS (4)'!I47,'PGS (5)'!I47)/SQRT(5)</f>
        <v>1.1993331480451932E-3</v>
      </c>
      <c r="I47" s="8">
        <f>AVERAGE(PGS!J47,'PGS (2)'!J47,'PGS (3)'!J47,'PGS (4)'!J47,'PGS (5)'!J47)</f>
        <v>9.9400000000000002E-2</v>
      </c>
      <c r="J47" s="4">
        <f>STDEV(PGS!J47,'PGS (2)'!J47,'PGS (3)'!J47,'PGS (4)'!J47,'PGS (5)'!J47)/SQRT(5)</f>
        <v>2.099761891262911E-3</v>
      </c>
      <c r="K47" s="30">
        <f>AVERAGE(PGS!M47,'PGS (2)'!M47,'PGS (3)'!M47,'PGS (4)'!M47,'PGS (5)'!M47)</f>
        <v>0.13946</v>
      </c>
      <c r="L47" s="31">
        <f>STDEV(PGS!M47,'PGS (2)'!M47,'PGS (3)'!M47,'PGS (4)'!M47,'PGS (5)'!M47)/SQRT(5)</f>
        <v>2.6964050140882013E-3</v>
      </c>
      <c r="M47" s="8">
        <f>AVERAGE(PGS!N47,'PGS (2)'!N47,'PGS (3)'!N47,'PGS (4)'!N47,'PGS (5)'!N47)</f>
        <v>0.10106</v>
      </c>
      <c r="N47" s="4">
        <f>STDEV(PGS!N47,'PGS (2)'!N47,'PGS (3)'!N47,'PGS (4)'!N47,'PGS (5)'!N47)/SQRT(5)</f>
        <v>2.1374283613726087E-3</v>
      </c>
    </row>
    <row r="48" spans="1:14" x14ac:dyDescent="0.35">
      <c r="A48" t="s">
        <v>20</v>
      </c>
      <c r="B48" s="5" t="s">
        <v>35</v>
      </c>
      <c r="C48" s="30">
        <f>AVERAGE(PGS!E48,'PGS (2)'!E48,'PGS (3)'!E48,'PGS (4)'!E48,'PGS (5)'!E48)</f>
        <v>5.9160000000000004E-2</v>
      </c>
      <c r="D48" s="31">
        <f>STDEV(PGS!E48,'PGS (2)'!E48,'PGS (3)'!E48,'PGS (4)'!E48,'PGS (5)'!E48)/SQRT(5)</f>
        <v>8.1829090181915055E-4</v>
      </c>
      <c r="E48" s="8">
        <f>AVERAGE(PGS!F48,'PGS (2)'!F48,'PGS (3)'!F48,'PGS (4)'!F48,'PGS (5)'!F48)</f>
        <v>5.7619999999999991E-2</v>
      </c>
      <c r="F48" s="4">
        <f>STDEV(PGS!F48,'PGS (2)'!F48,'PGS (3)'!F48,'PGS (4)'!F48,'PGS (5)'!F48)/SQRT(5)</f>
        <v>8.1510735489259255E-4</v>
      </c>
      <c r="G48" s="30">
        <f>AVERAGE(PGS!I48,'PGS (2)'!I48,'PGS (3)'!I48,'PGS (4)'!I48,'PGS (5)'!I48)</f>
        <v>5.4435999999999998E-2</v>
      </c>
      <c r="H48" s="31">
        <f>STDEV(PGS!I48,'PGS (2)'!I48,'PGS (3)'!I48,'PGS (4)'!I48,'PGS (5)'!I48)/SQRT(5)</f>
        <v>1.614774287632795E-3</v>
      </c>
      <c r="I48" s="8">
        <f>AVERAGE(PGS!J48,'PGS (2)'!J48,'PGS (3)'!J48,'PGS (4)'!J48,'PGS (5)'!J48)</f>
        <v>5.3000000000000005E-2</v>
      </c>
      <c r="J48" s="4">
        <f>STDEV(PGS!J48,'PGS (2)'!J48,'PGS (3)'!J48,'PGS (4)'!J48,'PGS (5)'!J48)/SQRT(5)</f>
        <v>1.6955824957813176E-3</v>
      </c>
      <c r="K48" s="30">
        <f>AVERAGE(PGS!M48,'PGS (2)'!M48,'PGS (3)'!M48,'PGS (4)'!M48,'PGS (5)'!M48)</f>
        <v>5.5879999999999999E-2</v>
      </c>
      <c r="L48" s="31">
        <f>STDEV(PGS!M48,'PGS (2)'!M48,'PGS (3)'!M48,'PGS (4)'!M48,'PGS (5)'!M48)/SQRT(5)</f>
        <v>1.2277621919573828E-3</v>
      </c>
      <c r="M48" s="8">
        <f>AVERAGE(PGS!N48,'PGS (2)'!N48,'PGS (3)'!N48,'PGS (4)'!N48,'PGS (5)'!N48)</f>
        <v>5.4440000000000002E-2</v>
      </c>
      <c r="N48" s="4">
        <f>STDEV(PGS!N48,'PGS (2)'!N48,'PGS (3)'!N48,'PGS (4)'!N48,'PGS (5)'!N48)/SQRT(5)</f>
        <v>1.1918892566006288E-3</v>
      </c>
    </row>
    <row r="49" spans="1:14" x14ac:dyDescent="0.35">
      <c r="A49" t="s">
        <v>21</v>
      </c>
      <c r="B49" s="5" t="s">
        <v>40</v>
      </c>
      <c r="C49" s="30">
        <f>AVERAGE(PGS!E49,'PGS (2)'!E49,'PGS (3)'!E49,'PGS (4)'!E49,'PGS (5)'!E49)</f>
        <v>0.69976000000000005</v>
      </c>
      <c r="D49" s="31">
        <f>STDEV(PGS!E49,'PGS (2)'!E49,'PGS (3)'!E49,'PGS (4)'!E49,'PGS (5)'!E49)/SQRT(5)</f>
        <v>4.265630082414559E-3</v>
      </c>
      <c r="E49" s="8">
        <f>AVERAGE(PGS!F49,'PGS (2)'!F49,'PGS (3)'!F49,'PGS (4)'!F49,'PGS (5)'!F49)</f>
        <v>2.418E-2</v>
      </c>
      <c r="F49" s="4">
        <f>STDEV(PGS!F49,'PGS (2)'!F49,'PGS (3)'!F49,'PGS (4)'!F49,'PGS (5)'!F49)/SQRT(5)</f>
        <v>5.9279001341115711E-4</v>
      </c>
      <c r="G49" s="30">
        <f>AVERAGE(PGS!I49,'PGS (2)'!I49,'PGS (3)'!I49,'PGS (4)'!I49,'PGS (5)'!I49)</f>
        <v>0.69170000000000009</v>
      </c>
      <c r="H49" s="31">
        <f>STDEV(PGS!I49,'PGS (2)'!I49,'PGS (3)'!I49,'PGS (4)'!I49,'PGS (5)'!I49)/SQRT(5)</f>
        <v>4.1292856525069841E-3</v>
      </c>
      <c r="I49" s="8">
        <f>AVERAGE(PGS!J49,'PGS (2)'!J49,'PGS (3)'!J49,'PGS (4)'!J49,'PGS (5)'!J49)</f>
        <v>1.6139999999999998E-2</v>
      </c>
      <c r="J49" s="4">
        <f>STDEV(PGS!J49,'PGS (2)'!J49,'PGS (3)'!J49,'PGS (4)'!J49,'PGS (5)'!J49)/SQRT(5)</f>
        <v>7.2360210060502155E-4</v>
      </c>
      <c r="K49" s="30">
        <f>AVERAGE(PGS!M49,'PGS (2)'!M49,'PGS (3)'!M49,'PGS (4)'!M49,'PGS (5)'!M49)</f>
        <v>0.70113999999999987</v>
      </c>
      <c r="L49" s="31">
        <f>STDEV(PGS!M49,'PGS (2)'!M49,'PGS (3)'!M49,'PGS (4)'!M49,'PGS (5)'!M49)/SQRT(5)</f>
        <v>4.2167048746621959E-3</v>
      </c>
      <c r="M49" s="8">
        <f>AVERAGE(PGS!N49,'PGS (2)'!N49,'PGS (3)'!N49,'PGS (4)'!N49,'PGS (5)'!N49)</f>
        <v>2.5580000000000002E-2</v>
      </c>
      <c r="N49" s="4">
        <f>STDEV(PGS!N49,'PGS (2)'!N49,'PGS (3)'!N49,'PGS (4)'!N49,'PGS (5)'!N49)/SQRT(5)</f>
        <v>7.8828928700065389E-4</v>
      </c>
    </row>
    <row r="50" spans="1:14" x14ac:dyDescent="0.35">
      <c r="A50" t="s">
        <v>21</v>
      </c>
      <c r="B50" s="5" t="s">
        <v>34</v>
      </c>
      <c r="C50" s="30">
        <f>AVERAGE(PGS!E50,'PGS (2)'!E50,'PGS (3)'!E50,'PGS (4)'!E50,'PGS (5)'!E50)</f>
        <v>7.4320000000000011E-2</v>
      </c>
      <c r="D50" s="31">
        <f>STDEV(PGS!E50,'PGS (2)'!E50,'PGS (3)'!E50,'PGS (4)'!E50,'PGS (5)'!E50)/SQRT(5)</f>
        <v>4.2409197115719881E-3</v>
      </c>
      <c r="E50" s="8">
        <f>AVERAGE(PGS!F50,'PGS (2)'!F50,'PGS (3)'!F50,'PGS (4)'!F50,'PGS (5)'!F50)</f>
        <v>6.8999999999999992E-2</v>
      </c>
      <c r="F50" s="4">
        <f>STDEV(PGS!F50,'PGS (2)'!F50,'PGS (3)'!F50,'PGS (4)'!F50,'PGS (5)'!F50)/SQRT(5)</f>
        <v>3.7076947015632234E-3</v>
      </c>
      <c r="G50" s="30">
        <f>AVERAGE(PGS!I50,'PGS (2)'!I50,'PGS (3)'!I50,'PGS (4)'!I50,'PGS (5)'!I50)</f>
        <v>4.4800000000000006E-2</v>
      </c>
      <c r="H50" s="31">
        <f>STDEV(PGS!I50,'PGS (2)'!I50,'PGS (3)'!I50,'PGS (4)'!I50,'PGS (5)'!I50)/SQRT(5)</f>
        <v>1.6516658257650059E-3</v>
      </c>
      <c r="I50" s="8">
        <f>AVERAGE(PGS!J50,'PGS (2)'!J50,'PGS (3)'!J50,'PGS (4)'!J50,'PGS (5)'!J50)</f>
        <v>3.9499999999999993E-2</v>
      </c>
      <c r="J50" s="4">
        <f>STDEV(PGS!J50,'PGS (2)'!J50,'PGS (3)'!J50,'PGS (4)'!J50,'PGS (5)'!J50)/SQRT(5)</f>
        <v>1.4727525250360293E-3</v>
      </c>
      <c r="K50" s="30">
        <f>AVERAGE(PGS!M50,'PGS (2)'!M50,'PGS (3)'!M50,'PGS (4)'!M50,'PGS (5)'!M50)</f>
        <v>6.3939999999999997E-2</v>
      </c>
      <c r="L50" s="31">
        <f>STDEV(PGS!M50,'PGS (2)'!M50,'PGS (3)'!M50,'PGS (4)'!M50,'PGS (5)'!M50)/SQRT(5)</f>
        <v>3.6478212675513737E-3</v>
      </c>
      <c r="M50" s="8">
        <f>AVERAGE(PGS!N50,'PGS (2)'!N50,'PGS (3)'!N50,'PGS (4)'!N50,'PGS (5)'!N50)</f>
        <v>5.8639999999999991E-2</v>
      </c>
      <c r="N50" s="4">
        <f>STDEV(PGS!N50,'PGS (2)'!N50,'PGS (3)'!N50,'PGS (4)'!N50,'PGS (5)'!N50)/SQRT(5)</f>
        <v>3.3859415234170826E-3</v>
      </c>
    </row>
    <row r="51" spans="1:14" x14ac:dyDescent="0.35">
      <c r="A51" t="s">
        <v>21</v>
      </c>
      <c r="B51" s="5" t="s">
        <v>35</v>
      </c>
      <c r="C51" s="30">
        <f>AVERAGE(PGS!E51,'PGS (2)'!E51,'PGS (3)'!E51,'PGS (4)'!E51,'PGS (5)'!E51)</f>
        <v>0.12916</v>
      </c>
      <c r="D51" s="31">
        <f>STDEV(PGS!E51,'PGS (2)'!E51,'PGS (3)'!E51,'PGS (4)'!E51,'PGS (5)'!E51)/SQRT(5)</f>
        <v>2.2922914299887786E-3</v>
      </c>
      <c r="E51" s="8">
        <f>AVERAGE(PGS!F51,'PGS (2)'!F51,'PGS (3)'!F51,'PGS (4)'!F51,'PGS (5)'!F51)</f>
        <v>8.2979999999999998E-2</v>
      </c>
      <c r="F51" s="4">
        <f>STDEV(PGS!F51,'PGS (2)'!F51,'PGS (3)'!F51,'PGS (4)'!F51,'PGS (5)'!F51)/SQRT(5)</f>
        <v>3.1398089113829843E-3</v>
      </c>
      <c r="G51" s="30">
        <f>AVERAGE(PGS!I51,'PGS (2)'!I51,'PGS (3)'!I51,'PGS (4)'!I51,'PGS (5)'!I51)</f>
        <v>9.8199999999999996E-2</v>
      </c>
      <c r="H51" s="31">
        <f>STDEV(PGS!I51,'PGS (2)'!I51,'PGS (3)'!I51,'PGS (4)'!I51,'PGS (5)'!I51)/SQRT(5)</f>
        <v>1.3903237033151682E-3</v>
      </c>
      <c r="I51" s="8">
        <f>AVERAGE(PGS!J51,'PGS (2)'!J51,'PGS (3)'!J51,'PGS (4)'!J51,'PGS (5)'!J51)</f>
        <v>5.2019999999999997E-2</v>
      </c>
      <c r="J51" s="4">
        <f>STDEV(PGS!J51,'PGS (2)'!J51,'PGS (3)'!J51,'PGS (4)'!J51,'PGS (5)'!J51)/SQRT(5)</f>
        <v>2.439754085968502E-3</v>
      </c>
      <c r="K51" s="30">
        <f>AVERAGE(PGS!M51,'PGS (2)'!M51,'PGS (3)'!M51,'PGS (4)'!M51,'PGS (5)'!M51)</f>
        <v>0.1331</v>
      </c>
      <c r="L51" s="31">
        <f>STDEV(PGS!M51,'PGS (2)'!M51,'PGS (3)'!M51,'PGS (4)'!M51,'PGS (5)'!M51)/SQRT(5)</f>
        <v>1.0397114984455986E-3</v>
      </c>
      <c r="M51" s="8">
        <f>AVERAGE(PGS!N51,'PGS (2)'!N51,'PGS (3)'!N51,'PGS (4)'!N51,'PGS (5)'!N51)</f>
        <v>8.6919999999999997E-2</v>
      </c>
      <c r="N51" s="4">
        <f>STDEV(PGS!N51,'PGS (2)'!N51,'PGS (3)'!N51,'PGS (4)'!N51,'PGS (5)'!N51)/SQRT(5)</f>
        <v>1.7356266879718111E-3</v>
      </c>
    </row>
    <row r="52" spans="1:14" x14ac:dyDescent="0.35">
      <c r="A52" t="s">
        <v>22</v>
      </c>
      <c r="B52" s="5" t="s">
        <v>40</v>
      </c>
      <c r="C52" s="30">
        <f>AVERAGE(PGS!E52,'PGS (2)'!E52,'PGS (3)'!E52,'PGS (4)'!E52,'PGS (5)'!E52)</f>
        <v>0.73116000000000003</v>
      </c>
      <c r="D52" s="31">
        <f>STDEV(PGS!E52,'PGS (2)'!E52,'PGS (3)'!E52,'PGS (4)'!E52,'PGS (5)'!E52)/SQRT(5)</f>
        <v>9.8417478122537713E-4</v>
      </c>
      <c r="E52" s="8">
        <f>AVERAGE(PGS!F52,'PGS (2)'!F52,'PGS (3)'!F52,'PGS (4)'!F52,'PGS (5)'!F52)</f>
        <v>2.2499999999999999E-2</v>
      </c>
      <c r="F52" s="4">
        <f>STDEV(PGS!F52,'PGS (2)'!F52,'PGS (3)'!F52,'PGS (4)'!F52,'PGS (5)'!F52)/SQRT(5)</f>
        <v>4.183300132670382E-4</v>
      </c>
      <c r="G52" s="30">
        <f>AVERAGE(PGS!I52,'PGS (2)'!I52,'PGS (3)'!I52,'PGS (4)'!I52,'PGS (5)'!I52)</f>
        <v>0.72605999999999993</v>
      </c>
      <c r="H52" s="31">
        <f>STDEV(PGS!I52,'PGS (2)'!I52,'PGS (3)'!I52,'PGS (4)'!I52,'PGS (5)'!I52)/SQRT(5)</f>
        <v>2.4181811346547242E-3</v>
      </c>
      <c r="I52" s="8">
        <f>AVERAGE(PGS!J52,'PGS (2)'!J52,'PGS (3)'!J52,'PGS (4)'!J52,'PGS (5)'!J52)</f>
        <v>1.5139999999999997E-2</v>
      </c>
      <c r="J52" s="4">
        <f>STDEV(PGS!J52,'PGS (2)'!J52,'PGS (3)'!J52,'PGS (4)'!J52,'PGS (5)'!J52)/SQRT(5)</f>
        <v>7.2152616030189752E-4</v>
      </c>
      <c r="K52" s="30">
        <f>AVERAGE(PGS!M52,'PGS (2)'!M52,'PGS (3)'!M52,'PGS (4)'!M52,'PGS (5)'!M52)</f>
        <v>0.73429999999999995</v>
      </c>
      <c r="L52" s="31">
        <f>STDEV(PGS!M52,'PGS (2)'!M52,'PGS (3)'!M52,'PGS (4)'!M52,'PGS (5)'!M52)/SQRT(5)</f>
        <v>1.188276062201048E-3</v>
      </c>
      <c r="M52" s="8">
        <f>AVERAGE(PGS!N52,'PGS (2)'!N52,'PGS (3)'!N52,'PGS (4)'!N52,'PGS (5)'!N52)</f>
        <v>2.5640000000000003E-2</v>
      </c>
      <c r="N52" s="4">
        <f>STDEV(PGS!N52,'PGS (2)'!N52,'PGS (3)'!N52,'PGS (4)'!N52,'PGS (5)'!N52)/SQRT(5)</f>
        <v>6.5007691852580064E-4</v>
      </c>
    </row>
    <row r="53" spans="1:14" x14ac:dyDescent="0.35">
      <c r="A53" t="s">
        <v>22</v>
      </c>
      <c r="B53" s="5" t="s">
        <v>34</v>
      </c>
      <c r="C53" s="30">
        <f>AVERAGE(PGS!E53,'PGS (2)'!E53,'PGS (3)'!E53,'PGS (4)'!E53,'PGS (5)'!E53)</f>
        <v>8.7100000000000011E-2</v>
      </c>
      <c r="D53" s="31">
        <f>STDEV(PGS!E53,'PGS (2)'!E53,'PGS (3)'!E53,'PGS (4)'!E53,'PGS (5)'!E53)/SQRT(5)</f>
        <v>1.1436782764396647E-3</v>
      </c>
      <c r="E53" s="8">
        <f>AVERAGE(PGS!F53,'PGS (2)'!F53,'PGS (3)'!F53,'PGS (4)'!F53,'PGS (5)'!F53)</f>
        <v>7.8579999999999997E-2</v>
      </c>
      <c r="F53" s="4">
        <f>STDEV(PGS!F53,'PGS (2)'!F53,'PGS (3)'!F53,'PGS (4)'!F53,'PGS (5)'!F53)/SQRT(5)</f>
        <v>1.3555072851150598E-3</v>
      </c>
      <c r="G53" s="30">
        <f>AVERAGE(PGS!I53,'PGS (2)'!I53,'PGS (3)'!I53,'PGS (4)'!I53,'PGS (5)'!I53)</f>
        <v>5.6640000000000003E-2</v>
      </c>
      <c r="H53" s="31">
        <f>STDEV(PGS!I53,'PGS (2)'!I53,'PGS (3)'!I53,'PGS (4)'!I53,'PGS (5)'!I53)/SQRT(5)</f>
        <v>7.8651128408942759E-4</v>
      </c>
      <c r="I53" s="8">
        <f>AVERAGE(PGS!J53,'PGS (2)'!J53,'PGS (3)'!J53,'PGS (4)'!J53,'PGS (5)'!J53)</f>
        <v>4.8084000000000002E-2</v>
      </c>
      <c r="J53" s="4">
        <f>STDEV(PGS!J53,'PGS (2)'!J53,'PGS (3)'!J53,'PGS (4)'!J53,'PGS (5)'!J53)/SQRT(5)</f>
        <v>9.8023262545173374E-4</v>
      </c>
      <c r="K53" s="30">
        <f>AVERAGE(PGS!M53,'PGS (2)'!M53,'PGS (3)'!M53,'PGS (4)'!M53,'PGS (5)'!M53)</f>
        <v>7.5859999999999997E-2</v>
      </c>
      <c r="L53" s="31">
        <f>STDEV(PGS!M53,'PGS (2)'!M53,'PGS (3)'!M53,'PGS (4)'!M53,'PGS (5)'!M53)/SQRT(5)</f>
        <v>2.2712551595978825E-3</v>
      </c>
      <c r="M53" s="8">
        <f>AVERAGE(PGS!N53,'PGS (2)'!N53,'PGS (3)'!N53,'PGS (4)'!N53,'PGS (5)'!N53)</f>
        <v>6.7320000000000005E-2</v>
      </c>
      <c r="N53" s="4">
        <f>STDEV(PGS!N53,'PGS (2)'!N53,'PGS (3)'!N53,'PGS (4)'!N53,'PGS (5)'!N53)/SQRT(5)</f>
        <v>2.1312906887611554E-3</v>
      </c>
    </row>
    <row r="54" spans="1:14" x14ac:dyDescent="0.35">
      <c r="A54" t="s">
        <v>22</v>
      </c>
      <c r="B54" s="5" t="s">
        <v>35</v>
      </c>
      <c r="C54" s="30">
        <f>AVERAGE(PGS!E54,'PGS (2)'!E54,'PGS (3)'!E54,'PGS (4)'!E54,'PGS (5)'!E54)</f>
        <v>0.14734000000000003</v>
      </c>
      <c r="D54" s="31">
        <f>STDEV(PGS!E54,'PGS (2)'!E54,'PGS (3)'!E54,'PGS (4)'!E54,'PGS (5)'!E54)/SQRT(5)</f>
        <v>1.9607651567691651E-3</v>
      </c>
      <c r="E54" s="8">
        <f>AVERAGE(PGS!F54,'PGS (2)'!F54,'PGS (3)'!F54,'PGS (4)'!F54,'PGS (5)'!F54)</f>
        <v>8.2819999999999991E-2</v>
      </c>
      <c r="F54" s="4">
        <f>STDEV(PGS!F54,'PGS (2)'!F54,'PGS (3)'!F54,'PGS (4)'!F54,'PGS (5)'!F54)/SQRT(5)</f>
        <v>1.8020543831971333E-3</v>
      </c>
      <c r="G54" s="30">
        <f>AVERAGE(PGS!I54,'PGS (2)'!I54,'PGS (3)'!I54,'PGS (4)'!I54,'PGS (5)'!I54)</f>
        <v>0.11554000000000002</v>
      </c>
      <c r="H54" s="31">
        <f>STDEV(PGS!I54,'PGS (2)'!I54,'PGS (3)'!I54,'PGS (4)'!I54,'PGS (5)'!I54)/SQRT(5)</f>
        <v>3.3956737181301743E-3</v>
      </c>
      <c r="I54" s="8">
        <f>AVERAGE(PGS!J54,'PGS (2)'!J54,'PGS (3)'!J54,'PGS (4)'!J54,'PGS (5)'!J54)</f>
        <v>5.1040000000000009E-2</v>
      </c>
      <c r="J54" s="4">
        <f>STDEV(PGS!J54,'PGS (2)'!J54,'PGS (3)'!J54,'PGS (4)'!J54,'PGS (5)'!J54)/SQRT(5)</f>
        <v>2.4731760956308792E-3</v>
      </c>
      <c r="K54" s="30">
        <f>AVERAGE(PGS!M54,'PGS (2)'!M54,'PGS (3)'!M54,'PGS (4)'!M54,'PGS (5)'!M54)</f>
        <v>0.15474000000000002</v>
      </c>
      <c r="L54" s="31">
        <f>STDEV(PGS!M54,'PGS (2)'!M54,'PGS (3)'!M54,'PGS (4)'!M54,'PGS (5)'!M54)/SQRT(5)</f>
        <v>2.2732355795209614E-3</v>
      </c>
      <c r="M54" s="8">
        <f>AVERAGE(PGS!N54,'PGS (2)'!N54,'PGS (3)'!N54,'PGS (4)'!N54,'PGS (5)'!N54)</f>
        <v>9.0219999999999995E-2</v>
      </c>
      <c r="N54" s="4">
        <f>STDEV(PGS!N54,'PGS (2)'!N54,'PGS (3)'!N54,'PGS (4)'!N54,'PGS (5)'!N54)/SQRT(5)</f>
        <v>2.2634928760656607E-3</v>
      </c>
    </row>
    <row r="55" spans="1:14" x14ac:dyDescent="0.35">
      <c r="A55" t="s">
        <v>23</v>
      </c>
      <c r="B55" s="5" t="s">
        <v>40</v>
      </c>
      <c r="C55" s="30" t="e">
        <f>AVERAGE(PGS!E55,'PGS (2)'!E55,'PGS (3)'!E55,'PGS (4)'!E55,'PGS (5)'!E55)</f>
        <v>#DIV/0!</v>
      </c>
      <c r="D55" s="31" t="e">
        <f>STDEV(PGS!E55,'PGS (2)'!E55,'PGS (3)'!E55,'PGS (4)'!E55,'PGS (5)'!E55)/SQRT(5)</f>
        <v>#DIV/0!</v>
      </c>
      <c r="E55" s="8" t="e">
        <f>AVERAGE(PGS!F55,'PGS (2)'!F55,'PGS (3)'!F55,'PGS (4)'!F55,'PGS (5)'!F55)</f>
        <v>#DIV/0!</v>
      </c>
      <c r="F55" s="4" t="e">
        <f>STDEV(PGS!F55,'PGS (2)'!F55,'PGS (3)'!F55,'PGS (4)'!F55,'PGS (5)'!F55)/SQRT(5)</f>
        <v>#DIV/0!</v>
      </c>
      <c r="G55" s="30" t="e">
        <f>AVERAGE(PGS!I55,'PGS (2)'!I55,'PGS (3)'!I55,'PGS (4)'!I55,'PGS (5)'!I55)</f>
        <v>#DIV/0!</v>
      </c>
      <c r="H55" s="31" t="e">
        <f>STDEV(PGS!I55,'PGS (2)'!I55,'PGS (3)'!I55,'PGS (4)'!I55,'PGS (5)'!I55)/SQRT(5)</f>
        <v>#DIV/0!</v>
      </c>
      <c r="I55" s="8" t="e">
        <f>AVERAGE(PGS!J55,'PGS (2)'!J55,'PGS (3)'!J55,'PGS (4)'!J55,'PGS (5)'!J55)</f>
        <v>#DIV/0!</v>
      </c>
      <c r="J55" s="4" t="e">
        <f>STDEV(PGS!J55,'PGS (2)'!J55,'PGS (3)'!J55,'PGS (4)'!J55,'PGS (5)'!J55)/SQRT(5)</f>
        <v>#DIV/0!</v>
      </c>
      <c r="K55" s="30" t="e">
        <f>AVERAGE(PGS!M55,'PGS (2)'!M55,'PGS (3)'!M55,'PGS (4)'!M55,'PGS (5)'!M55)</f>
        <v>#DIV/0!</v>
      </c>
      <c r="L55" s="31" t="e">
        <f>STDEV(PGS!M55,'PGS (2)'!M55,'PGS (3)'!M55,'PGS (4)'!M55,'PGS (5)'!M55)/SQRT(5)</f>
        <v>#DIV/0!</v>
      </c>
      <c r="M55" s="8" t="e">
        <f>AVERAGE(PGS!N55,'PGS (2)'!N55,'PGS (3)'!N55,'PGS (4)'!N55,'PGS (5)'!N55)</f>
        <v>#DIV/0!</v>
      </c>
      <c r="N55" s="4" t="e">
        <f>STDEV(PGS!N55,'PGS (2)'!N55,'PGS (3)'!N55,'PGS (4)'!N55,'PGS (5)'!N55)/SQRT(5)</f>
        <v>#DIV/0!</v>
      </c>
    </row>
    <row r="56" spans="1:14" x14ac:dyDescent="0.35">
      <c r="A56" t="s">
        <v>23</v>
      </c>
      <c r="B56" s="5" t="s">
        <v>34</v>
      </c>
      <c r="C56" s="30" t="e">
        <f>AVERAGE(PGS!E56,'PGS (2)'!E56,'PGS (3)'!E56,'PGS (4)'!E56,'PGS (5)'!E56)</f>
        <v>#DIV/0!</v>
      </c>
      <c r="D56" s="31" t="e">
        <f>STDEV(PGS!E56,'PGS (2)'!E56,'PGS (3)'!E56,'PGS (4)'!E56,'PGS (5)'!E56)/SQRT(5)</f>
        <v>#DIV/0!</v>
      </c>
      <c r="E56" s="8" t="e">
        <f>AVERAGE(PGS!F56,'PGS (2)'!F56,'PGS (3)'!F56,'PGS (4)'!F56,'PGS (5)'!F56)</f>
        <v>#DIV/0!</v>
      </c>
      <c r="F56" s="4" t="e">
        <f>STDEV(PGS!F56,'PGS (2)'!F56,'PGS (3)'!F56,'PGS (4)'!F56,'PGS (5)'!F56)/SQRT(5)</f>
        <v>#DIV/0!</v>
      </c>
      <c r="G56" s="30" t="e">
        <f>AVERAGE(PGS!I56,'PGS (2)'!I56,'PGS (3)'!I56,'PGS (4)'!I56,'PGS (5)'!I56)</f>
        <v>#DIV/0!</v>
      </c>
      <c r="H56" s="31" t="e">
        <f>STDEV(PGS!I56,'PGS (2)'!I56,'PGS (3)'!I56,'PGS (4)'!I56,'PGS (5)'!I56)/SQRT(5)</f>
        <v>#DIV/0!</v>
      </c>
      <c r="I56" s="8" t="e">
        <f>AVERAGE(PGS!J56,'PGS (2)'!J56,'PGS (3)'!J56,'PGS (4)'!J56,'PGS (5)'!J56)</f>
        <v>#DIV/0!</v>
      </c>
      <c r="J56" s="4" t="e">
        <f>STDEV(PGS!J56,'PGS (2)'!J56,'PGS (3)'!J56,'PGS (4)'!J56,'PGS (5)'!J56)/SQRT(5)</f>
        <v>#DIV/0!</v>
      </c>
      <c r="K56" s="30" t="e">
        <f>AVERAGE(PGS!M56,'PGS (2)'!M56,'PGS (3)'!M56,'PGS (4)'!M56,'PGS (5)'!M56)</f>
        <v>#DIV/0!</v>
      </c>
      <c r="L56" s="31" t="e">
        <f>STDEV(PGS!M56,'PGS (2)'!M56,'PGS (3)'!M56,'PGS (4)'!M56,'PGS (5)'!M56)/SQRT(5)</f>
        <v>#DIV/0!</v>
      </c>
      <c r="M56" s="8" t="e">
        <f>AVERAGE(PGS!N56,'PGS (2)'!N56,'PGS (3)'!N56,'PGS (4)'!N56,'PGS (5)'!N56)</f>
        <v>#DIV/0!</v>
      </c>
      <c r="N56" s="4" t="e">
        <f>STDEV(PGS!N56,'PGS (2)'!N56,'PGS (3)'!N56,'PGS (4)'!N56,'PGS (5)'!N56)/SQRT(5)</f>
        <v>#DIV/0!</v>
      </c>
    </row>
    <row r="57" spans="1:14" x14ac:dyDescent="0.35">
      <c r="A57" t="s">
        <v>23</v>
      </c>
      <c r="B57" s="5" t="s">
        <v>35</v>
      </c>
      <c r="C57" s="30" t="e">
        <f>AVERAGE(PGS!E57,'PGS (2)'!E57,'PGS (3)'!E57,'PGS (4)'!E57,'PGS (5)'!E57)</f>
        <v>#DIV/0!</v>
      </c>
      <c r="D57" s="31" t="e">
        <f>STDEV(PGS!E57,'PGS (2)'!E57,'PGS (3)'!E57,'PGS (4)'!E57,'PGS (5)'!E57)/SQRT(5)</f>
        <v>#DIV/0!</v>
      </c>
      <c r="E57" s="8" t="e">
        <f>AVERAGE(PGS!F57,'PGS (2)'!F57,'PGS (3)'!F57,'PGS (4)'!F57,'PGS (5)'!F57)</f>
        <v>#DIV/0!</v>
      </c>
      <c r="F57" s="4" t="e">
        <f>STDEV(PGS!F57,'PGS (2)'!F57,'PGS (3)'!F57,'PGS (4)'!F57,'PGS (5)'!F57)/SQRT(5)</f>
        <v>#DIV/0!</v>
      </c>
      <c r="G57" s="30" t="e">
        <f>AVERAGE(PGS!I57,'PGS (2)'!I57,'PGS (3)'!I57,'PGS (4)'!I57,'PGS (5)'!I57)</f>
        <v>#DIV/0!</v>
      </c>
      <c r="H57" s="31" t="e">
        <f>STDEV(PGS!I57,'PGS (2)'!I57,'PGS (3)'!I57,'PGS (4)'!I57,'PGS (5)'!I57)/SQRT(5)</f>
        <v>#DIV/0!</v>
      </c>
      <c r="I57" s="8" t="e">
        <f>AVERAGE(PGS!J57,'PGS (2)'!J57,'PGS (3)'!J57,'PGS (4)'!J57,'PGS (5)'!J57)</f>
        <v>#DIV/0!</v>
      </c>
      <c r="J57" s="4" t="e">
        <f>STDEV(PGS!J57,'PGS (2)'!J57,'PGS (3)'!J57,'PGS (4)'!J57,'PGS (5)'!J57)/SQRT(5)</f>
        <v>#DIV/0!</v>
      </c>
      <c r="K57" s="30" t="e">
        <f>AVERAGE(PGS!M57,'PGS (2)'!M57,'PGS (3)'!M57,'PGS (4)'!M57,'PGS (5)'!M57)</f>
        <v>#DIV/0!</v>
      </c>
      <c r="L57" s="31" t="e">
        <f>STDEV(PGS!M57,'PGS (2)'!M57,'PGS (3)'!M57,'PGS (4)'!M57,'PGS (5)'!M57)/SQRT(5)</f>
        <v>#DIV/0!</v>
      </c>
      <c r="M57" s="8" t="e">
        <f>AVERAGE(PGS!N57,'PGS (2)'!N57,'PGS (3)'!N57,'PGS (4)'!N57,'PGS (5)'!N57)</f>
        <v>#DIV/0!</v>
      </c>
      <c r="N57" s="4" t="e">
        <f>STDEV(PGS!N57,'PGS (2)'!N57,'PGS (3)'!N57,'PGS (4)'!N57,'PGS (5)'!N57)/SQRT(5)</f>
        <v>#DIV/0!</v>
      </c>
    </row>
    <row r="58" spans="1:14" x14ac:dyDescent="0.35">
      <c r="A58" t="s">
        <v>24</v>
      </c>
      <c r="B58" s="5" t="s">
        <v>40</v>
      </c>
      <c r="C58" s="30" t="e">
        <f>AVERAGE(PGS!E58,'PGS (2)'!E58,'PGS (3)'!E58,'PGS (4)'!E58,'PGS (5)'!E58)</f>
        <v>#DIV/0!</v>
      </c>
      <c r="D58" s="31" t="e">
        <f>STDEV(PGS!E58,'PGS (2)'!E58,'PGS (3)'!E58,'PGS (4)'!E58,'PGS (5)'!E58)/SQRT(5)</f>
        <v>#DIV/0!</v>
      </c>
      <c r="E58" s="8" t="e">
        <f>AVERAGE(PGS!F58,'PGS (2)'!F58,'PGS (3)'!F58,'PGS (4)'!F58,'PGS (5)'!F58)</f>
        <v>#DIV/0!</v>
      </c>
      <c r="F58" s="4" t="e">
        <f>STDEV(PGS!F58,'PGS (2)'!F58,'PGS (3)'!F58,'PGS (4)'!F58,'PGS (5)'!F58)/SQRT(5)</f>
        <v>#DIV/0!</v>
      </c>
      <c r="G58" s="30" t="e">
        <f>AVERAGE(PGS!I58,'PGS (2)'!I58,'PGS (3)'!I58,'PGS (4)'!I58,'PGS (5)'!I58)</f>
        <v>#DIV/0!</v>
      </c>
      <c r="H58" s="31" t="e">
        <f>STDEV(PGS!I58,'PGS (2)'!I58,'PGS (3)'!I58,'PGS (4)'!I58,'PGS (5)'!I58)/SQRT(5)</f>
        <v>#DIV/0!</v>
      </c>
      <c r="I58" s="8" t="e">
        <f>AVERAGE(PGS!J58,'PGS (2)'!J58,'PGS (3)'!J58,'PGS (4)'!J58,'PGS (5)'!J58)</f>
        <v>#DIV/0!</v>
      </c>
      <c r="J58" s="4" t="e">
        <f>STDEV(PGS!J58,'PGS (2)'!J58,'PGS (3)'!J58,'PGS (4)'!J58,'PGS (5)'!J58)/SQRT(5)</f>
        <v>#DIV/0!</v>
      </c>
      <c r="K58" s="30" t="e">
        <f>AVERAGE(PGS!M58,'PGS (2)'!M58,'PGS (3)'!M58,'PGS (4)'!M58,'PGS (5)'!M58)</f>
        <v>#DIV/0!</v>
      </c>
      <c r="L58" s="31" t="e">
        <f>STDEV(PGS!M58,'PGS (2)'!M58,'PGS (3)'!M58,'PGS (4)'!M58,'PGS (5)'!M58)/SQRT(5)</f>
        <v>#DIV/0!</v>
      </c>
      <c r="M58" s="8" t="e">
        <f>AVERAGE(PGS!N58,'PGS (2)'!N58,'PGS (3)'!N58,'PGS (4)'!N58,'PGS (5)'!N58)</f>
        <v>#DIV/0!</v>
      </c>
      <c r="N58" s="4" t="e">
        <f>STDEV(PGS!N58,'PGS (2)'!N58,'PGS (3)'!N58,'PGS (4)'!N58,'PGS (5)'!N58)/SQRT(5)</f>
        <v>#DIV/0!</v>
      </c>
    </row>
    <row r="59" spans="1:14" x14ac:dyDescent="0.35">
      <c r="A59" t="s">
        <v>24</v>
      </c>
      <c r="B59" s="5" t="s">
        <v>34</v>
      </c>
      <c r="C59" s="30" t="e">
        <f>AVERAGE(PGS!E59,'PGS (2)'!E59,'PGS (3)'!E59,'PGS (4)'!E59,'PGS (5)'!E59)</f>
        <v>#DIV/0!</v>
      </c>
      <c r="D59" s="31" t="e">
        <f>STDEV(PGS!E59,'PGS (2)'!E59,'PGS (3)'!E59,'PGS (4)'!E59,'PGS (5)'!E59)/SQRT(5)</f>
        <v>#DIV/0!</v>
      </c>
      <c r="E59" s="8" t="e">
        <f>AVERAGE(PGS!F59,'PGS (2)'!F59,'PGS (3)'!F59,'PGS (4)'!F59,'PGS (5)'!F59)</f>
        <v>#DIV/0!</v>
      </c>
      <c r="F59" s="4" t="e">
        <f>STDEV(PGS!F59,'PGS (2)'!F59,'PGS (3)'!F59,'PGS (4)'!F59,'PGS (5)'!F59)/SQRT(5)</f>
        <v>#DIV/0!</v>
      </c>
      <c r="G59" s="30" t="e">
        <f>AVERAGE(PGS!I59,'PGS (2)'!I59,'PGS (3)'!I59,'PGS (4)'!I59,'PGS (5)'!I59)</f>
        <v>#DIV/0!</v>
      </c>
      <c r="H59" s="31" t="e">
        <f>STDEV(PGS!I59,'PGS (2)'!I59,'PGS (3)'!I59,'PGS (4)'!I59,'PGS (5)'!I59)/SQRT(5)</f>
        <v>#DIV/0!</v>
      </c>
      <c r="I59" s="8" t="e">
        <f>AVERAGE(PGS!J59,'PGS (2)'!J59,'PGS (3)'!J59,'PGS (4)'!J59,'PGS (5)'!J59)</f>
        <v>#DIV/0!</v>
      </c>
      <c r="J59" s="4" t="e">
        <f>STDEV(PGS!J59,'PGS (2)'!J59,'PGS (3)'!J59,'PGS (4)'!J59,'PGS (5)'!J59)/SQRT(5)</f>
        <v>#DIV/0!</v>
      </c>
      <c r="K59" s="30" t="e">
        <f>AVERAGE(PGS!M59,'PGS (2)'!M59,'PGS (3)'!M59,'PGS (4)'!M59,'PGS (5)'!M59)</f>
        <v>#DIV/0!</v>
      </c>
      <c r="L59" s="31" t="e">
        <f>STDEV(PGS!M59,'PGS (2)'!M59,'PGS (3)'!M59,'PGS (4)'!M59,'PGS (5)'!M59)/SQRT(5)</f>
        <v>#DIV/0!</v>
      </c>
      <c r="M59" s="8" t="e">
        <f>AVERAGE(PGS!N59,'PGS (2)'!N59,'PGS (3)'!N59,'PGS (4)'!N59,'PGS (5)'!N59)</f>
        <v>#DIV/0!</v>
      </c>
      <c r="N59" s="4" t="e">
        <f>STDEV(PGS!N59,'PGS (2)'!N59,'PGS (3)'!N59,'PGS (4)'!N59,'PGS (5)'!N59)/SQRT(5)</f>
        <v>#DIV/0!</v>
      </c>
    </row>
    <row r="60" spans="1:14" x14ac:dyDescent="0.35">
      <c r="A60" t="s">
        <v>24</v>
      </c>
      <c r="B60" s="5" t="s">
        <v>35</v>
      </c>
      <c r="C60" s="30" t="e">
        <f>AVERAGE(PGS!E60,'PGS (2)'!E60,'PGS (3)'!E60,'PGS (4)'!E60,'PGS (5)'!E60)</f>
        <v>#DIV/0!</v>
      </c>
      <c r="D60" s="31" t="e">
        <f>STDEV(PGS!E60,'PGS (2)'!E60,'PGS (3)'!E60,'PGS (4)'!E60,'PGS (5)'!E60)/SQRT(5)</f>
        <v>#DIV/0!</v>
      </c>
      <c r="E60" s="8" t="e">
        <f>AVERAGE(PGS!F60,'PGS (2)'!F60,'PGS (3)'!F60,'PGS (4)'!F60,'PGS (5)'!F60)</f>
        <v>#DIV/0!</v>
      </c>
      <c r="F60" s="4" t="e">
        <f>STDEV(PGS!F60,'PGS (2)'!F60,'PGS (3)'!F60,'PGS (4)'!F60,'PGS (5)'!F60)/SQRT(5)</f>
        <v>#DIV/0!</v>
      </c>
      <c r="G60" s="30" t="e">
        <f>AVERAGE(PGS!I60,'PGS (2)'!I60,'PGS (3)'!I60,'PGS (4)'!I60,'PGS (5)'!I60)</f>
        <v>#DIV/0!</v>
      </c>
      <c r="H60" s="31" t="e">
        <f>STDEV(PGS!I60,'PGS (2)'!I60,'PGS (3)'!I60,'PGS (4)'!I60,'PGS (5)'!I60)/SQRT(5)</f>
        <v>#DIV/0!</v>
      </c>
      <c r="I60" s="8" t="e">
        <f>AVERAGE(PGS!J60,'PGS (2)'!J60,'PGS (3)'!J60,'PGS (4)'!J60,'PGS (5)'!J60)</f>
        <v>#DIV/0!</v>
      </c>
      <c r="J60" s="4" t="e">
        <f>STDEV(PGS!J60,'PGS (2)'!J60,'PGS (3)'!J60,'PGS (4)'!J60,'PGS (5)'!J60)/SQRT(5)</f>
        <v>#DIV/0!</v>
      </c>
      <c r="K60" s="30" t="e">
        <f>AVERAGE(PGS!M60,'PGS (2)'!M60,'PGS (3)'!M60,'PGS (4)'!M60,'PGS (5)'!M60)</f>
        <v>#DIV/0!</v>
      </c>
      <c r="L60" s="31" t="e">
        <f>STDEV(PGS!M60,'PGS (2)'!M60,'PGS (3)'!M60,'PGS (4)'!M60,'PGS (5)'!M60)/SQRT(5)</f>
        <v>#DIV/0!</v>
      </c>
      <c r="M60" s="8" t="e">
        <f>AVERAGE(PGS!N60,'PGS (2)'!N60,'PGS (3)'!N60,'PGS (4)'!N60,'PGS (5)'!N60)</f>
        <v>#DIV/0!</v>
      </c>
      <c r="N60" s="4" t="e">
        <f>STDEV(PGS!N60,'PGS (2)'!N60,'PGS (3)'!N60,'PGS (4)'!N60,'PGS (5)'!N60)/SQRT(5)</f>
        <v>#DIV/0!</v>
      </c>
    </row>
    <row r="61" spans="1:14" x14ac:dyDescent="0.35">
      <c r="A61" t="s">
        <v>25</v>
      </c>
      <c r="B61" s="5" t="s">
        <v>40</v>
      </c>
      <c r="C61" s="30" t="e">
        <f>AVERAGE(PGS!E61,'PGS (2)'!E61,'PGS (3)'!E61,'PGS (4)'!E61,'PGS (5)'!E61)</f>
        <v>#DIV/0!</v>
      </c>
      <c r="D61" s="31" t="e">
        <f>STDEV(PGS!E61,'PGS (2)'!E61,'PGS (3)'!E61,'PGS (4)'!E61,'PGS (5)'!E61)/SQRT(5)</f>
        <v>#DIV/0!</v>
      </c>
      <c r="E61" s="8" t="e">
        <f>AVERAGE(PGS!F61,'PGS (2)'!F61,'PGS (3)'!F61,'PGS (4)'!F61,'PGS (5)'!F61)</f>
        <v>#DIV/0!</v>
      </c>
      <c r="F61" s="4" t="e">
        <f>STDEV(PGS!F61,'PGS (2)'!F61,'PGS (3)'!F61,'PGS (4)'!F61,'PGS (5)'!F61)/SQRT(5)</f>
        <v>#DIV/0!</v>
      </c>
      <c r="G61" s="30" t="e">
        <f>AVERAGE(PGS!I61,'PGS (2)'!I61,'PGS (3)'!I61,'PGS (4)'!I61,'PGS (5)'!I61)</f>
        <v>#DIV/0!</v>
      </c>
      <c r="H61" s="31" t="e">
        <f>STDEV(PGS!I61,'PGS (2)'!I61,'PGS (3)'!I61,'PGS (4)'!I61,'PGS (5)'!I61)/SQRT(5)</f>
        <v>#DIV/0!</v>
      </c>
      <c r="I61" s="8" t="e">
        <f>AVERAGE(PGS!J61,'PGS (2)'!J61,'PGS (3)'!J61,'PGS (4)'!J61,'PGS (5)'!J61)</f>
        <v>#DIV/0!</v>
      </c>
      <c r="J61" s="4" t="e">
        <f>STDEV(PGS!J61,'PGS (2)'!J61,'PGS (3)'!J61,'PGS (4)'!J61,'PGS (5)'!J61)/SQRT(5)</f>
        <v>#DIV/0!</v>
      </c>
      <c r="K61" s="30" t="e">
        <f>AVERAGE(PGS!M61,'PGS (2)'!M61,'PGS (3)'!M61,'PGS (4)'!M61,'PGS (5)'!M61)</f>
        <v>#DIV/0!</v>
      </c>
      <c r="L61" s="31" t="e">
        <f>STDEV(PGS!M61,'PGS (2)'!M61,'PGS (3)'!M61,'PGS (4)'!M61,'PGS (5)'!M61)/SQRT(5)</f>
        <v>#DIV/0!</v>
      </c>
      <c r="M61" s="8" t="e">
        <f>AVERAGE(PGS!N61,'PGS (2)'!N61,'PGS (3)'!N61,'PGS (4)'!N61,'PGS (5)'!N61)</f>
        <v>#DIV/0!</v>
      </c>
      <c r="N61" s="4" t="e">
        <f>STDEV(PGS!N61,'PGS (2)'!N61,'PGS (3)'!N61,'PGS (4)'!N61,'PGS (5)'!N61)/SQRT(5)</f>
        <v>#DIV/0!</v>
      </c>
    </row>
    <row r="62" spans="1:14" x14ac:dyDescent="0.35">
      <c r="A62" t="s">
        <v>25</v>
      </c>
      <c r="B62" s="5" t="s">
        <v>34</v>
      </c>
      <c r="C62" s="30" t="e">
        <f>AVERAGE(PGS!E62,'PGS (2)'!E62,'PGS (3)'!E62,'PGS (4)'!E62,'PGS (5)'!E62)</f>
        <v>#DIV/0!</v>
      </c>
      <c r="D62" s="31" t="e">
        <f>STDEV(PGS!E62,'PGS (2)'!E62,'PGS (3)'!E62,'PGS (4)'!E62,'PGS (5)'!E62)/SQRT(5)</f>
        <v>#DIV/0!</v>
      </c>
      <c r="E62" s="8" t="e">
        <f>AVERAGE(PGS!F62,'PGS (2)'!F62,'PGS (3)'!F62,'PGS (4)'!F62,'PGS (5)'!F62)</f>
        <v>#DIV/0!</v>
      </c>
      <c r="F62" s="4" t="e">
        <f>STDEV(PGS!F62,'PGS (2)'!F62,'PGS (3)'!F62,'PGS (4)'!F62,'PGS (5)'!F62)/SQRT(5)</f>
        <v>#DIV/0!</v>
      </c>
      <c r="G62" s="30" t="e">
        <f>AVERAGE(PGS!I62,'PGS (2)'!I62,'PGS (3)'!I62,'PGS (4)'!I62,'PGS (5)'!I62)</f>
        <v>#DIV/0!</v>
      </c>
      <c r="H62" s="31" t="e">
        <f>STDEV(PGS!I62,'PGS (2)'!I62,'PGS (3)'!I62,'PGS (4)'!I62,'PGS (5)'!I62)/SQRT(5)</f>
        <v>#DIV/0!</v>
      </c>
      <c r="I62" s="8" t="e">
        <f>AVERAGE(PGS!J62,'PGS (2)'!J62,'PGS (3)'!J62,'PGS (4)'!J62,'PGS (5)'!J62)</f>
        <v>#DIV/0!</v>
      </c>
      <c r="J62" s="4" t="e">
        <f>STDEV(PGS!J62,'PGS (2)'!J62,'PGS (3)'!J62,'PGS (4)'!J62,'PGS (5)'!J62)/SQRT(5)</f>
        <v>#DIV/0!</v>
      </c>
      <c r="K62" s="30" t="e">
        <f>AVERAGE(PGS!M62,'PGS (2)'!M62,'PGS (3)'!M62,'PGS (4)'!M62,'PGS (5)'!M62)</f>
        <v>#DIV/0!</v>
      </c>
      <c r="L62" s="31" t="e">
        <f>STDEV(PGS!M62,'PGS (2)'!M62,'PGS (3)'!M62,'PGS (4)'!M62,'PGS (5)'!M62)/SQRT(5)</f>
        <v>#DIV/0!</v>
      </c>
      <c r="M62" s="8" t="e">
        <f>AVERAGE(PGS!N62,'PGS (2)'!N62,'PGS (3)'!N62,'PGS (4)'!N62,'PGS (5)'!N62)</f>
        <v>#DIV/0!</v>
      </c>
      <c r="N62" s="4" t="e">
        <f>STDEV(PGS!N62,'PGS (2)'!N62,'PGS (3)'!N62,'PGS (4)'!N62,'PGS (5)'!N62)/SQRT(5)</f>
        <v>#DIV/0!</v>
      </c>
    </row>
    <row r="63" spans="1:14" x14ac:dyDescent="0.35">
      <c r="A63" t="s">
        <v>25</v>
      </c>
      <c r="B63" s="5" t="s">
        <v>35</v>
      </c>
      <c r="C63" s="30" t="e">
        <f>AVERAGE(PGS!E63,'PGS (2)'!E63,'PGS (3)'!E63,'PGS (4)'!E63,'PGS (5)'!E63)</f>
        <v>#DIV/0!</v>
      </c>
      <c r="D63" s="31" t="e">
        <f>STDEV(PGS!E63,'PGS (2)'!E63,'PGS (3)'!E63,'PGS (4)'!E63,'PGS (5)'!E63)/SQRT(5)</f>
        <v>#DIV/0!</v>
      </c>
      <c r="E63" s="8" t="e">
        <f>AVERAGE(PGS!F63,'PGS (2)'!F63,'PGS (3)'!F63,'PGS (4)'!F63,'PGS (5)'!F63)</f>
        <v>#DIV/0!</v>
      </c>
      <c r="F63" s="4" t="e">
        <f>STDEV(PGS!F63,'PGS (2)'!F63,'PGS (3)'!F63,'PGS (4)'!F63,'PGS (5)'!F63)/SQRT(5)</f>
        <v>#DIV/0!</v>
      </c>
      <c r="G63" s="30" t="e">
        <f>AVERAGE(PGS!I63,'PGS (2)'!I63,'PGS (3)'!I63,'PGS (4)'!I63,'PGS (5)'!I63)</f>
        <v>#DIV/0!</v>
      </c>
      <c r="H63" s="31" t="e">
        <f>STDEV(PGS!I63,'PGS (2)'!I63,'PGS (3)'!I63,'PGS (4)'!I63,'PGS (5)'!I63)/SQRT(5)</f>
        <v>#DIV/0!</v>
      </c>
      <c r="I63" s="8" t="e">
        <f>AVERAGE(PGS!J63,'PGS (2)'!J63,'PGS (3)'!J63,'PGS (4)'!J63,'PGS (5)'!J63)</f>
        <v>#DIV/0!</v>
      </c>
      <c r="J63" s="4" t="e">
        <f>STDEV(PGS!J63,'PGS (2)'!J63,'PGS (3)'!J63,'PGS (4)'!J63,'PGS (5)'!J63)/SQRT(5)</f>
        <v>#DIV/0!</v>
      </c>
      <c r="K63" s="30" t="e">
        <f>AVERAGE(PGS!M63,'PGS (2)'!M63,'PGS (3)'!M63,'PGS (4)'!M63,'PGS (5)'!M63)</f>
        <v>#DIV/0!</v>
      </c>
      <c r="L63" s="31" t="e">
        <f>STDEV(PGS!M63,'PGS (2)'!M63,'PGS (3)'!M63,'PGS (4)'!M63,'PGS (5)'!M63)/SQRT(5)</f>
        <v>#DIV/0!</v>
      </c>
      <c r="M63" s="8" t="e">
        <f>AVERAGE(PGS!N63,'PGS (2)'!N63,'PGS (3)'!N63,'PGS (4)'!N63,'PGS (5)'!N63)</f>
        <v>#DIV/0!</v>
      </c>
      <c r="N63" s="4" t="e">
        <f>STDEV(PGS!N63,'PGS (2)'!N63,'PGS (3)'!N63,'PGS (4)'!N63,'PGS (5)'!N63)/SQRT(5)</f>
        <v>#DIV/0!</v>
      </c>
    </row>
    <row r="64" spans="1:14" x14ac:dyDescent="0.35">
      <c r="A64" t="s">
        <v>26</v>
      </c>
      <c r="B64" s="5" t="s">
        <v>40</v>
      </c>
      <c r="C64" s="30" t="e">
        <f>AVERAGE(PGS!E64,'PGS (2)'!E64,'PGS (3)'!E64,'PGS (4)'!E64,'PGS (5)'!E64)</f>
        <v>#DIV/0!</v>
      </c>
      <c r="D64" s="31" t="e">
        <f>STDEV(PGS!E64,'PGS (2)'!E64,'PGS (3)'!E64,'PGS (4)'!E64,'PGS (5)'!E64)/SQRT(5)</f>
        <v>#DIV/0!</v>
      </c>
      <c r="E64" s="8" t="e">
        <f>AVERAGE(PGS!F64,'PGS (2)'!F64,'PGS (3)'!F64,'PGS (4)'!F64,'PGS (5)'!F64)</f>
        <v>#DIV/0!</v>
      </c>
      <c r="F64" s="4" t="e">
        <f>STDEV(PGS!F64,'PGS (2)'!F64,'PGS (3)'!F64,'PGS (4)'!F64,'PGS (5)'!F64)/SQRT(5)</f>
        <v>#DIV/0!</v>
      </c>
      <c r="G64" s="30" t="e">
        <f>AVERAGE(PGS!I64,'PGS (2)'!I64,'PGS (3)'!I64,'PGS (4)'!I64,'PGS (5)'!I64)</f>
        <v>#DIV/0!</v>
      </c>
      <c r="H64" s="31" t="e">
        <f>STDEV(PGS!I64,'PGS (2)'!I64,'PGS (3)'!I64,'PGS (4)'!I64,'PGS (5)'!I64)/SQRT(5)</f>
        <v>#DIV/0!</v>
      </c>
      <c r="I64" s="8" t="e">
        <f>AVERAGE(PGS!J64,'PGS (2)'!J64,'PGS (3)'!J64,'PGS (4)'!J64,'PGS (5)'!J64)</f>
        <v>#DIV/0!</v>
      </c>
      <c r="J64" s="4" t="e">
        <f>STDEV(PGS!J64,'PGS (2)'!J64,'PGS (3)'!J64,'PGS (4)'!J64,'PGS (5)'!J64)/SQRT(5)</f>
        <v>#DIV/0!</v>
      </c>
      <c r="K64" s="30" t="e">
        <f>AVERAGE(PGS!M64,'PGS (2)'!M64,'PGS (3)'!M64,'PGS (4)'!M64,'PGS (5)'!M64)</f>
        <v>#DIV/0!</v>
      </c>
      <c r="L64" s="31" t="e">
        <f>STDEV(PGS!M64,'PGS (2)'!M64,'PGS (3)'!M64,'PGS (4)'!M64,'PGS (5)'!M64)/SQRT(5)</f>
        <v>#DIV/0!</v>
      </c>
      <c r="M64" s="8" t="e">
        <f>AVERAGE(PGS!N64,'PGS (2)'!N64,'PGS (3)'!N64,'PGS (4)'!N64,'PGS (5)'!N64)</f>
        <v>#DIV/0!</v>
      </c>
      <c r="N64" s="4" t="e">
        <f>STDEV(PGS!N64,'PGS (2)'!N64,'PGS (3)'!N64,'PGS (4)'!N64,'PGS (5)'!N64)/SQRT(5)</f>
        <v>#DIV/0!</v>
      </c>
    </row>
    <row r="65" spans="1:14" x14ac:dyDescent="0.35">
      <c r="A65" t="s">
        <v>26</v>
      </c>
      <c r="B65" s="5" t="s">
        <v>34</v>
      </c>
      <c r="C65" s="30" t="e">
        <f>AVERAGE(PGS!E65,'PGS (2)'!E65,'PGS (3)'!E65,'PGS (4)'!E65,'PGS (5)'!E65)</f>
        <v>#DIV/0!</v>
      </c>
      <c r="D65" s="31" t="e">
        <f>STDEV(PGS!E65,'PGS (2)'!E65,'PGS (3)'!E65,'PGS (4)'!E65,'PGS (5)'!E65)/SQRT(5)</f>
        <v>#DIV/0!</v>
      </c>
      <c r="E65" s="8" t="e">
        <f>AVERAGE(PGS!F65,'PGS (2)'!F65,'PGS (3)'!F65,'PGS (4)'!F65,'PGS (5)'!F65)</f>
        <v>#DIV/0!</v>
      </c>
      <c r="F65" s="4" t="e">
        <f>STDEV(PGS!F65,'PGS (2)'!F65,'PGS (3)'!F65,'PGS (4)'!F65,'PGS (5)'!F65)/SQRT(5)</f>
        <v>#DIV/0!</v>
      </c>
      <c r="G65" s="30" t="e">
        <f>AVERAGE(PGS!I65,'PGS (2)'!I65,'PGS (3)'!I65,'PGS (4)'!I65,'PGS (5)'!I65)</f>
        <v>#DIV/0!</v>
      </c>
      <c r="H65" s="31" t="e">
        <f>STDEV(PGS!I65,'PGS (2)'!I65,'PGS (3)'!I65,'PGS (4)'!I65,'PGS (5)'!I65)/SQRT(5)</f>
        <v>#DIV/0!</v>
      </c>
      <c r="I65" s="8" t="e">
        <f>AVERAGE(PGS!J65,'PGS (2)'!J65,'PGS (3)'!J65,'PGS (4)'!J65,'PGS (5)'!J65)</f>
        <v>#DIV/0!</v>
      </c>
      <c r="J65" s="4" t="e">
        <f>STDEV(PGS!J65,'PGS (2)'!J65,'PGS (3)'!J65,'PGS (4)'!J65,'PGS (5)'!J65)/SQRT(5)</f>
        <v>#DIV/0!</v>
      </c>
      <c r="K65" s="30" t="e">
        <f>AVERAGE(PGS!M65,'PGS (2)'!M65,'PGS (3)'!M65,'PGS (4)'!M65,'PGS (5)'!M65)</f>
        <v>#DIV/0!</v>
      </c>
      <c r="L65" s="31" t="e">
        <f>STDEV(PGS!M65,'PGS (2)'!M65,'PGS (3)'!M65,'PGS (4)'!M65,'PGS (5)'!M65)/SQRT(5)</f>
        <v>#DIV/0!</v>
      </c>
      <c r="M65" s="8" t="e">
        <f>AVERAGE(PGS!N65,'PGS (2)'!N65,'PGS (3)'!N65,'PGS (4)'!N65,'PGS (5)'!N65)</f>
        <v>#DIV/0!</v>
      </c>
      <c r="N65" s="4" t="e">
        <f>STDEV(PGS!N65,'PGS (2)'!N65,'PGS (3)'!N65,'PGS (4)'!N65,'PGS (5)'!N65)/SQRT(5)</f>
        <v>#DIV/0!</v>
      </c>
    </row>
    <row r="66" spans="1:14" x14ac:dyDescent="0.35">
      <c r="A66" t="s">
        <v>26</v>
      </c>
      <c r="B66" s="5" t="s">
        <v>35</v>
      </c>
      <c r="C66" s="30" t="e">
        <f>AVERAGE(PGS!E66,'PGS (2)'!E66,'PGS (3)'!E66,'PGS (4)'!E66,'PGS (5)'!E66)</f>
        <v>#DIV/0!</v>
      </c>
      <c r="D66" s="31" t="e">
        <f>STDEV(PGS!E66,'PGS (2)'!E66,'PGS (3)'!E66,'PGS (4)'!E66,'PGS (5)'!E66)/SQRT(5)</f>
        <v>#DIV/0!</v>
      </c>
      <c r="E66" s="8" t="e">
        <f>AVERAGE(PGS!F66,'PGS (2)'!F66,'PGS (3)'!F66,'PGS (4)'!F66,'PGS (5)'!F66)</f>
        <v>#DIV/0!</v>
      </c>
      <c r="F66" s="4" t="e">
        <f>STDEV(PGS!F66,'PGS (2)'!F66,'PGS (3)'!F66,'PGS (4)'!F66,'PGS (5)'!F66)/SQRT(5)</f>
        <v>#DIV/0!</v>
      </c>
      <c r="G66" s="30" t="e">
        <f>AVERAGE(PGS!I66,'PGS (2)'!I66,'PGS (3)'!I66,'PGS (4)'!I66,'PGS (5)'!I66)</f>
        <v>#DIV/0!</v>
      </c>
      <c r="H66" s="31" t="e">
        <f>STDEV(PGS!I66,'PGS (2)'!I66,'PGS (3)'!I66,'PGS (4)'!I66,'PGS (5)'!I66)/SQRT(5)</f>
        <v>#DIV/0!</v>
      </c>
      <c r="I66" s="8" t="e">
        <f>AVERAGE(PGS!J66,'PGS (2)'!J66,'PGS (3)'!J66,'PGS (4)'!J66,'PGS (5)'!J66)</f>
        <v>#DIV/0!</v>
      </c>
      <c r="J66" s="4" t="e">
        <f>STDEV(PGS!J66,'PGS (2)'!J66,'PGS (3)'!J66,'PGS (4)'!J66,'PGS (5)'!J66)/SQRT(5)</f>
        <v>#DIV/0!</v>
      </c>
      <c r="K66" s="30" t="e">
        <f>AVERAGE(PGS!M66,'PGS (2)'!M66,'PGS (3)'!M66,'PGS (4)'!M66,'PGS (5)'!M66)</f>
        <v>#DIV/0!</v>
      </c>
      <c r="L66" s="31" t="e">
        <f>STDEV(PGS!M66,'PGS (2)'!M66,'PGS (3)'!M66,'PGS (4)'!M66,'PGS (5)'!M66)/SQRT(5)</f>
        <v>#DIV/0!</v>
      </c>
      <c r="M66" s="8" t="e">
        <f>AVERAGE(PGS!N66,'PGS (2)'!N66,'PGS (3)'!N66,'PGS (4)'!N66,'PGS (5)'!N66)</f>
        <v>#DIV/0!</v>
      </c>
      <c r="N66" s="4" t="e">
        <f>STDEV(PGS!N66,'PGS (2)'!N66,'PGS (3)'!N66,'PGS (4)'!N66,'PGS (5)'!N66)/SQRT(5)</f>
        <v>#DIV/0!</v>
      </c>
    </row>
    <row r="67" spans="1:14" x14ac:dyDescent="0.35">
      <c r="A67" t="s">
        <v>27</v>
      </c>
      <c r="B67" s="5" t="s">
        <v>40</v>
      </c>
      <c r="C67" s="30" t="e">
        <f>AVERAGE(PGS!E67,'PGS (2)'!E67,'PGS (3)'!E67,'PGS (4)'!E67,'PGS (5)'!E67)</f>
        <v>#DIV/0!</v>
      </c>
      <c r="D67" s="31" t="e">
        <f>STDEV(PGS!E67,'PGS (2)'!E67,'PGS (3)'!E67,'PGS (4)'!E67,'PGS (5)'!E67)/SQRT(5)</f>
        <v>#DIV/0!</v>
      </c>
      <c r="E67" s="8" t="e">
        <f>AVERAGE(PGS!F67,'PGS (2)'!F67,'PGS (3)'!F67,'PGS (4)'!F67,'PGS (5)'!F67)</f>
        <v>#DIV/0!</v>
      </c>
      <c r="F67" s="4" t="e">
        <f>STDEV(PGS!F67,'PGS (2)'!F67,'PGS (3)'!F67,'PGS (4)'!F67,'PGS (5)'!F67)/SQRT(5)</f>
        <v>#DIV/0!</v>
      </c>
      <c r="G67" s="30" t="e">
        <f>AVERAGE(PGS!I67,'PGS (2)'!I67,'PGS (3)'!I67,'PGS (4)'!I67,'PGS (5)'!I67)</f>
        <v>#DIV/0!</v>
      </c>
      <c r="H67" s="31" t="e">
        <f>STDEV(PGS!I67,'PGS (2)'!I67,'PGS (3)'!I67,'PGS (4)'!I67,'PGS (5)'!I67)/SQRT(5)</f>
        <v>#DIV/0!</v>
      </c>
      <c r="I67" s="8" t="e">
        <f>AVERAGE(PGS!J67,'PGS (2)'!J67,'PGS (3)'!J67,'PGS (4)'!J67,'PGS (5)'!J67)</f>
        <v>#DIV/0!</v>
      </c>
      <c r="J67" s="4" t="e">
        <f>STDEV(PGS!J67,'PGS (2)'!J67,'PGS (3)'!J67,'PGS (4)'!J67,'PGS (5)'!J67)/SQRT(5)</f>
        <v>#DIV/0!</v>
      </c>
      <c r="K67" s="30" t="e">
        <f>AVERAGE(PGS!M67,'PGS (2)'!M67,'PGS (3)'!M67,'PGS (4)'!M67,'PGS (5)'!M67)</f>
        <v>#DIV/0!</v>
      </c>
      <c r="L67" s="31" t="e">
        <f>STDEV(PGS!M67,'PGS (2)'!M67,'PGS (3)'!M67,'PGS (4)'!M67,'PGS (5)'!M67)/SQRT(5)</f>
        <v>#DIV/0!</v>
      </c>
      <c r="M67" s="8" t="e">
        <f>AVERAGE(PGS!N67,'PGS (2)'!N67,'PGS (3)'!N67,'PGS (4)'!N67,'PGS (5)'!N67)</f>
        <v>#DIV/0!</v>
      </c>
      <c r="N67" s="4" t="e">
        <f>STDEV(PGS!N67,'PGS (2)'!N67,'PGS (3)'!N67,'PGS (4)'!N67,'PGS (5)'!N67)/SQRT(5)</f>
        <v>#DIV/0!</v>
      </c>
    </row>
    <row r="68" spans="1:14" x14ac:dyDescent="0.35">
      <c r="A68" t="s">
        <v>27</v>
      </c>
      <c r="B68" s="5" t="s">
        <v>34</v>
      </c>
      <c r="C68" s="30" t="e">
        <f>AVERAGE(PGS!E68,'PGS (2)'!E68,'PGS (3)'!E68,'PGS (4)'!E68,'PGS (5)'!E68)</f>
        <v>#DIV/0!</v>
      </c>
      <c r="D68" s="31" t="e">
        <f>STDEV(PGS!E68,'PGS (2)'!E68,'PGS (3)'!E68,'PGS (4)'!E68,'PGS (5)'!E68)/SQRT(5)</f>
        <v>#DIV/0!</v>
      </c>
      <c r="E68" s="8" t="e">
        <f>AVERAGE(PGS!F68,'PGS (2)'!F68,'PGS (3)'!F68,'PGS (4)'!F68,'PGS (5)'!F68)</f>
        <v>#DIV/0!</v>
      </c>
      <c r="F68" s="4" t="e">
        <f>STDEV(PGS!F68,'PGS (2)'!F68,'PGS (3)'!F68,'PGS (4)'!F68,'PGS (5)'!F68)/SQRT(5)</f>
        <v>#DIV/0!</v>
      </c>
      <c r="G68" s="30" t="e">
        <f>AVERAGE(PGS!I68,'PGS (2)'!I68,'PGS (3)'!I68,'PGS (4)'!I68,'PGS (5)'!I68)</f>
        <v>#DIV/0!</v>
      </c>
      <c r="H68" s="31" t="e">
        <f>STDEV(PGS!I68,'PGS (2)'!I68,'PGS (3)'!I68,'PGS (4)'!I68,'PGS (5)'!I68)/SQRT(5)</f>
        <v>#DIV/0!</v>
      </c>
      <c r="I68" s="8" t="e">
        <f>AVERAGE(PGS!J68,'PGS (2)'!J68,'PGS (3)'!J68,'PGS (4)'!J68,'PGS (5)'!J68)</f>
        <v>#DIV/0!</v>
      </c>
      <c r="J68" s="4" t="e">
        <f>STDEV(PGS!J68,'PGS (2)'!J68,'PGS (3)'!J68,'PGS (4)'!J68,'PGS (5)'!J68)/SQRT(5)</f>
        <v>#DIV/0!</v>
      </c>
      <c r="K68" s="30" t="e">
        <f>AVERAGE(PGS!M68,'PGS (2)'!M68,'PGS (3)'!M68,'PGS (4)'!M68,'PGS (5)'!M68)</f>
        <v>#DIV/0!</v>
      </c>
      <c r="L68" s="31" t="e">
        <f>STDEV(PGS!M68,'PGS (2)'!M68,'PGS (3)'!M68,'PGS (4)'!M68,'PGS (5)'!M68)/SQRT(5)</f>
        <v>#DIV/0!</v>
      </c>
      <c r="M68" s="8" t="e">
        <f>AVERAGE(PGS!N68,'PGS (2)'!N68,'PGS (3)'!N68,'PGS (4)'!N68,'PGS (5)'!N68)</f>
        <v>#DIV/0!</v>
      </c>
      <c r="N68" s="4" t="e">
        <f>STDEV(PGS!N68,'PGS (2)'!N68,'PGS (3)'!N68,'PGS (4)'!N68,'PGS (5)'!N68)/SQRT(5)</f>
        <v>#DIV/0!</v>
      </c>
    </row>
    <row r="69" spans="1:14" x14ac:dyDescent="0.35">
      <c r="A69" t="s">
        <v>27</v>
      </c>
      <c r="B69" s="5" t="s">
        <v>35</v>
      </c>
      <c r="C69" s="30" t="e">
        <f>AVERAGE(PGS!E69,'PGS (2)'!E69,'PGS (3)'!E69,'PGS (4)'!E69,'PGS (5)'!E69)</f>
        <v>#DIV/0!</v>
      </c>
      <c r="D69" s="31" t="e">
        <f>STDEV(PGS!E69,'PGS (2)'!E69,'PGS (3)'!E69,'PGS (4)'!E69,'PGS (5)'!E69)/SQRT(5)</f>
        <v>#DIV/0!</v>
      </c>
      <c r="E69" s="8" t="e">
        <f>AVERAGE(PGS!F69,'PGS (2)'!F69,'PGS (3)'!F69,'PGS (4)'!F69,'PGS (5)'!F69)</f>
        <v>#DIV/0!</v>
      </c>
      <c r="F69" s="4" t="e">
        <f>STDEV(PGS!F69,'PGS (2)'!F69,'PGS (3)'!F69,'PGS (4)'!F69,'PGS (5)'!F69)/SQRT(5)</f>
        <v>#DIV/0!</v>
      </c>
      <c r="G69" s="30" t="e">
        <f>AVERAGE(PGS!I69,'PGS (2)'!I69,'PGS (3)'!I69,'PGS (4)'!I69,'PGS (5)'!I69)</f>
        <v>#DIV/0!</v>
      </c>
      <c r="H69" s="31" t="e">
        <f>STDEV(PGS!I69,'PGS (2)'!I69,'PGS (3)'!I69,'PGS (4)'!I69,'PGS (5)'!I69)/SQRT(5)</f>
        <v>#DIV/0!</v>
      </c>
      <c r="I69" s="8" t="e">
        <f>AVERAGE(PGS!J69,'PGS (2)'!J69,'PGS (3)'!J69,'PGS (4)'!J69,'PGS (5)'!J69)</f>
        <v>#DIV/0!</v>
      </c>
      <c r="J69" s="4" t="e">
        <f>STDEV(PGS!J69,'PGS (2)'!J69,'PGS (3)'!J69,'PGS (4)'!J69,'PGS (5)'!J69)/SQRT(5)</f>
        <v>#DIV/0!</v>
      </c>
      <c r="K69" s="30" t="e">
        <f>AVERAGE(PGS!M69,'PGS (2)'!M69,'PGS (3)'!M69,'PGS (4)'!M69,'PGS (5)'!M69)</f>
        <v>#DIV/0!</v>
      </c>
      <c r="L69" s="31" t="e">
        <f>STDEV(PGS!M69,'PGS (2)'!M69,'PGS (3)'!M69,'PGS (4)'!M69,'PGS (5)'!M69)/SQRT(5)</f>
        <v>#DIV/0!</v>
      </c>
      <c r="M69" s="8" t="e">
        <f>AVERAGE(PGS!N69,'PGS (2)'!N69,'PGS (3)'!N69,'PGS (4)'!N69,'PGS (5)'!N69)</f>
        <v>#DIV/0!</v>
      </c>
      <c r="N69" s="4" t="e">
        <f>STDEV(PGS!N69,'PGS (2)'!N69,'PGS (3)'!N69,'PGS (4)'!N69,'PGS (5)'!N69)/SQRT(5)</f>
        <v>#DIV/0!</v>
      </c>
    </row>
    <row r="70" spans="1:14" x14ac:dyDescent="0.35">
      <c r="A70" t="s">
        <v>28</v>
      </c>
      <c r="B70" s="5" t="s">
        <v>40</v>
      </c>
      <c r="C70" s="30">
        <f>AVERAGE(PGS!E70,'PGS (2)'!E70,'PGS (3)'!E70,'PGS (4)'!E70,'PGS (5)'!E70)</f>
        <v>0.51849999999999996</v>
      </c>
      <c r="D70" s="31">
        <f>STDEV(PGS!E70,'PGS (2)'!E70,'PGS (3)'!E70,'PGS (4)'!E70,'PGS (5)'!E70)/SQRT(5)</f>
        <v>1.5036621961065485E-3</v>
      </c>
      <c r="E70" s="8">
        <f>AVERAGE(PGS!F70,'PGS (2)'!F70,'PGS (3)'!F70,'PGS (4)'!F70,'PGS (5)'!F70)</f>
        <v>1.426E-2</v>
      </c>
      <c r="F70" s="4">
        <f>STDEV(PGS!F70,'PGS (2)'!F70,'PGS (3)'!F70,'PGS (4)'!F70,'PGS (5)'!F70)/SQRT(5)</f>
        <v>7.7304592360350724E-4</v>
      </c>
      <c r="G70" s="30">
        <f>AVERAGE(PGS!I70,'PGS (2)'!I70,'PGS (3)'!I70,'PGS (4)'!I70,'PGS (5)'!I70)</f>
        <v>0.51655399999999996</v>
      </c>
      <c r="H70" s="31">
        <f>STDEV(PGS!I70,'PGS (2)'!I70,'PGS (3)'!I70,'PGS (4)'!I70,'PGS (5)'!I70)/SQRT(5)</f>
        <v>1.8184652869934162E-3</v>
      </c>
      <c r="I70" s="8">
        <f>AVERAGE(PGS!J70,'PGS (2)'!J70,'PGS (3)'!J70,'PGS (4)'!J70,'PGS (5)'!J70)</f>
        <v>1.234E-2</v>
      </c>
      <c r="J70" s="4">
        <f>STDEV(PGS!J70,'PGS (2)'!J70,'PGS (3)'!J70,'PGS (4)'!J70,'PGS (5)'!J70)/SQRT(5)</f>
        <v>7.8012819459368345E-4</v>
      </c>
      <c r="K70" s="30">
        <f>AVERAGE(PGS!M70,'PGS (2)'!M70,'PGS (3)'!M70,'PGS (4)'!M70,'PGS (5)'!M70)</f>
        <v>0.57085999999999992</v>
      </c>
      <c r="L70" s="31">
        <f>STDEV(PGS!M70,'PGS (2)'!M70,'PGS (3)'!M70,'PGS (4)'!M70,'PGS (5)'!M70)/SQRT(5)</f>
        <v>5.2095101497165765E-2</v>
      </c>
      <c r="M70" s="8">
        <f>AVERAGE(PGS!N70,'PGS (2)'!N70,'PGS (3)'!N70,'PGS (4)'!N70,'PGS (5)'!N70)</f>
        <v>6.6640000000000005E-2</v>
      </c>
      <c r="N70" s="4">
        <f>STDEV(PGS!N70,'PGS (2)'!N70,'PGS (3)'!N70,'PGS (4)'!N70,'PGS (5)'!N70)/SQRT(5)</f>
        <v>5.2821241939204712E-2</v>
      </c>
    </row>
    <row r="71" spans="1:14" x14ac:dyDescent="0.35">
      <c r="A71" t="s">
        <v>28</v>
      </c>
      <c r="B71" s="5" t="s">
        <v>34</v>
      </c>
      <c r="C71" s="30">
        <f>AVERAGE(PGS!E71,'PGS (2)'!E71,'PGS (3)'!E71,'PGS (4)'!E71,'PGS (5)'!E71)</f>
        <v>6.5179999999999988E-2</v>
      </c>
      <c r="D71" s="31">
        <f>STDEV(PGS!E71,'PGS (2)'!E71,'PGS (3)'!E71,'PGS (4)'!E71,'PGS (5)'!E71)/SQRT(5)</f>
        <v>1.376008720902596E-3</v>
      </c>
      <c r="E71" s="8">
        <f>AVERAGE(PGS!F71,'PGS (2)'!F71,'PGS (3)'!F71,'PGS (4)'!F71,'PGS (5)'!F71)</f>
        <v>4.3359999999999996E-2</v>
      </c>
      <c r="F71" s="4">
        <f>STDEV(PGS!F71,'PGS (2)'!F71,'PGS (3)'!F71,'PGS (4)'!F71,'PGS (5)'!F71)/SQRT(5)</f>
        <v>1.6107762104029227E-3</v>
      </c>
      <c r="G71" s="30">
        <f>AVERAGE(PGS!I71,'PGS (2)'!I71,'PGS (3)'!I71,'PGS (4)'!I71,'PGS (5)'!I71)</f>
        <v>7.1919999999999998E-2</v>
      </c>
      <c r="H71" s="31">
        <f>STDEV(PGS!I71,'PGS (2)'!I71,'PGS (3)'!I71,'PGS (4)'!I71,'PGS (5)'!I71)/SQRT(5)</f>
        <v>6.4451532177288136E-4</v>
      </c>
      <c r="I71" s="8">
        <f>AVERAGE(PGS!J71,'PGS (2)'!J71,'PGS (3)'!J71,'PGS (4)'!J71,'PGS (5)'!J71)</f>
        <v>5.0099999999999999E-2</v>
      </c>
      <c r="J71" s="4">
        <f>STDEV(PGS!J71,'PGS (2)'!J71,'PGS (3)'!J71,'PGS (4)'!J71,'PGS (5)'!J71)/SQRT(5)</f>
        <v>1.071914175668929E-3</v>
      </c>
      <c r="K71" s="30">
        <f>AVERAGE(PGS!M71,'PGS (2)'!M71,'PGS (3)'!M71,'PGS (4)'!M71,'PGS (5)'!M71)</f>
        <v>0.1915</v>
      </c>
      <c r="L71" s="31">
        <f>STDEV(PGS!M71,'PGS (2)'!M71,'PGS (3)'!M71,'PGS (4)'!M71,'PGS (5)'!M71)/SQRT(5)</f>
        <v>0.12181097241217638</v>
      </c>
      <c r="M71" s="8">
        <f>AVERAGE(PGS!N71,'PGS (2)'!N71,'PGS (3)'!N71,'PGS (4)'!N71,'PGS (5)'!N71)</f>
        <v>0.16966000000000001</v>
      </c>
      <c r="N71" s="4">
        <f>STDEV(PGS!N71,'PGS (2)'!N71,'PGS (3)'!N71,'PGS (4)'!N71,'PGS (5)'!N71)/SQRT(5)</f>
        <v>0.12137834485607388</v>
      </c>
    </row>
    <row r="72" spans="1:14" x14ac:dyDescent="0.35">
      <c r="A72" t="s">
        <v>28</v>
      </c>
      <c r="B72" s="5" t="s">
        <v>35</v>
      </c>
      <c r="C72" s="30">
        <f>AVERAGE(PGS!E72,'PGS (2)'!E72,'PGS (3)'!E72,'PGS (4)'!E72,'PGS (5)'!E72)</f>
        <v>5.9740000000000001E-2</v>
      </c>
      <c r="D72" s="31">
        <f>STDEV(PGS!E72,'PGS (2)'!E72,'PGS (3)'!E72,'PGS (4)'!E72,'PGS (5)'!E72)/SQRT(5)</f>
        <v>1.2371741995369934E-3</v>
      </c>
      <c r="E72" s="8">
        <f>AVERAGE(PGS!F72,'PGS (2)'!F72,'PGS (3)'!F72,'PGS (4)'!F72,'PGS (5)'!F72)</f>
        <v>1.634E-2</v>
      </c>
      <c r="F72" s="4">
        <f>STDEV(PGS!F72,'PGS (2)'!F72,'PGS (3)'!F72,'PGS (4)'!F72,'PGS (5)'!F72)/SQRT(5)</f>
        <v>7.9598994968529577E-4</v>
      </c>
      <c r="G72" s="30">
        <f>AVERAGE(PGS!I72,'PGS (2)'!I72,'PGS (3)'!I72,'PGS (4)'!I72,'PGS (5)'!I72)</f>
        <v>5.5840000000000001E-2</v>
      </c>
      <c r="H72" s="31">
        <f>STDEV(PGS!I72,'PGS (2)'!I72,'PGS (3)'!I72,'PGS (4)'!I72,'PGS (5)'!I72)/SQRT(5)</f>
        <v>8.7097646351666752E-4</v>
      </c>
      <c r="I72" s="8">
        <f>AVERAGE(PGS!J72,'PGS (2)'!J72,'PGS (3)'!J72,'PGS (4)'!J72,'PGS (5)'!J72)</f>
        <v>1.2431999999999999E-2</v>
      </c>
      <c r="J72" s="4">
        <f>STDEV(PGS!J72,'PGS (2)'!J72,'PGS (3)'!J72,'PGS (4)'!J72,'PGS (5)'!J72)/SQRT(5)</f>
        <v>3.8447886807989855E-4</v>
      </c>
      <c r="K72" s="30">
        <f>AVERAGE(PGS!M72,'PGS (2)'!M72,'PGS (3)'!M72,'PGS (4)'!M72,'PGS (5)'!M72)</f>
        <v>0.12916</v>
      </c>
      <c r="L72" s="31">
        <f>STDEV(PGS!M72,'PGS (2)'!M72,'PGS (3)'!M72,'PGS (4)'!M72,'PGS (5)'!M72)/SQRT(5)</f>
        <v>7.3746170070044983E-2</v>
      </c>
      <c r="M72" s="8">
        <f>AVERAGE(PGS!N72,'PGS (2)'!N72,'PGS (3)'!N72,'PGS (4)'!N72,'PGS (5)'!N72)</f>
        <v>8.5740000000000011E-2</v>
      </c>
      <c r="N72" s="4">
        <f>STDEV(PGS!N72,'PGS (2)'!N72,'PGS (3)'!N72,'PGS (4)'!N72,'PGS (5)'!N72)/SQRT(5)</f>
        <v>7.4063274299749945E-2</v>
      </c>
    </row>
    <row r="73" spans="1:14" x14ac:dyDescent="0.35">
      <c r="A73" t="s">
        <v>29</v>
      </c>
      <c r="B73" s="5" t="s">
        <v>40</v>
      </c>
      <c r="C73" s="30">
        <f>AVERAGE(PGS!E73,'PGS (2)'!E73,'PGS (3)'!E73,'PGS (4)'!E73,'PGS (5)'!E73)</f>
        <v>4.9500000000000002E-2</v>
      </c>
      <c r="D73" s="31">
        <f>STDEV(PGS!E73,'PGS (2)'!E73,'PGS (3)'!E73,'PGS (4)'!E73,'PGS (5)'!E73)/SQRT(5)</f>
        <v>1.4560219778561034E-3</v>
      </c>
      <c r="E73" s="8">
        <f>AVERAGE(PGS!F73,'PGS (2)'!F73,'PGS (3)'!F73,'PGS (4)'!F73,'PGS (5)'!F73)</f>
        <v>2.0200000000000003E-2</v>
      </c>
      <c r="F73" s="4">
        <f>STDEV(PGS!F73,'PGS (2)'!F73,'PGS (3)'!F73,'PGS (4)'!F73,'PGS (5)'!F73)/SQRT(5)</f>
        <v>4.9295030175464962E-4</v>
      </c>
      <c r="G73" s="30">
        <f>AVERAGE(PGS!I73,'PGS (2)'!I73,'PGS (3)'!I73,'PGS (4)'!I73,'PGS (5)'!I73)</f>
        <v>3.8780000000000002E-2</v>
      </c>
      <c r="H73" s="31">
        <f>STDEV(PGS!I73,'PGS (2)'!I73,'PGS (3)'!I73,'PGS (4)'!I73,'PGS (5)'!I73)/SQRT(5)</f>
        <v>4.5541190146942766E-4</v>
      </c>
      <c r="I73" s="8">
        <f>AVERAGE(PGS!J73,'PGS (2)'!J73,'PGS (3)'!J73,'PGS (4)'!J73,'PGS (5)'!J73)</f>
        <v>1.048E-2</v>
      </c>
      <c r="J73" s="4">
        <f>STDEV(PGS!J73,'PGS (2)'!J73,'PGS (3)'!J73,'PGS (4)'!J73,'PGS (5)'!J73)/SQRT(5)</f>
        <v>1.2409673645990868E-4</v>
      </c>
      <c r="K73" s="30">
        <f>AVERAGE(PGS!M73,'PGS (2)'!M73,'PGS (3)'!M73,'PGS (4)'!M73,'PGS (5)'!M73)</f>
        <v>4.4000000000000004E-2</v>
      </c>
      <c r="L73" s="31">
        <f>STDEV(PGS!M73,'PGS (2)'!M73,'PGS (3)'!M73,'PGS (4)'!M73,'PGS (5)'!M73)/SQRT(5)</f>
        <v>7.3620649277223804E-4</v>
      </c>
      <c r="M73" s="8">
        <f>AVERAGE(PGS!N73,'PGS (2)'!N73,'PGS (3)'!N73,'PGS (4)'!N73,'PGS (5)'!N73)</f>
        <v>1.5699999999999999E-2</v>
      </c>
      <c r="N73" s="4">
        <f>STDEV(PGS!N73,'PGS (2)'!N73,'PGS (3)'!N73,'PGS (4)'!N73,'PGS (5)'!N73)/SQRT(5)</f>
        <v>1.002496882788171E-3</v>
      </c>
    </row>
    <row r="74" spans="1:14" x14ac:dyDescent="0.35">
      <c r="A74" t="s">
        <v>29</v>
      </c>
      <c r="B74" s="5" t="s">
        <v>34</v>
      </c>
      <c r="C74" s="30">
        <f>AVERAGE(PGS!E74,'PGS (2)'!E74,'PGS (3)'!E74,'PGS (4)'!E74,'PGS (5)'!E74)</f>
        <v>3.304E-2</v>
      </c>
      <c r="D74" s="31">
        <f>STDEV(PGS!E74,'PGS (2)'!E74,'PGS (3)'!E74,'PGS (4)'!E74,'PGS (5)'!E74)/SQRT(5)</f>
        <v>1.0609429767899879E-3</v>
      </c>
      <c r="E74" s="8">
        <f>AVERAGE(PGS!F74,'PGS (2)'!F74,'PGS (3)'!F74,'PGS (4)'!F74,'PGS (5)'!F74)</f>
        <v>2.6180000000000002E-2</v>
      </c>
      <c r="F74" s="4">
        <f>STDEV(PGS!F74,'PGS (2)'!F74,'PGS (3)'!F74,'PGS (4)'!F74,'PGS (5)'!F74)/SQRT(5)</f>
        <v>9.4466925428956367E-4</v>
      </c>
      <c r="G74" s="30">
        <f>AVERAGE(PGS!I74,'PGS (2)'!I74,'PGS (3)'!I74,'PGS (4)'!I74,'PGS (5)'!I74)</f>
        <v>2.3831999999999999E-2</v>
      </c>
      <c r="H74" s="31">
        <f>STDEV(PGS!I74,'PGS (2)'!I74,'PGS (3)'!I74,'PGS (4)'!I74,'PGS (5)'!I74)/SQRT(5)</f>
        <v>5.621601195389082E-4</v>
      </c>
      <c r="I74" s="8">
        <f>AVERAGE(PGS!J74,'PGS (2)'!J74,'PGS (3)'!J74,'PGS (4)'!J74,'PGS (5)'!J74)</f>
        <v>1.6959999999999996E-2</v>
      </c>
      <c r="J74" s="4">
        <f>STDEV(PGS!J74,'PGS (2)'!J74,'PGS (3)'!J74,'PGS (4)'!J74,'PGS (5)'!J74)/SQRT(5)</f>
        <v>5.9799665550904196E-4</v>
      </c>
      <c r="K74" s="30">
        <f>AVERAGE(PGS!M74,'PGS (2)'!M74,'PGS (3)'!M74,'PGS (4)'!M74,'PGS (5)'!M74)</f>
        <v>3.0079999999999996E-2</v>
      </c>
      <c r="L74" s="31">
        <f>STDEV(PGS!M74,'PGS (2)'!M74,'PGS (3)'!M74,'PGS (4)'!M74,'PGS (5)'!M74)/SQRT(5)</f>
        <v>1.2678327965469271E-3</v>
      </c>
      <c r="M74" s="8">
        <f>AVERAGE(PGS!N74,'PGS (2)'!N74,'PGS (3)'!N74,'PGS (4)'!N74,'PGS (5)'!N74)</f>
        <v>2.3179999999999999E-2</v>
      </c>
      <c r="N74" s="4">
        <f>STDEV(PGS!N74,'PGS (2)'!N74,'PGS (3)'!N74,'PGS (4)'!N74,'PGS (5)'!N74)/SQRT(5)</f>
        <v>1.1599137898999216E-3</v>
      </c>
    </row>
    <row r="75" spans="1:14" x14ac:dyDescent="0.35">
      <c r="A75" t="s">
        <v>29</v>
      </c>
      <c r="B75" s="5" t="s">
        <v>35</v>
      </c>
      <c r="C75" s="30">
        <f>AVERAGE(PGS!E75,'PGS (2)'!E75,'PGS (3)'!E75,'PGS (4)'!E75,'PGS (5)'!E75)</f>
        <v>1.6639999999999999E-2</v>
      </c>
      <c r="D75" s="31">
        <f>STDEV(PGS!E75,'PGS (2)'!E75,'PGS (3)'!E75,'PGS (4)'!E75,'PGS (5)'!E75)/SQRT(5)</f>
        <v>2.8213471959331784E-4</v>
      </c>
      <c r="E75" s="8">
        <f>AVERAGE(PGS!F75,'PGS (2)'!F75,'PGS (3)'!F75,'PGS (4)'!F75,'PGS (5)'!F75)</f>
        <v>1.5939999999999999E-2</v>
      </c>
      <c r="F75" s="4">
        <f>STDEV(PGS!F75,'PGS (2)'!F75,'PGS (3)'!F75,'PGS (4)'!F75,'PGS (5)'!F75)/SQRT(5)</f>
        <v>3.3852621759621477E-4</v>
      </c>
      <c r="G75" s="30">
        <f>AVERAGE(PGS!I75,'PGS (2)'!I75,'PGS (3)'!I75,'PGS (4)'!I75,'PGS (5)'!I75)</f>
        <v>7.7999999999999996E-3</v>
      </c>
      <c r="H75" s="31">
        <f>STDEV(PGS!I75,'PGS (2)'!I75,'PGS (3)'!I75,'PGS (4)'!I75,'PGS (5)'!I75)/SQRT(5)</f>
        <v>2.7748873851023224E-4</v>
      </c>
      <c r="I75" s="8">
        <f>AVERAGE(PGS!J75,'PGS (2)'!J75,'PGS (3)'!J75,'PGS (4)'!J75,'PGS (5)'!J75)</f>
        <v>7.1199999999999996E-3</v>
      </c>
      <c r="J75" s="4">
        <f>STDEV(PGS!J75,'PGS (2)'!J75,'PGS (3)'!J75,'PGS (4)'!J75,'PGS (5)'!J75)/SQRT(5)</f>
        <v>2.2000000000000017E-4</v>
      </c>
      <c r="K75" s="30">
        <f>AVERAGE(PGS!M75,'PGS (2)'!M75,'PGS (3)'!M75,'PGS (4)'!M75,'PGS (5)'!M75)</f>
        <v>1.1339999999999999E-2</v>
      </c>
      <c r="L75" s="31">
        <f>STDEV(PGS!M75,'PGS (2)'!M75,'PGS (3)'!M75,'PGS (4)'!M75,'PGS (5)'!M75)/SQRT(5)</f>
        <v>6.4930732322991691E-4</v>
      </c>
      <c r="M75" s="8">
        <f>AVERAGE(PGS!N75,'PGS (2)'!N75,'PGS (3)'!N75,'PGS (4)'!N75,'PGS (5)'!N75)</f>
        <v>1.0620000000000001E-2</v>
      </c>
      <c r="N75" s="4">
        <f>STDEV(PGS!N75,'PGS (2)'!N75,'PGS (3)'!N75,'PGS (4)'!N75,'PGS (5)'!N75)/SQRT(5)</f>
        <v>6.733498347812971E-4</v>
      </c>
    </row>
    <row r="76" spans="1:14" x14ac:dyDescent="0.35">
      <c r="A76" t="s">
        <v>30</v>
      </c>
      <c r="B76" s="5" t="s">
        <v>40</v>
      </c>
      <c r="C76" s="30">
        <f>AVERAGE(PGS!E76,'PGS (2)'!E76,'PGS (3)'!E76,'PGS (4)'!E76,'PGS (5)'!E76)</f>
        <v>0.13752</v>
      </c>
      <c r="D76" s="31">
        <f>STDEV(PGS!E76,'PGS (2)'!E76,'PGS (3)'!E76,'PGS (4)'!E76,'PGS (5)'!E76)/SQRT(5)</f>
        <v>1.0447009141376304E-3</v>
      </c>
      <c r="E76" s="8">
        <f>AVERAGE(PGS!F76,'PGS (2)'!F76,'PGS (3)'!F76,'PGS (4)'!F76,'PGS (5)'!F76)</f>
        <v>2.0539999999999999E-2</v>
      </c>
      <c r="F76" s="4">
        <f>STDEV(PGS!F76,'PGS (2)'!F76,'PGS (3)'!F76,'PGS (4)'!F76,'PGS (5)'!F76)/SQRT(5)</f>
        <v>1.0295630140986994E-4</v>
      </c>
      <c r="G76" s="30">
        <f>AVERAGE(PGS!I76,'PGS (2)'!I76,'PGS (3)'!I76,'PGS (4)'!I76,'PGS (5)'!I76)</f>
        <v>0.12808</v>
      </c>
      <c r="H76" s="31">
        <f>STDEV(PGS!I76,'PGS (2)'!I76,'PGS (3)'!I76,'PGS (4)'!I76,'PGS (5)'!I76)/SQRT(5)</f>
        <v>1.1547294055318747E-3</v>
      </c>
      <c r="I76" s="8">
        <f>AVERAGE(PGS!J76,'PGS (2)'!J76,'PGS (3)'!J76,'PGS (4)'!J76,'PGS (5)'!J76)</f>
        <v>1.11E-2</v>
      </c>
      <c r="J76" s="4">
        <f>STDEV(PGS!J76,'PGS (2)'!J76,'PGS (3)'!J76,'PGS (4)'!J76,'PGS (5)'!J76)/SQRT(5)</f>
        <v>2.8635642126552678E-4</v>
      </c>
      <c r="K76" s="30">
        <f>AVERAGE(PGS!M76,'PGS (2)'!M76,'PGS (3)'!M76,'PGS (4)'!M76,'PGS (5)'!M76)</f>
        <v>0.1328</v>
      </c>
      <c r="L76" s="31">
        <f>STDEV(PGS!M76,'PGS (2)'!M76,'PGS (3)'!M76,'PGS (4)'!M76,'PGS (5)'!M76)/SQRT(5)</f>
        <v>1.6087262041752158E-3</v>
      </c>
      <c r="M76" s="8">
        <f>AVERAGE(PGS!N76,'PGS (2)'!N76,'PGS (3)'!N76,'PGS (4)'!N76,'PGS (5)'!N76)</f>
        <v>1.5820000000000001E-2</v>
      </c>
      <c r="N76" s="4">
        <f>STDEV(PGS!N76,'PGS (2)'!N76,'PGS (3)'!N76,'PGS (4)'!N76,'PGS (5)'!N76)/SQRT(5)</f>
        <v>6.4062469512187891E-4</v>
      </c>
    </row>
    <row r="77" spans="1:14" x14ac:dyDescent="0.35">
      <c r="A77" t="s">
        <v>30</v>
      </c>
      <c r="B77" s="5" t="s">
        <v>34</v>
      </c>
      <c r="C77" s="30">
        <f>AVERAGE(PGS!E77,'PGS (2)'!E77,'PGS (3)'!E77,'PGS (4)'!E77,'PGS (5)'!E77)</f>
        <v>0.16364000000000001</v>
      </c>
      <c r="D77" s="31">
        <f>STDEV(PGS!E77,'PGS (2)'!E77,'PGS (3)'!E77,'PGS (4)'!E77,'PGS (5)'!E77)/SQRT(5)</f>
        <v>1.0112368664165691E-3</v>
      </c>
      <c r="E77" s="8">
        <f>AVERAGE(PGS!F77,'PGS (2)'!F77,'PGS (3)'!F77,'PGS (4)'!F77,'PGS (5)'!F77)</f>
        <v>2.4899999999999999E-2</v>
      </c>
      <c r="F77" s="4">
        <f>STDEV(PGS!F77,'PGS (2)'!F77,'PGS (3)'!F77,'PGS (4)'!F77,'PGS (5)'!F77)/SQRT(5)</f>
        <v>6.4031242374328512E-4</v>
      </c>
      <c r="G77" s="30">
        <f>AVERAGE(PGS!I77,'PGS (2)'!I77,'PGS (3)'!I77,'PGS (4)'!I77,'PGS (5)'!I77)</f>
        <v>0.15560000000000002</v>
      </c>
      <c r="H77" s="31">
        <f>STDEV(PGS!I77,'PGS (2)'!I77,'PGS (3)'!I77,'PGS (4)'!I77,'PGS (5)'!I77)/SQRT(5)</f>
        <v>1.0999999999999981E-3</v>
      </c>
      <c r="I77" s="8">
        <f>AVERAGE(PGS!J77,'PGS (2)'!J77,'PGS (3)'!J77,'PGS (4)'!J77,'PGS (5)'!J77)</f>
        <v>1.6840000000000001E-2</v>
      </c>
      <c r="J77" s="4">
        <f>STDEV(PGS!J77,'PGS (2)'!J77,'PGS (3)'!J77,'PGS (4)'!J77,'PGS (5)'!J77)/SQRT(5)</f>
        <v>4.400000000000005E-4</v>
      </c>
      <c r="K77" s="30">
        <f>AVERAGE(PGS!M77,'PGS (2)'!M77,'PGS (3)'!M77,'PGS (4)'!M77,'PGS (5)'!M77)</f>
        <v>0.16059999999999999</v>
      </c>
      <c r="L77" s="31">
        <f>STDEV(PGS!M77,'PGS (2)'!M77,'PGS (3)'!M77,'PGS (4)'!M77,'PGS (5)'!M77)/SQRT(5)</f>
        <v>9.5236547606473217E-4</v>
      </c>
      <c r="M77" s="8">
        <f>AVERAGE(PGS!N77,'PGS (2)'!N77,'PGS (3)'!N77,'PGS (4)'!N77,'PGS (5)'!N77)</f>
        <v>2.1819999999999999E-2</v>
      </c>
      <c r="N77" s="4">
        <f>STDEV(PGS!N77,'PGS (2)'!N77,'PGS (3)'!N77,'PGS (4)'!N77,'PGS (5)'!N77)/SQRT(5)</f>
        <v>7.9018985060553615E-4</v>
      </c>
    </row>
    <row r="78" spans="1:14" x14ac:dyDescent="0.35">
      <c r="A78" t="s">
        <v>30</v>
      </c>
      <c r="B78" s="5" t="s">
        <v>35</v>
      </c>
      <c r="C78" s="30">
        <f>AVERAGE(PGS!E78,'PGS (2)'!E78,'PGS (3)'!E78,'PGS (4)'!E78,'PGS (5)'!E78)</f>
        <v>8.0960000000000004E-2</v>
      </c>
      <c r="D78" s="31">
        <f>STDEV(PGS!E78,'PGS (2)'!E78,'PGS (3)'!E78,'PGS (4)'!E78,'PGS (5)'!E78)/SQRT(5)</f>
        <v>1.5190786681406592E-3</v>
      </c>
      <c r="E78" s="8">
        <f>AVERAGE(PGS!F78,'PGS (2)'!F78,'PGS (3)'!F78,'PGS (4)'!F78,'PGS (5)'!F78)</f>
        <v>1.7139999999999999E-2</v>
      </c>
      <c r="F78" s="4">
        <f>STDEV(PGS!F78,'PGS (2)'!F78,'PGS (3)'!F78,'PGS (4)'!F78,'PGS (5)'!F78)/SQRT(5)</f>
        <v>5.1923019942988675E-4</v>
      </c>
      <c r="G78" s="30">
        <f>AVERAGE(PGS!I78,'PGS (2)'!I78,'PGS (3)'!I78,'PGS (4)'!I78,'PGS (5)'!I78)</f>
        <v>7.0879999999999999E-2</v>
      </c>
      <c r="H78" s="31">
        <f>STDEV(PGS!I78,'PGS (2)'!I78,'PGS (3)'!I78,'PGS (4)'!I78,'PGS (5)'!I78)/SQRT(5)</f>
        <v>1.3432795688165596E-3</v>
      </c>
      <c r="I78" s="8">
        <f>AVERAGE(PGS!J78,'PGS (2)'!J78,'PGS (3)'!J78,'PGS (4)'!J78,'PGS (5)'!J78)</f>
        <v>7.0800000000000004E-3</v>
      </c>
      <c r="J78" s="4">
        <f>STDEV(PGS!J78,'PGS (2)'!J78,'PGS (3)'!J78,'PGS (4)'!J78,'PGS (5)'!J78)/SQRT(5)</f>
        <v>3.5552777669262364E-4</v>
      </c>
      <c r="K78" s="30">
        <f>AVERAGE(PGS!M78,'PGS (2)'!M78,'PGS (3)'!M78,'PGS (4)'!M78,'PGS (5)'!M78)</f>
        <v>7.5520000000000004E-2</v>
      </c>
      <c r="L78" s="31">
        <f>STDEV(PGS!M78,'PGS (2)'!M78,'PGS (3)'!M78,'PGS (4)'!M78,'PGS (5)'!M78)/SQRT(5)</f>
        <v>1.6587344573499409E-3</v>
      </c>
      <c r="M78" s="8">
        <f>AVERAGE(PGS!N78,'PGS (2)'!N78,'PGS (3)'!N78,'PGS (4)'!N78,'PGS (5)'!N78)</f>
        <v>1.174E-2</v>
      </c>
      <c r="N78" s="4">
        <f>STDEV(PGS!N78,'PGS (2)'!N78,'PGS (3)'!N78,'PGS (4)'!N78,'PGS (5)'!N78)/SQRT(5)</f>
        <v>7.3389372527635081E-4</v>
      </c>
    </row>
    <row r="79" spans="1:14" x14ac:dyDescent="0.35">
      <c r="A79" t="s">
        <v>31</v>
      </c>
      <c r="B79" s="5" t="s">
        <v>40</v>
      </c>
      <c r="C79" s="30" t="e">
        <f>AVERAGE(PGS!E79,'PGS (2)'!E79,'PGS (3)'!E79,'PGS (4)'!E79,'PGS (5)'!E79)</f>
        <v>#DIV/0!</v>
      </c>
      <c r="D79" s="31" t="e">
        <f>STDEV(PGS!E79,'PGS (2)'!E79,'PGS (3)'!E79,'PGS (4)'!E79,'PGS (5)'!E79)/SQRT(5)</f>
        <v>#DIV/0!</v>
      </c>
      <c r="E79" s="8" t="e">
        <f>AVERAGE(PGS!F79,'PGS (2)'!F79,'PGS (3)'!F79,'PGS (4)'!F79,'PGS (5)'!F79)</f>
        <v>#DIV/0!</v>
      </c>
      <c r="F79" s="4" t="e">
        <f>STDEV(PGS!F79,'PGS (2)'!F79,'PGS (3)'!F79,'PGS (4)'!F79,'PGS (5)'!F79)/SQRT(5)</f>
        <v>#DIV/0!</v>
      </c>
      <c r="G79" s="30" t="e">
        <f>AVERAGE(PGS!I79,'PGS (2)'!I79,'PGS (3)'!I79,'PGS (4)'!I79,'PGS (5)'!I79)</f>
        <v>#DIV/0!</v>
      </c>
      <c r="H79" s="31" t="e">
        <f>STDEV(PGS!I79,'PGS (2)'!I79,'PGS (3)'!I79,'PGS (4)'!I79,'PGS (5)'!I79)/SQRT(5)</f>
        <v>#DIV/0!</v>
      </c>
      <c r="I79" s="8" t="e">
        <f>AVERAGE(PGS!J79,'PGS (2)'!J79,'PGS (3)'!J79,'PGS (4)'!J79,'PGS (5)'!J79)</f>
        <v>#DIV/0!</v>
      </c>
      <c r="J79" s="4" t="e">
        <f>STDEV(PGS!J79,'PGS (2)'!J79,'PGS (3)'!J79,'PGS (4)'!J79,'PGS (5)'!J79)/SQRT(5)</f>
        <v>#DIV/0!</v>
      </c>
      <c r="K79" s="30" t="e">
        <f>AVERAGE(PGS!M79,'PGS (2)'!M79,'PGS (3)'!M79,'PGS (4)'!M79,'PGS (5)'!M79)</f>
        <v>#DIV/0!</v>
      </c>
      <c r="L79" s="31" t="e">
        <f>STDEV(PGS!M79,'PGS (2)'!M79,'PGS (3)'!M79,'PGS (4)'!M79,'PGS (5)'!M79)/SQRT(5)</f>
        <v>#DIV/0!</v>
      </c>
      <c r="M79" s="8" t="e">
        <f>AVERAGE(PGS!N79,'PGS (2)'!N79,'PGS (3)'!N79,'PGS (4)'!N79,'PGS (5)'!N79)</f>
        <v>#DIV/0!</v>
      </c>
      <c r="N79" s="4" t="e">
        <f>STDEV(PGS!N79,'PGS (2)'!N79,'PGS (3)'!N79,'PGS (4)'!N79,'PGS (5)'!N79)/SQRT(5)</f>
        <v>#DIV/0!</v>
      </c>
    </row>
    <row r="80" spans="1:14" x14ac:dyDescent="0.35">
      <c r="A80" t="s">
        <v>31</v>
      </c>
      <c r="B80" s="5" t="s">
        <v>34</v>
      </c>
      <c r="C80" s="30" t="e">
        <f>AVERAGE(PGS!E80,'PGS (2)'!E80,'PGS (3)'!E80,'PGS (4)'!E80,'PGS (5)'!E80)</f>
        <v>#DIV/0!</v>
      </c>
      <c r="D80" s="31" t="e">
        <f>STDEV(PGS!E80,'PGS (2)'!E80,'PGS (3)'!E80,'PGS (4)'!E80,'PGS (5)'!E80)/SQRT(5)</f>
        <v>#DIV/0!</v>
      </c>
      <c r="E80" s="8" t="e">
        <f>AVERAGE(PGS!F80,'PGS (2)'!F80,'PGS (3)'!F80,'PGS (4)'!F80,'PGS (5)'!F80)</f>
        <v>#DIV/0!</v>
      </c>
      <c r="F80" s="4" t="e">
        <f>STDEV(PGS!F80,'PGS (2)'!F80,'PGS (3)'!F80,'PGS (4)'!F80,'PGS (5)'!F80)/SQRT(5)</f>
        <v>#DIV/0!</v>
      </c>
      <c r="G80" s="30" t="e">
        <f>AVERAGE(PGS!I80,'PGS (2)'!I80,'PGS (3)'!I80,'PGS (4)'!I80,'PGS (5)'!I80)</f>
        <v>#DIV/0!</v>
      </c>
      <c r="H80" s="31" t="e">
        <f>STDEV(PGS!I80,'PGS (2)'!I80,'PGS (3)'!I80,'PGS (4)'!I80,'PGS (5)'!I80)/SQRT(5)</f>
        <v>#DIV/0!</v>
      </c>
      <c r="I80" s="8" t="e">
        <f>AVERAGE(PGS!J80,'PGS (2)'!J80,'PGS (3)'!J80,'PGS (4)'!J80,'PGS (5)'!J80)</f>
        <v>#DIV/0!</v>
      </c>
      <c r="J80" s="4" t="e">
        <f>STDEV(PGS!J80,'PGS (2)'!J80,'PGS (3)'!J80,'PGS (4)'!J80,'PGS (5)'!J80)/SQRT(5)</f>
        <v>#DIV/0!</v>
      </c>
      <c r="K80" s="30" t="e">
        <f>AVERAGE(PGS!M80,'PGS (2)'!M80,'PGS (3)'!M80,'PGS (4)'!M80,'PGS (5)'!M80)</f>
        <v>#DIV/0!</v>
      </c>
      <c r="L80" s="31" t="e">
        <f>STDEV(PGS!M80,'PGS (2)'!M80,'PGS (3)'!M80,'PGS (4)'!M80,'PGS (5)'!M80)/SQRT(5)</f>
        <v>#DIV/0!</v>
      </c>
      <c r="M80" s="8" t="e">
        <f>AVERAGE(PGS!N80,'PGS (2)'!N80,'PGS (3)'!N80,'PGS (4)'!N80,'PGS (5)'!N80)</f>
        <v>#DIV/0!</v>
      </c>
      <c r="N80" s="4" t="e">
        <f>STDEV(PGS!N80,'PGS (2)'!N80,'PGS (3)'!N80,'PGS (4)'!N80,'PGS (5)'!N80)/SQRT(5)</f>
        <v>#DIV/0!</v>
      </c>
    </row>
    <row r="81" spans="1:14" x14ac:dyDescent="0.35">
      <c r="A81" t="s">
        <v>31</v>
      </c>
      <c r="B81" s="5" t="s">
        <v>35</v>
      </c>
      <c r="C81" s="30" t="e">
        <f>AVERAGE(PGS!E81,'PGS (2)'!E81,'PGS (3)'!E81,'PGS (4)'!E81,'PGS (5)'!E81)</f>
        <v>#DIV/0!</v>
      </c>
      <c r="D81" s="31" t="e">
        <f>STDEV(PGS!E81,'PGS (2)'!E81,'PGS (3)'!E81,'PGS (4)'!E81,'PGS (5)'!E81)/SQRT(5)</f>
        <v>#DIV/0!</v>
      </c>
      <c r="E81" s="8" t="e">
        <f>AVERAGE(PGS!F81,'PGS (2)'!F81,'PGS (3)'!F81,'PGS (4)'!F81,'PGS (5)'!F81)</f>
        <v>#DIV/0!</v>
      </c>
      <c r="F81" s="4" t="e">
        <f>STDEV(PGS!F81,'PGS (2)'!F81,'PGS (3)'!F81,'PGS (4)'!F81,'PGS (5)'!F81)/SQRT(5)</f>
        <v>#DIV/0!</v>
      </c>
      <c r="G81" s="30" t="e">
        <f>AVERAGE(PGS!I81,'PGS (2)'!I81,'PGS (3)'!I81,'PGS (4)'!I81,'PGS (5)'!I81)</f>
        <v>#DIV/0!</v>
      </c>
      <c r="H81" s="31" t="e">
        <f>STDEV(PGS!I81,'PGS (2)'!I81,'PGS (3)'!I81,'PGS (4)'!I81,'PGS (5)'!I81)/SQRT(5)</f>
        <v>#DIV/0!</v>
      </c>
      <c r="I81" s="8" t="e">
        <f>AVERAGE(PGS!J81,'PGS (2)'!J81,'PGS (3)'!J81,'PGS (4)'!J81,'PGS (5)'!J81)</f>
        <v>#DIV/0!</v>
      </c>
      <c r="J81" s="4" t="e">
        <f>STDEV(PGS!J81,'PGS (2)'!J81,'PGS (3)'!J81,'PGS (4)'!J81,'PGS (5)'!J81)/SQRT(5)</f>
        <v>#DIV/0!</v>
      </c>
      <c r="K81" s="30" t="e">
        <f>AVERAGE(PGS!M81,'PGS (2)'!M81,'PGS (3)'!M81,'PGS (4)'!M81,'PGS (5)'!M81)</f>
        <v>#DIV/0!</v>
      </c>
      <c r="L81" s="31" t="e">
        <f>STDEV(PGS!M81,'PGS (2)'!M81,'PGS (3)'!M81,'PGS (4)'!M81,'PGS (5)'!M81)/SQRT(5)</f>
        <v>#DIV/0!</v>
      </c>
      <c r="M81" s="8" t="e">
        <f>AVERAGE(PGS!N81,'PGS (2)'!N81,'PGS (3)'!N81,'PGS (4)'!N81,'PGS (5)'!N81)</f>
        <v>#DIV/0!</v>
      </c>
      <c r="N81" s="4" t="e">
        <f>STDEV(PGS!N81,'PGS (2)'!N81,'PGS (3)'!N81,'PGS (4)'!N81,'PGS (5)'!N81)/SQRT(5)</f>
        <v>#DIV/0!</v>
      </c>
    </row>
    <row r="82" spans="1:14" x14ac:dyDescent="0.35">
      <c r="A82" t="s">
        <v>32</v>
      </c>
      <c r="B82" s="5" t="s">
        <v>40</v>
      </c>
      <c r="C82" s="30" t="e">
        <f>AVERAGE(PGS!E82,'PGS (2)'!E82,'PGS (3)'!E82,'PGS (4)'!E82,'PGS (5)'!E82)</f>
        <v>#DIV/0!</v>
      </c>
      <c r="D82" s="31" t="e">
        <f>STDEV(PGS!E82,'PGS (2)'!E82,'PGS (3)'!E82,'PGS (4)'!E82,'PGS (5)'!E82)/SQRT(5)</f>
        <v>#DIV/0!</v>
      </c>
      <c r="E82" s="8" t="e">
        <f>AVERAGE(PGS!F82,'PGS (2)'!F82,'PGS (3)'!F82,'PGS (4)'!F82,'PGS (5)'!F82)</f>
        <v>#DIV/0!</v>
      </c>
      <c r="F82" s="4" t="e">
        <f>STDEV(PGS!F82,'PGS (2)'!F82,'PGS (3)'!F82,'PGS (4)'!F82,'PGS (5)'!F82)/SQRT(5)</f>
        <v>#DIV/0!</v>
      </c>
      <c r="G82" s="30" t="e">
        <f>AVERAGE(PGS!I82,'PGS (2)'!I82,'PGS (3)'!I82,'PGS (4)'!I82,'PGS (5)'!I82)</f>
        <v>#DIV/0!</v>
      </c>
      <c r="H82" s="31" t="e">
        <f>STDEV(PGS!I82,'PGS (2)'!I82,'PGS (3)'!I82,'PGS (4)'!I82,'PGS (5)'!I82)/SQRT(5)</f>
        <v>#DIV/0!</v>
      </c>
      <c r="I82" s="8" t="e">
        <f>AVERAGE(PGS!J82,'PGS (2)'!J82,'PGS (3)'!J82,'PGS (4)'!J82,'PGS (5)'!J82)</f>
        <v>#DIV/0!</v>
      </c>
      <c r="J82" s="4" t="e">
        <f>STDEV(PGS!J82,'PGS (2)'!J82,'PGS (3)'!J82,'PGS (4)'!J82,'PGS (5)'!J82)/SQRT(5)</f>
        <v>#DIV/0!</v>
      </c>
      <c r="K82" s="30" t="e">
        <f>AVERAGE(PGS!M82,'PGS (2)'!M82,'PGS (3)'!M82,'PGS (4)'!M82,'PGS (5)'!M82)</f>
        <v>#DIV/0!</v>
      </c>
      <c r="L82" s="31" t="e">
        <f>STDEV(PGS!M82,'PGS (2)'!M82,'PGS (3)'!M82,'PGS (4)'!M82,'PGS (5)'!M82)/SQRT(5)</f>
        <v>#DIV/0!</v>
      </c>
      <c r="M82" s="8" t="e">
        <f>AVERAGE(PGS!N82,'PGS (2)'!N82,'PGS (3)'!N82,'PGS (4)'!N82,'PGS (5)'!N82)</f>
        <v>#DIV/0!</v>
      </c>
      <c r="N82" s="4" t="e">
        <f>STDEV(PGS!N82,'PGS (2)'!N82,'PGS (3)'!N82,'PGS (4)'!N82,'PGS (5)'!N82)/SQRT(5)</f>
        <v>#DIV/0!</v>
      </c>
    </row>
    <row r="83" spans="1:14" x14ac:dyDescent="0.35">
      <c r="A83" t="s">
        <v>32</v>
      </c>
      <c r="B83" s="5" t="s">
        <v>34</v>
      </c>
      <c r="C83" s="30" t="e">
        <f>AVERAGE(PGS!E83,'PGS (2)'!E83,'PGS (3)'!E83,'PGS (4)'!E83,'PGS (5)'!E83)</f>
        <v>#DIV/0!</v>
      </c>
      <c r="D83" s="31" t="e">
        <f>STDEV(PGS!E83,'PGS (2)'!E83,'PGS (3)'!E83,'PGS (4)'!E83,'PGS (5)'!E83)/SQRT(5)</f>
        <v>#DIV/0!</v>
      </c>
      <c r="E83" s="8" t="e">
        <f>AVERAGE(PGS!F83,'PGS (2)'!F83,'PGS (3)'!F83,'PGS (4)'!F83,'PGS (5)'!F83)</f>
        <v>#DIV/0!</v>
      </c>
      <c r="F83" s="4" t="e">
        <f>STDEV(PGS!F83,'PGS (2)'!F83,'PGS (3)'!F83,'PGS (4)'!F83,'PGS (5)'!F83)/SQRT(5)</f>
        <v>#DIV/0!</v>
      </c>
      <c r="G83" s="30" t="e">
        <f>AVERAGE(PGS!I83,'PGS (2)'!I83,'PGS (3)'!I83,'PGS (4)'!I83,'PGS (5)'!I83)</f>
        <v>#DIV/0!</v>
      </c>
      <c r="H83" s="31" t="e">
        <f>STDEV(PGS!I83,'PGS (2)'!I83,'PGS (3)'!I83,'PGS (4)'!I83,'PGS (5)'!I83)/SQRT(5)</f>
        <v>#DIV/0!</v>
      </c>
      <c r="I83" s="8" t="e">
        <f>AVERAGE(PGS!J83,'PGS (2)'!J83,'PGS (3)'!J83,'PGS (4)'!J83,'PGS (5)'!J83)</f>
        <v>#DIV/0!</v>
      </c>
      <c r="J83" s="4" t="e">
        <f>STDEV(PGS!J83,'PGS (2)'!J83,'PGS (3)'!J83,'PGS (4)'!J83,'PGS (5)'!J83)/SQRT(5)</f>
        <v>#DIV/0!</v>
      </c>
      <c r="K83" s="30" t="e">
        <f>AVERAGE(PGS!M83,'PGS (2)'!M83,'PGS (3)'!M83,'PGS (4)'!M83,'PGS (5)'!M83)</f>
        <v>#DIV/0!</v>
      </c>
      <c r="L83" s="31" t="e">
        <f>STDEV(PGS!M83,'PGS (2)'!M83,'PGS (3)'!M83,'PGS (4)'!M83,'PGS (5)'!M83)/SQRT(5)</f>
        <v>#DIV/0!</v>
      </c>
      <c r="M83" s="8" t="e">
        <f>AVERAGE(PGS!N83,'PGS (2)'!N83,'PGS (3)'!N83,'PGS (4)'!N83,'PGS (5)'!N83)</f>
        <v>#DIV/0!</v>
      </c>
      <c r="N83" s="4" t="e">
        <f>STDEV(PGS!N83,'PGS (2)'!N83,'PGS (3)'!N83,'PGS (4)'!N83,'PGS (5)'!N83)/SQRT(5)</f>
        <v>#DIV/0!</v>
      </c>
    </row>
    <row r="84" spans="1:14" x14ac:dyDescent="0.35">
      <c r="A84" t="s">
        <v>32</v>
      </c>
      <c r="B84" s="5" t="s">
        <v>35</v>
      </c>
      <c r="C84" s="30" t="e">
        <f>AVERAGE(PGS!E84,'PGS (2)'!E84,'PGS (3)'!E84,'PGS (4)'!E84,'PGS (5)'!E84)</f>
        <v>#DIV/0!</v>
      </c>
      <c r="D84" s="31" t="e">
        <f>STDEV(PGS!E84,'PGS (2)'!E84,'PGS (3)'!E84,'PGS (4)'!E84,'PGS (5)'!E84)/SQRT(5)</f>
        <v>#DIV/0!</v>
      </c>
      <c r="E84" s="8" t="e">
        <f>AVERAGE(PGS!F84,'PGS (2)'!F84,'PGS (3)'!F84,'PGS (4)'!F84,'PGS (5)'!F84)</f>
        <v>#DIV/0!</v>
      </c>
      <c r="F84" s="4" t="e">
        <f>STDEV(PGS!F84,'PGS (2)'!F84,'PGS (3)'!F84,'PGS (4)'!F84,'PGS (5)'!F84)/SQRT(5)</f>
        <v>#DIV/0!</v>
      </c>
      <c r="G84" s="30" t="e">
        <f>AVERAGE(PGS!I84,'PGS (2)'!I84,'PGS (3)'!I84,'PGS (4)'!I84,'PGS (5)'!I84)</f>
        <v>#DIV/0!</v>
      </c>
      <c r="H84" s="31" t="e">
        <f>STDEV(PGS!I84,'PGS (2)'!I84,'PGS (3)'!I84,'PGS (4)'!I84,'PGS (5)'!I84)/SQRT(5)</f>
        <v>#DIV/0!</v>
      </c>
      <c r="I84" s="8" t="e">
        <f>AVERAGE(PGS!J84,'PGS (2)'!J84,'PGS (3)'!J84,'PGS (4)'!J84,'PGS (5)'!J84)</f>
        <v>#DIV/0!</v>
      </c>
      <c r="J84" s="4" t="e">
        <f>STDEV(PGS!J84,'PGS (2)'!J84,'PGS (3)'!J84,'PGS (4)'!J84,'PGS (5)'!J84)/SQRT(5)</f>
        <v>#DIV/0!</v>
      </c>
      <c r="K84" s="30" t="e">
        <f>AVERAGE(PGS!M84,'PGS (2)'!M84,'PGS (3)'!M84,'PGS (4)'!M84,'PGS (5)'!M84)</f>
        <v>#DIV/0!</v>
      </c>
      <c r="L84" s="31" t="e">
        <f>STDEV(PGS!M84,'PGS (2)'!M84,'PGS (3)'!M84,'PGS (4)'!M84,'PGS (5)'!M84)/SQRT(5)</f>
        <v>#DIV/0!</v>
      </c>
      <c r="M84" s="8" t="e">
        <f>AVERAGE(PGS!N84,'PGS (2)'!N84,'PGS (3)'!N84,'PGS (4)'!N84,'PGS (5)'!N84)</f>
        <v>#DIV/0!</v>
      </c>
      <c r="N84" s="4" t="e">
        <f>STDEV(PGS!N84,'PGS (2)'!N84,'PGS (3)'!N84,'PGS (4)'!N84,'PGS (5)'!N84)/SQRT(5)</f>
        <v>#DIV/0!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A17:B18 A14:B15 A20:B21 A38:B39 A47:B48 A11:B12 A8:B9 A5:B6 A71:B72 A83:B84 A80:B81 A93:N98 A23:B24 A26:B27 A29:B30 A32:B33 A35:B36 A41:B42 A44:B45 A56:B57 A59:B60 A62:B63 A65:B66 A68:B69">
    <cfRule type="expression" dxfId="187" priority="349">
      <formula>$B5="female"</formula>
    </cfRule>
    <cfRule type="expression" dxfId="186" priority="350">
      <formula>$B5="male"</formula>
    </cfRule>
    <cfRule type="expression" dxfId="185" priority="351">
      <formula>$B5="male-both"</formula>
    </cfRule>
    <cfRule type="expression" dxfId="184" priority="352">
      <formula>$B5="female-both"</formula>
    </cfRule>
  </conditionalFormatting>
  <conditionalFormatting sqref="A4:B4">
    <cfRule type="expression" dxfId="183" priority="345">
      <formula>$B4="female"</formula>
    </cfRule>
    <cfRule type="expression" dxfId="182" priority="346">
      <formula>$B4="male"</formula>
    </cfRule>
    <cfRule type="expression" dxfId="181" priority="347">
      <formula>$B4="male-both"</formula>
    </cfRule>
    <cfRule type="expression" dxfId="180" priority="348">
      <formula>$B4="female-both"</formula>
    </cfRule>
  </conditionalFormatting>
  <conditionalFormatting sqref="A10:B10">
    <cfRule type="expression" dxfId="179" priority="337">
      <formula>$B10="female"</formula>
    </cfRule>
    <cfRule type="expression" dxfId="178" priority="338">
      <formula>$B10="male"</formula>
    </cfRule>
    <cfRule type="expression" dxfId="177" priority="339">
      <formula>$B10="male-both"</formula>
    </cfRule>
    <cfRule type="expression" dxfId="176" priority="340">
      <formula>$B10="female-both"</formula>
    </cfRule>
  </conditionalFormatting>
  <conditionalFormatting sqref="A7:B7">
    <cfRule type="expression" dxfId="175" priority="333">
      <formula>$B7="female"</formula>
    </cfRule>
    <cfRule type="expression" dxfId="174" priority="334">
      <formula>$B7="male"</formula>
    </cfRule>
    <cfRule type="expression" dxfId="173" priority="335">
      <formula>$B7="male-both"</formula>
    </cfRule>
    <cfRule type="expression" dxfId="172" priority="336">
      <formula>$B7="female-both"</formula>
    </cfRule>
  </conditionalFormatting>
  <conditionalFormatting sqref="A49:B49">
    <cfRule type="expression" dxfId="171" priority="329">
      <formula>$B49="female"</formula>
    </cfRule>
    <cfRule type="expression" dxfId="170" priority="330">
      <formula>$B49="male"</formula>
    </cfRule>
    <cfRule type="expression" dxfId="169" priority="331">
      <formula>$B49="male-both"</formula>
    </cfRule>
    <cfRule type="expression" dxfId="168" priority="332">
      <formula>$B49="female-both"</formula>
    </cfRule>
  </conditionalFormatting>
  <conditionalFormatting sqref="A52:B52">
    <cfRule type="expression" dxfId="167" priority="325">
      <formula>$B52="female"</formula>
    </cfRule>
    <cfRule type="expression" dxfId="166" priority="326">
      <formula>$B52="male"</formula>
    </cfRule>
    <cfRule type="expression" dxfId="165" priority="327">
      <formula>$B52="male-both"</formula>
    </cfRule>
    <cfRule type="expression" dxfId="164" priority="328">
      <formula>$B52="female-both"</formula>
    </cfRule>
  </conditionalFormatting>
  <conditionalFormatting sqref="A70:B70">
    <cfRule type="expression" dxfId="163" priority="321">
      <formula>$B70="female"</formula>
    </cfRule>
    <cfRule type="expression" dxfId="162" priority="322">
      <formula>$B70="male"</formula>
    </cfRule>
    <cfRule type="expression" dxfId="161" priority="323">
      <formula>$B70="male-both"</formula>
    </cfRule>
    <cfRule type="expression" dxfId="160" priority="324">
      <formula>$B70="female-both"</formula>
    </cfRule>
  </conditionalFormatting>
  <conditionalFormatting sqref="A73:B73">
    <cfRule type="expression" dxfId="159" priority="317">
      <formula>$B73="female"</formula>
    </cfRule>
    <cfRule type="expression" dxfId="158" priority="318">
      <formula>$B73="male"</formula>
    </cfRule>
    <cfRule type="expression" dxfId="157" priority="319">
      <formula>$B73="male-both"</formula>
    </cfRule>
    <cfRule type="expression" dxfId="156" priority="320">
      <formula>$B73="female-both"</formula>
    </cfRule>
  </conditionalFormatting>
  <conditionalFormatting sqref="A76:B76">
    <cfRule type="expression" dxfId="155" priority="313">
      <formula>$B76="female"</formula>
    </cfRule>
    <cfRule type="expression" dxfId="154" priority="314">
      <formula>$B76="male"</formula>
    </cfRule>
    <cfRule type="expression" dxfId="153" priority="315">
      <formula>$B76="male-both"</formula>
    </cfRule>
    <cfRule type="expression" dxfId="152" priority="316">
      <formula>$B76="female-both"</formula>
    </cfRule>
  </conditionalFormatting>
  <conditionalFormatting sqref="A16:B16">
    <cfRule type="expression" dxfId="151" priority="305">
      <formula>$B16="female"</formula>
    </cfRule>
    <cfRule type="expression" dxfId="150" priority="306">
      <formula>$B16="male"</formula>
    </cfRule>
    <cfRule type="expression" dxfId="149" priority="307">
      <formula>$B16="male-both"</formula>
    </cfRule>
    <cfRule type="expression" dxfId="148" priority="308">
      <formula>$B16="female-both"</formula>
    </cfRule>
  </conditionalFormatting>
  <conditionalFormatting sqref="A13:B13">
    <cfRule type="expression" dxfId="147" priority="301">
      <formula>$B13="female"</formula>
    </cfRule>
    <cfRule type="expression" dxfId="146" priority="302">
      <formula>$B13="male"</formula>
    </cfRule>
    <cfRule type="expression" dxfId="145" priority="303">
      <formula>$B13="male-both"</formula>
    </cfRule>
    <cfRule type="expression" dxfId="144" priority="304">
      <formula>$B13="female-both"</formula>
    </cfRule>
  </conditionalFormatting>
  <conditionalFormatting sqref="A19:B19">
    <cfRule type="expression" dxfId="143" priority="297">
      <formula>$B19="female"</formula>
    </cfRule>
    <cfRule type="expression" dxfId="142" priority="298">
      <formula>$B19="male"</formula>
    </cfRule>
    <cfRule type="expression" dxfId="141" priority="299">
      <formula>$B19="male-both"</formula>
    </cfRule>
    <cfRule type="expression" dxfId="140" priority="300">
      <formula>$B19="female-both"</formula>
    </cfRule>
  </conditionalFormatting>
  <conditionalFormatting sqref="A37:B37">
    <cfRule type="expression" dxfId="139" priority="293">
      <formula>$B37="female"</formula>
    </cfRule>
    <cfRule type="expression" dxfId="138" priority="294">
      <formula>$B37="male"</formula>
    </cfRule>
    <cfRule type="expression" dxfId="137" priority="295">
      <formula>$B37="male-both"</formula>
    </cfRule>
    <cfRule type="expression" dxfId="136" priority="296">
      <formula>$B37="female-both"</formula>
    </cfRule>
  </conditionalFormatting>
  <conditionalFormatting sqref="A46:B46">
    <cfRule type="expression" dxfId="135" priority="289">
      <formula>$B46="female"</formula>
    </cfRule>
    <cfRule type="expression" dxfId="134" priority="290">
      <formula>$B46="male"</formula>
    </cfRule>
    <cfRule type="expression" dxfId="133" priority="291">
      <formula>$B46="male-both"</formula>
    </cfRule>
    <cfRule type="expression" dxfId="132" priority="292">
      <formula>$B46="female-both"</formula>
    </cfRule>
  </conditionalFormatting>
  <conditionalFormatting sqref="C4:F69">
    <cfRule type="expression" dxfId="131" priority="273">
      <formula>$B4="female"</formula>
    </cfRule>
    <cfRule type="expression" dxfId="130" priority="274">
      <formula>$B4="male"</formula>
    </cfRule>
    <cfRule type="expression" dxfId="129" priority="275">
      <formula>$B4="male-both"</formula>
    </cfRule>
    <cfRule type="expression" dxfId="128" priority="276">
      <formula>$B4="female-both"</formula>
    </cfRule>
  </conditionalFormatting>
  <conditionalFormatting sqref="A82:B82">
    <cfRule type="expression" dxfId="127" priority="197">
      <formula>$B82="female"</formula>
    </cfRule>
    <cfRule type="expression" dxfId="126" priority="198">
      <formula>$B82="male"</formula>
    </cfRule>
    <cfRule type="expression" dxfId="125" priority="199">
      <formula>$B82="male-both"</formula>
    </cfRule>
    <cfRule type="expression" dxfId="124" priority="200">
      <formula>$B82="female-both"</formula>
    </cfRule>
  </conditionalFormatting>
  <conditionalFormatting sqref="A79:B79">
    <cfRule type="expression" dxfId="123" priority="189">
      <formula>$B79="female"</formula>
    </cfRule>
    <cfRule type="expression" dxfId="122" priority="190">
      <formula>$B79="male"</formula>
    </cfRule>
    <cfRule type="expression" dxfId="121" priority="191">
      <formula>$B79="male-both"</formula>
    </cfRule>
    <cfRule type="expression" dxfId="120" priority="192">
      <formula>$B79="female-both"</formula>
    </cfRule>
  </conditionalFormatting>
  <conditionalFormatting sqref="A22:B22">
    <cfRule type="expression" dxfId="119" priority="181">
      <formula>$B22="female"</formula>
    </cfRule>
    <cfRule type="expression" dxfId="118" priority="182">
      <formula>$B22="male"</formula>
    </cfRule>
    <cfRule type="expression" dxfId="117" priority="183">
      <formula>$B22="male-both"</formula>
    </cfRule>
    <cfRule type="expression" dxfId="116" priority="184">
      <formula>$B22="female-both"</formula>
    </cfRule>
  </conditionalFormatting>
  <conditionalFormatting sqref="A25:B25">
    <cfRule type="expression" dxfId="115" priority="173">
      <formula>$B25="female"</formula>
    </cfRule>
    <cfRule type="expression" dxfId="114" priority="174">
      <formula>$B25="male"</formula>
    </cfRule>
    <cfRule type="expression" dxfId="113" priority="175">
      <formula>$B25="male-both"</formula>
    </cfRule>
    <cfRule type="expression" dxfId="112" priority="176">
      <formula>$B25="female-both"</formula>
    </cfRule>
  </conditionalFormatting>
  <conditionalFormatting sqref="A28:B28">
    <cfRule type="expression" dxfId="111" priority="165">
      <formula>$B28="female"</formula>
    </cfRule>
    <cfRule type="expression" dxfId="110" priority="166">
      <formula>$B28="male"</formula>
    </cfRule>
    <cfRule type="expression" dxfId="109" priority="167">
      <formula>$B28="male-both"</formula>
    </cfRule>
    <cfRule type="expression" dxfId="108" priority="168">
      <formula>$B28="female-both"</formula>
    </cfRule>
  </conditionalFormatting>
  <conditionalFormatting sqref="A31:B31">
    <cfRule type="expression" dxfId="107" priority="157">
      <formula>$B31="female"</formula>
    </cfRule>
    <cfRule type="expression" dxfId="106" priority="158">
      <formula>$B31="male"</formula>
    </cfRule>
    <cfRule type="expression" dxfId="105" priority="159">
      <formula>$B31="male-both"</formula>
    </cfRule>
    <cfRule type="expression" dxfId="104" priority="160">
      <formula>$B31="female-both"</formula>
    </cfRule>
  </conditionalFormatting>
  <conditionalFormatting sqref="A34:B34">
    <cfRule type="expression" dxfId="103" priority="149">
      <formula>$B34="female"</formula>
    </cfRule>
    <cfRule type="expression" dxfId="102" priority="150">
      <formula>$B34="male"</formula>
    </cfRule>
    <cfRule type="expression" dxfId="101" priority="151">
      <formula>$B34="male-both"</formula>
    </cfRule>
    <cfRule type="expression" dxfId="100" priority="152">
      <formula>$B34="female-both"</formula>
    </cfRule>
  </conditionalFormatting>
  <conditionalFormatting sqref="A40:B40">
    <cfRule type="expression" dxfId="99" priority="141">
      <formula>$B40="female"</formula>
    </cfRule>
    <cfRule type="expression" dxfId="98" priority="142">
      <formula>$B40="male"</formula>
    </cfRule>
    <cfRule type="expression" dxfId="97" priority="143">
      <formula>$B40="male-both"</formula>
    </cfRule>
    <cfRule type="expression" dxfId="96" priority="144">
      <formula>$B40="female-both"</formula>
    </cfRule>
  </conditionalFormatting>
  <conditionalFormatting sqref="A43:B43">
    <cfRule type="expression" dxfId="95" priority="133">
      <formula>$B43="female"</formula>
    </cfRule>
    <cfRule type="expression" dxfId="94" priority="134">
      <formula>$B43="male"</formula>
    </cfRule>
    <cfRule type="expression" dxfId="93" priority="135">
      <formula>$B43="male-both"</formula>
    </cfRule>
    <cfRule type="expression" dxfId="92" priority="136">
      <formula>$B43="female-both"</formula>
    </cfRule>
  </conditionalFormatting>
  <conditionalFormatting sqref="A55:B55">
    <cfRule type="expression" dxfId="91" priority="125">
      <formula>$B55="female"</formula>
    </cfRule>
    <cfRule type="expression" dxfId="90" priority="126">
      <formula>$B55="male"</formula>
    </cfRule>
    <cfRule type="expression" dxfId="89" priority="127">
      <formula>$B55="male-both"</formula>
    </cfRule>
    <cfRule type="expression" dxfId="88" priority="128">
      <formula>$B55="female-both"</formula>
    </cfRule>
  </conditionalFormatting>
  <conditionalFormatting sqref="A58:B58">
    <cfRule type="expression" dxfId="87" priority="117">
      <formula>$B58="female"</formula>
    </cfRule>
    <cfRule type="expression" dxfId="86" priority="118">
      <formula>$B58="male"</formula>
    </cfRule>
    <cfRule type="expression" dxfId="85" priority="119">
      <formula>$B58="male-both"</formula>
    </cfRule>
    <cfRule type="expression" dxfId="84" priority="120">
      <formula>$B58="female-both"</formula>
    </cfRule>
  </conditionalFormatting>
  <conditionalFormatting sqref="A61:B61">
    <cfRule type="expression" dxfId="83" priority="109">
      <formula>$B61="female"</formula>
    </cfRule>
    <cfRule type="expression" dxfId="82" priority="110">
      <formula>$B61="male"</formula>
    </cfRule>
    <cfRule type="expression" dxfId="81" priority="111">
      <formula>$B61="male-both"</formula>
    </cfRule>
    <cfRule type="expression" dxfId="80" priority="112">
      <formula>$B61="female-both"</formula>
    </cfRule>
  </conditionalFormatting>
  <conditionalFormatting sqref="A64:B64">
    <cfRule type="expression" dxfId="79" priority="101">
      <formula>$B64="female"</formula>
    </cfRule>
    <cfRule type="expression" dxfId="78" priority="102">
      <formula>$B64="male"</formula>
    </cfRule>
    <cfRule type="expression" dxfId="77" priority="103">
      <formula>$B64="male-both"</formula>
    </cfRule>
    <cfRule type="expression" dxfId="76" priority="104">
      <formula>$B64="female-both"</formula>
    </cfRule>
  </conditionalFormatting>
  <conditionalFormatting sqref="A67:B67">
    <cfRule type="expression" dxfId="75" priority="93">
      <formula>$B67="female"</formula>
    </cfRule>
    <cfRule type="expression" dxfId="74" priority="94">
      <formula>$B67="male"</formula>
    </cfRule>
    <cfRule type="expression" dxfId="73" priority="95">
      <formula>$B67="male-both"</formula>
    </cfRule>
    <cfRule type="expression" dxfId="72" priority="96">
      <formula>$B67="female-both"</formula>
    </cfRule>
  </conditionalFormatting>
  <conditionalFormatting sqref="A99:N101">
    <cfRule type="expression" dxfId="71" priority="69">
      <formula>$B99="female"</formula>
    </cfRule>
    <cfRule type="expression" dxfId="70" priority="70">
      <formula>$B99="male"</formula>
    </cfRule>
    <cfRule type="expression" dxfId="69" priority="71">
      <formula>$B99="male-both"</formula>
    </cfRule>
    <cfRule type="expression" dxfId="68" priority="72">
      <formula>$B99="female-both"</formula>
    </cfRule>
  </conditionalFormatting>
  <conditionalFormatting sqref="G4:G69">
    <cfRule type="expression" dxfId="67" priority="65">
      <formula>$B4="female"</formula>
    </cfRule>
    <cfRule type="expression" dxfId="66" priority="66">
      <formula>$B4="male"</formula>
    </cfRule>
    <cfRule type="expression" dxfId="65" priority="67">
      <formula>$B4="male-both"</formula>
    </cfRule>
    <cfRule type="expression" dxfId="64" priority="68">
      <formula>$B4="female-both"</formula>
    </cfRule>
  </conditionalFormatting>
  <conditionalFormatting sqref="K4:K69">
    <cfRule type="expression" dxfId="63" priority="61">
      <formula>$B4="female"</formula>
    </cfRule>
    <cfRule type="expression" dxfId="62" priority="62">
      <formula>$B4="male"</formula>
    </cfRule>
    <cfRule type="expression" dxfId="61" priority="63">
      <formula>$B4="male-both"</formula>
    </cfRule>
    <cfRule type="expression" dxfId="60" priority="64">
      <formula>$B4="female-both"</formula>
    </cfRule>
  </conditionalFormatting>
  <conditionalFormatting sqref="I4:I69">
    <cfRule type="expression" dxfId="59" priority="57">
      <formula>$B4="female"</formula>
    </cfRule>
    <cfRule type="expression" dxfId="58" priority="58">
      <formula>$B4="male"</formula>
    </cfRule>
    <cfRule type="expression" dxfId="57" priority="59">
      <formula>$B4="male-both"</formula>
    </cfRule>
    <cfRule type="expression" dxfId="56" priority="60">
      <formula>$B4="female-both"</formula>
    </cfRule>
  </conditionalFormatting>
  <conditionalFormatting sqref="M4:M69">
    <cfRule type="expression" dxfId="55" priority="53">
      <formula>$B4="female"</formula>
    </cfRule>
    <cfRule type="expression" dxfId="54" priority="54">
      <formula>$B4="male"</formula>
    </cfRule>
    <cfRule type="expression" dxfId="53" priority="55">
      <formula>$B4="male-both"</formula>
    </cfRule>
    <cfRule type="expression" dxfId="52" priority="56">
      <formula>$B4="female-both"</formula>
    </cfRule>
  </conditionalFormatting>
  <conditionalFormatting sqref="H4:H69">
    <cfRule type="expression" dxfId="51" priority="49">
      <formula>$B4="female"</formula>
    </cfRule>
    <cfRule type="expression" dxfId="50" priority="50">
      <formula>$B4="male"</formula>
    </cfRule>
    <cfRule type="expression" dxfId="49" priority="51">
      <formula>$B4="male-both"</formula>
    </cfRule>
    <cfRule type="expression" dxfId="48" priority="52">
      <formula>$B4="female-both"</formula>
    </cfRule>
  </conditionalFormatting>
  <conditionalFormatting sqref="L4:L69">
    <cfRule type="expression" dxfId="47" priority="45">
      <formula>$B4="female"</formula>
    </cfRule>
    <cfRule type="expression" dxfId="46" priority="46">
      <formula>$B4="male"</formula>
    </cfRule>
    <cfRule type="expression" dxfId="45" priority="47">
      <formula>$B4="male-both"</formula>
    </cfRule>
    <cfRule type="expression" dxfId="44" priority="48">
      <formula>$B4="female-both"</formula>
    </cfRule>
  </conditionalFormatting>
  <conditionalFormatting sqref="J4:J69">
    <cfRule type="expression" dxfId="43" priority="41">
      <formula>$B4="female"</formula>
    </cfRule>
    <cfRule type="expression" dxfId="42" priority="42">
      <formula>$B4="male"</formula>
    </cfRule>
    <cfRule type="expression" dxfId="41" priority="43">
      <formula>$B4="male-both"</formula>
    </cfRule>
    <cfRule type="expression" dxfId="40" priority="44">
      <formula>$B4="female-both"</formula>
    </cfRule>
  </conditionalFormatting>
  <conditionalFormatting sqref="N4:N69">
    <cfRule type="expression" dxfId="39" priority="37">
      <formula>$B4="female"</formula>
    </cfRule>
    <cfRule type="expression" dxfId="38" priority="38">
      <formula>$B4="male"</formula>
    </cfRule>
    <cfRule type="expression" dxfId="37" priority="39">
      <formula>$B4="male-both"</formula>
    </cfRule>
    <cfRule type="expression" dxfId="36" priority="40">
      <formula>$B4="female-both"</formula>
    </cfRule>
  </conditionalFormatting>
  <conditionalFormatting sqref="C70:F84">
    <cfRule type="expression" dxfId="35" priority="33">
      <formula>$B70="female"</formula>
    </cfRule>
    <cfRule type="expression" dxfId="34" priority="34">
      <formula>$B70="male"</formula>
    </cfRule>
    <cfRule type="expression" dxfId="33" priority="35">
      <formula>$B70="male-both"</formula>
    </cfRule>
    <cfRule type="expression" dxfId="32" priority="36">
      <formula>$B70="female-both"</formula>
    </cfRule>
  </conditionalFormatting>
  <conditionalFormatting sqref="G70:G84">
    <cfRule type="expression" dxfId="31" priority="29">
      <formula>$B70="female"</formula>
    </cfRule>
    <cfRule type="expression" dxfId="30" priority="30">
      <formula>$B70="male"</formula>
    </cfRule>
    <cfRule type="expression" dxfId="29" priority="31">
      <formula>$B70="male-both"</formula>
    </cfRule>
    <cfRule type="expression" dxfId="28" priority="32">
      <formula>$B70="female-both"</formula>
    </cfRule>
  </conditionalFormatting>
  <conditionalFormatting sqref="K70:K84">
    <cfRule type="expression" dxfId="27" priority="25">
      <formula>$B70="female"</formula>
    </cfRule>
    <cfRule type="expression" dxfId="26" priority="26">
      <formula>$B70="male"</formula>
    </cfRule>
    <cfRule type="expression" dxfId="25" priority="27">
      <formula>$B70="male-both"</formula>
    </cfRule>
    <cfRule type="expression" dxfId="24" priority="28">
      <formula>$B70="female-both"</formula>
    </cfRule>
  </conditionalFormatting>
  <conditionalFormatting sqref="I70:I84">
    <cfRule type="expression" dxfId="23" priority="21">
      <formula>$B70="female"</formula>
    </cfRule>
    <cfRule type="expression" dxfId="22" priority="22">
      <formula>$B70="male"</formula>
    </cfRule>
    <cfRule type="expression" dxfId="21" priority="23">
      <formula>$B70="male-both"</formula>
    </cfRule>
    <cfRule type="expression" dxfId="20" priority="24">
      <formula>$B70="female-both"</formula>
    </cfRule>
  </conditionalFormatting>
  <conditionalFormatting sqref="M70:M84">
    <cfRule type="expression" dxfId="19" priority="17">
      <formula>$B70="female"</formula>
    </cfRule>
    <cfRule type="expression" dxfId="18" priority="18">
      <formula>$B70="male"</formula>
    </cfRule>
    <cfRule type="expression" dxfId="17" priority="19">
      <formula>$B70="male-both"</formula>
    </cfRule>
    <cfRule type="expression" dxfId="16" priority="20">
      <formula>$B70="female-both"</formula>
    </cfRule>
  </conditionalFormatting>
  <conditionalFormatting sqref="H70:H84">
    <cfRule type="expression" dxfId="15" priority="13">
      <formula>$B70="female"</formula>
    </cfRule>
    <cfRule type="expression" dxfId="14" priority="14">
      <formula>$B70="male"</formula>
    </cfRule>
    <cfRule type="expression" dxfId="13" priority="15">
      <formula>$B70="male-both"</formula>
    </cfRule>
    <cfRule type="expression" dxfId="12" priority="16">
      <formula>$B70="female-both"</formula>
    </cfRule>
  </conditionalFormatting>
  <conditionalFormatting sqref="L70:L84">
    <cfRule type="expression" dxfId="11" priority="9">
      <formula>$B70="female"</formula>
    </cfRule>
    <cfRule type="expression" dxfId="10" priority="10">
      <formula>$B70="male"</formula>
    </cfRule>
    <cfRule type="expression" dxfId="9" priority="11">
      <formula>$B70="male-both"</formula>
    </cfRule>
    <cfRule type="expression" dxfId="8" priority="12">
      <formula>$B70="female-both"</formula>
    </cfRule>
  </conditionalFormatting>
  <conditionalFormatting sqref="J70:J84">
    <cfRule type="expression" dxfId="7" priority="5">
      <formula>$B70="female"</formula>
    </cfRule>
    <cfRule type="expression" dxfId="6" priority="6">
      <formula>$B70="male"</formula>
    </cfRule>
    <cfRule type="expression" dxfId="5" priority="7">
      <formula>$B70="male-both"</formula>
    </cfRule>
    <cfRule type="expression" dxfId="4" priority="8">
      <formula>$B70="female-both"</formula>
    </cfRule>
  </conditionalFormatting>
  <conditionalFormatting sqref="N70:N84">
    <cfRule type="expression" dxfId="3" priority="1">
      <formula>$B70="female"</formula>
    </cfRule>
    <cfRule type="expression" dxfId="2" priority="2">
      <formula>$B70="male"</formula>
    </cfRule>
    <cfRule type="expression" dxfId="1" priority="3">
      <formula>$B70="male-both"</formula>
    </cfRule>
    <cfRule type="expression" dxfId="0" priority="4">
      <formula>$B70="female-both"</formula>
    </cfRule>
  </conditionalFormatting>
  <pageMargins left="0.7" right="0.7" top="0.75" bottom="0.75" header="0.3" footer="0.3"/>
  <pageSetup scale="7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o Y 9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D o Y 9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G P V M o i k e 4 D g A A A B E A A A A T A B w A R m 9 y b X V s Y X M v U 2 V j d G l v b j E u b S C i G A A o o B Q A A A A A A A A A A A A A A A A A A A A A A A A A A A A r T k 0 u y c z P U w i G 0 I b W A F B L A Q I t A B Q A A g A I A A 6 G P V O H I L 8 k p A A A A P U A A A A S A A A A A A A A A A A A A A A A A A A A A A B D b 2 5 m a W c v U G F j a 2 F n Z S 5 4 b W x Q S w E C L Q A U A A I A C A A O h j 1 T D 8 r p q 6 Q A A A D p A A A A E w A A A A A A A A A A A A A A A A D w A A A A W 0 N v b n R l b n R f V H l w Z X N d L n h t b F B L A Q I t A B Q A A g A I A A 6 G P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I 1 L 7 V s u N Q 4 9 X / M O w l S d b A A A A A A I A A A A A A B B m A A A A A Q A A I A A A A I c o B m M j I h 1 l v 1 Z y I w T m 7 a j p 1 K m z g W S U L O m a w 4 L m d m z 1 A A A A A A 6 A A A A A A g A A I A A A A H T N Q 9 f / r 9 q S P E P n E G Y L 1 Z L l P L j 9 M 2 Y 9 k k L v x e 4 n / i 7 w U A A A A B j W I S D O G N T Y k C k Y f 5 W t Y D x f 5 n E u W q L b O H + g 6 J U Q j M f O F z O J 4 I G E 4 i t j 0 I N f i 6 g F 5 E Y c V A p U Z y 2 + E / 6 R j g N 8 N M 6 c / 1 g M l Y a 2 R z L A Q y h H b H y f Q A A A A H x V b h 5 9 Q O l d f g Q Y h 5 m G n H q E k / y l l S 2 E n I L k 0 z R V o t j W K N R a 4 l S Q g c 0 + H U 3 2 f r n d P X W A v Y h 3 I E F C a a D Z c T N O y 7 M = < / D a t a M a s h u p > 
</file>

<file path=customXml/itemProps1.xml><?xml version="1.0" encoding="utf-8"?>
<ds:datastoreItem xmlns:ds="http://schemas.openxmlformats.org/officeDocument/2006/customXml" ds:itemID="{3B74EC9F-EC94-48DA-B344-55EA9C4EAF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ldsc</vt:lpstr>
      <vt:lpstr>WIP PGS</vt:lpstr>
      <vt:lpstr>PGS</vt:lpstr>
      <vt:lpstr>PGS (2)</vt:lpstr>
      <vt:lpstr>PGS (3)</vt:lpstr>
      <vt:lpstr>PGS (4)</vt:lpstr>
      <vt:lpstr>PGS (5)</vt:lpstr>
      <vt:lpstr>PGS_ave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Zhu</dc:creator>
  <cp:lastModifiedBy>Carrie Zhu</cp:lastModifiedBy>
  <dcterms:created xsi:type="dcterms:W3CDTF">2021-09-24T19:37:15Z</dcterms:created>
  <dcterms:modified xsi:type="dcterms:W3CDTF">2021-11-15T17:10:01Z</dcterms:modified>
</cp:coreProperties>
</file>