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6253A0B3-EB76-4024-A3EA-84534769885C}" xr6:coauthVersionLast="47" xr6:coauthVersionMax="47" xr10:uidLastSave="{00000000-0000-0000-0000-000000000000}"/>
  <bookViews>
    <workbookView xWindow="28680" yWindow="-120" windowWidth="29040" windowHeight="17640" activeTab="1" xr2:uid="{F530DB7C-5B3A-4D87-B710-1F59E709F530}"/>
  </bookViews>
  <sheets>
    <sheet name="phenotypes" sheetId="12" r:id="rId1"/>
    <sheet name="ldsc" sheetId="1" r:id="rId2"/>
    <sheet name="WIP GWAS" sheetId="10" r:id="rId3"/>
    <sheet name="mash_weights" sheetId="11" r:id="rId4"/>
    <sheet name="WIP PGS" sheetId="3" r:id="rId5"/>
    <sheet name="PGS" sheetId="2" r:id="rId6"/>
    <sheet name="PGS (2)" sheetId="4" r:id="rId7"/>
    <sheet name="PGS (3)" sheetId="5" r:id="rId8"/>
    <sheet name="PGS (4)" sheetId="6" r:id="rId9"/>
    <sheet name="PGS (5)" sheetId="7" r:id="rId10"/>
    <sheet name="PGS_ave" sheetId="9" r:id="rId11"/>
  </sheets>
  <definedNames>
    <definedName name="_xlnm._FilterDatabase" localSheetId="1" hidden="1">ldsc!$B$3:$F$84</definedName>
    <definedName name="_xlnm._FilterDatabase" localSheetId="5" hidden="1">PGS!$A$3:$N$84</definedName>
    <definedName name="_xlnm._FilterDatabase" localSheetId="6" hidden="1">'PGS (2)'!$A$3:$N$84</definedName>
    <definedName name="_xlnm._FilterDatabase" localSheetId="7" hidden="1">'PGS (3)'!$A$3:$N$84</definedName>
    <definedName name="_xlnm._FilterDatabase" localSheetId="8" hidden="1">'PGS (4)'!$A$3:$N$84</definedName>
    <definedName name="_xlnm._FilterDatabase" localSheetId="9" hidden="1">'PGS (5)'!$A$3:$N$84</definedName>
    <definedName name="_xlnm._FilterDatabase" localSheetId="10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C5" i="12"/>
  <c r="C3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<sst xmlns="http://schemas.openxmlformats.org/spreadsheetml/2006/main" count="1614" uniqueCount="106">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</sst>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0" fillId="0" borderId="15" xfId="0" applyBorder="1" applyAlignment="1">
      <alignment vertical="center" wrapText="1"/>
    </xf>
    <xf numFmtId="0" fontId="0" fillId="0" borderId="15" xfId="0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E28"/>
  <sheetViews>
    <sheetView workbookViewId="0">
      <selection activeCell="C29" sqref="C29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1" spans="1:5" x14ac:dyDescent="0.35">
      <c r="A1" t="s">
        <v>75</v>
      </c>
      <c r="B1" t="s">
        <v>102</v>
      </c>
      <c r="C1" t="s">
        <v>104</v>
      </c>
      <c r="D1" t="s">
        <v>103</v>
      </c>
      <c r="E1" t="s">
        <v>105</v>
      </c>
    </row>
    <row r="2" spans="1:5" x14ac:dyDescent="0.35">
      <c r="B2" t="s">
        <v>80</v>
      </c>
      <c r="C2">
        <f>SUM(D2:E2)</f>
        <v>294338</v>
      </c>
      <c r="D2">
        <v>137529</v>
      </c>
      <c r="E2">
        <v>156809</v>
      </c>
    </row>
    <row r="3" spans="1:5" x14ac:dyDescent="0.35">
      <c r="B3" t="s">
        <v>81</v>
      </c>
      <c r="C3">
        <f t="shared" ref="C3:C28" si="0">SUM(D3:E3)</f>
        <v>331074</v>
      </c>
      <c r="D3">
        <v>153102</v>
      </c>
      <c r="E3">
        <v>177972</v>
      </c>
    </row>
    <row r="4" spans="1:5" x14ac:dyDescent="0.35">
      <c r="B4" t="s">
        <v>82</v>
      </c>
      <c r="C4">
        <f t="shared" si="0"/>
        <v>331136</v>
      </c>
      <c r="D4">
        <v>153135</v>
      </c>
      <c r="E4">
        <v>178001</v>
      </c>
    </row>
    <row r="5" spans="1:5" x14ac:dyDescent="0.35">
      <c r="B5" t="s">
        <v>62</v>
      </c>
      <c r="C5">
        <f>SUM(D5:E5)</f>
        <v>336020</v>
      </c>
      <c r="D5">
        <v>155556</v>
      </c>
      <c r="E5">
        <v>180464</v>
      </c>
    </row>
    <row r="6" spans="1:5" x14ac:dyDescent="0.35">
      <c r="B6" t="s">
        <v>83</v>
      </c>
      <c r="C6">
        <f t="shared" si="0"/>
        <v>294230</v>
      </c>
      <c r="D6">
        <v>137489</v>
      </c>
      <c r="E6">
        <v>156741</v>
      </c>
    </row>
    <row r="7" spans="1:5" x14ac:dyDescent="0.35">
      <c r="B7" t="s">
        <v>84</v>
      </c>
      <c r="C7">
        <f t="shared" si="0"/>
        <v>321233</v>
      </c>
      <c r="D7">
        <v>148824</v>
      </c>
      <c r="E7">
        <v>172409</v>
      </c>
    </row>
    <row r="8" spans="1:5" x14ac:dyDescent="0.35">
      <c r="B8" t="s">
        <v>85</v>
      </c>
      <c r="C8">
        <f t="shared" si="0"/>
        <v>314898</v>
      </c>
      <c r="D8">
        <v>145992</v>
      </c>
      <c r="E8">
        <v>168906</v>
      </c>
    </row>
    <row r="9" spans="1:5" x14ac:dyDescent="0.35">
      <c r="B9" t="s">
        <v>86</v>
      </c>
      <c r="C9">
        <f t="shared" si="0"/>
        <v>326573</v>
      </c>
      <c r="D9">
        <v>151524</v>
      </c>
      <c r="E9">
        <v>175049</v>
      </c>
    </row>
    <row r="10" spans="1:5" x14ac:dyDescent="0.35">
      <c r="B10" t="s">
        <v>87</v>
      </c>
      <c r="C10">
        <f t="shared" si="0"/>
        <v>255426</v>
      </c>
      <c r="D10">
        <v>119821</v>
      </c>
      <c r="E10">
        <v>135605</v>
      </c>
    </row>
    <row r="11" spans="1:5" x14ac:dyDescent="0.35">
      <c r="B11" t="s">
        <v>19</v>
      </c>
      <c r="C11">
        <f t="shared" si="0"/>
        <v>321268</v>
      </c>
      <c r="D11">
        <v>148771</v>
      </c>
      <c r="E11">
        <v>172497</v>
      </c>
    </row>
    <row r="12" spans="1:5" x14ac:dyDescent="0.35">
      <c r="B12" t="s">
        <v>60</v>
      </c>
      <c r="C12">
        <f t="shared" si="0"/>
        <v>336387</v>
      </c>
      <c r="D12">
        <v>155732</v>
      </c>
      <c r="E12">
        <v>180655</v>
      </c>
    </row>
    <row r="13" spans="1:5" x14ac:dyDescent="0.35">
      <c r="B13" t="s">
        <v>88</v>
      </c>
      <c r="C13">
        <f t="shared" si="0"/>
        <v>336513</v>
      </c>
      <c r="D13">
        <v>155828</v>
      </c>
      <c r="E13">
        <v>180685</v>
      </c>
    </row>
    <row r="14" spans="1:5" x14ac:dyDescent="0.35">
      <c r="B14" t="s">
        <v>89</v>
      </c>
      <c r="C14">
        <f t="shared" si="0"/>
        <v>319672</v>
      </c>
      <c r="D14">
        <v>148128</v>
      </c>
      <c r="E14">
        <v>171544</v>
      </c>
    </row>
    <row r="15" spans="1:5" x14ac:dyDescent="0.35">
      <c r="B15" t="s">
        <v>90</v>
      </c>
      <c r="C15">
        <f t="shared" si="0"/>
        <v>326573</v>
      </c>
      <c r="D15">
        <v>151524</v>
      </c>
      <c r="E15">
        <v>175049</v>
      </c>
    </row>
    <row r="16" spans="1:5" x14ac:dyDescent="0.35">
      <c r="B16" t="s">
        <v>91</v>
      </c>
      <c r="C16">
        <f t="shared" si="0"/>
        <v>294012</v>
      </c>
      <c r="D16">
        <v>137360</v>
      </c>
      <c r="E16">
        <v>156652</v>
      </c>
    </row>
    <row r="17" spans="2:5" x14ac:dyDescent="0.35">
      <c r="B17" t="s">
        <v>92</v>
      </c>
      <c r="C17">
        <f t="shared" si="0"/>
        <v>314898</v>
      </c>
      <c r="D17">
        <v>145992</v>
      </c>
      <c r="E17">
        <v>168906</v>
      </c>
    </row>
    <row r="18" spans="2:5" x14ac:dyDescent="0.35">
      <c r="B18" t="s">
        <v>93</v>
      </c>
      <c r="C18">
        <f t="shared" si="0"/>
        <v>327136</v>
      </c>
      <c r="D18">
        <v>151792</v>
      </c>
      <c r="E18">
        <v>175344</v>
      </c>
    </row>
    <row r="19" spans="2:5" x14ac:dyDescent="0.35">
      <c r="B19" t="s">
        <v>16</v>
      </c>
      <c r="C19">
        <f t="shared" si="0"/>
        <v>291508</v>
      </c>
      <c r="D19">
        <v>136468</v>
      </c>
      <c r="E19">
        <v>155040</v>
      </c>
    </row>
    <row r="20" spans="2:5" x14ac:dyDescent="0.35">
      <c r="B20" t="s">
        <v>94</v>
      </c>
      <c r="C20">
        <f t="shared" si="0"/>
        <v>314892</v>
      </c>
      <c r="D20">
        <v>145989</v>
      </c>
      <c r="E20">
        <v>168903</v>
      </c>
    </row>
    <row r="21" spans="2:5" x14ac:dyDescent="0.35">
      <c r="B21" t="s">
        <v>61</v>
      </c>
      <c r="C21">
        <f t="shared" si="0"/>
        <v>291414</v>
      </c>
      <c r="D21">
        <v>147477</v>
      </c>
      <c r="E21">
        <v>143937</v>
      </c>
    </row>
    <row r="22" spans="2:5" x14ac:dyDescent="0.35">
      <c r="B22" t="s">
        <v>95</v>
      </c>
      <c r="C22">
        <f t="shared" si="0"/>
        <v>320984</v>
      </c>
      <c r="D22">
        <v>148720</v>
      </c>
      <c r="E22">
        <v>172264</v>
      </c>
    </row>
    <row r="23" spans="2:5" x14ac:dyDescent="0.35">
      <c r="B23" t="s">
        <v>96</v>
      </c>
      <c r="C23">
        <f t="shared" si="0"/>
        <v>321187</v>
      </c>
      <c r="D23">
        <v>148800</v>
      </c>
      <c r="E23">
        <v>172387</v>
      </c>
    </row>
    <row r="24" spans="2:5" x14ac:dyDescent="0.35">
      <c r="B24" t="s">
        <v>97</v>
      </c>
      <c r="C24">
        <f t="shared" si="0"/>
        <v>336551</v>
      </c>
      <c r="D24">
        <v>155850</v>
      </c>
      <c r="E24">
        <v>180701</v>
      </c>
    </row>
    <row r="25" spans="2:5" x14ac:dyDescent="0.35">
      <c r="B25" t="s">
        <v>100</v>
      </c>
      <c r="C25">
        <f t="shared" si="0"/>
        <v>336481</v>
      </c>
      <c r="D25">
        <v>155809</v>
      </c>
      <c r="E25">
        <v>180672</v>
      </c>
    </row>
    <row r="26" spans="2:5" x14ac:dyDescent="0.35">
      <c r="B26" t="s">
        <v>98</v>
      </c>
      <c r="C26">
        <f t="shared" si="0"/>
        <v>336139</v>
      </c>
      <c r="D26">
        <v>155622</v>
      </c>
      <c r="E26">
        <v>180517</v>
      </c>
    </row>
    <row r="27" spans="2:5" x14ac:dyDescent="0.35">
      <c r="B27" t="s">
        <v>99</v>
      </c>
      <c r="C27">
        <f t="shared" si="0"/>
        <v>330677</v>
      </c>
      <c r="D27">
        <v>152671</v>
      </c>
      <c r="E27">
        <v>178006</v>
      </c>
    </row>
    <row r="28" spans="2:5" x14ac:dyDescent="0.35">
      <c r="B28" t="s">
        <v>101</v>
      </c>
      <c r="C28">
        <f t="shared" si="0"/>
        <v>335932</v>
      </c>
      <c r="D28">
        <v>155512</v>
      </c>
      <c r="E28">
        <v>180420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topLeftCell="B1"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13" activePane="bottomLeft" state="frozen"/>
      <selection pane="bottomLeft" activeCell="A5" sqref="A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0.25986000000000004</v>
      </c>
      <c r="D61" s="31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sheetPr filterMode="1"/>
  <dimension ref="A1:H84"/>
  <sheetViews>
    <sheetView tabSelected="1" workbookViewId="0">
      <pane ySplit="3" topLeftCell="A30" activePane="bottomLeft" state="frozen"/>
      <selection pane="bottomLeft" activeCell="F52" sqref="F52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hidden="1" x14ac:dyDescent="0.35">
      <c r="A4">
        <v>50</v>
      </c>
      <c r="B4" t="s">
        <v>19</v>
      </c>
      <c r="C4" t="s">
        <v>34</v>
      </c>
      <c r="D4">
        <v>0.1148</v>
      </c>
      <c r="E4">
        <v>8.8000000000000005E-3</v>
      </c>
      <c r="F4">
        <v>0.98</v>
      </c>
      <c r="G4">
        <v>8.2000000000000007E-3</v>
      </c>
    </row>
    <row r="5" spans="1:7" hidden="1" x14ac:dyDescent="0.35">
      <c r="A5">
        <v>50</v>
      </c>
      <c r="B5" t="s">
        <v>19</v>
      </c>
      <c r="C5" t="s">
        <v>35</v>
      </c>
      <c r="D5">
        <v>0.111</v>
      </c>
      <c r="E5">
        <v>8.8000000000000005E-3</v>
      </c>
      <c r="F5">
        <v>0.98</v>
      </c>
      <c r="G5">
        <v>8.2000000000000007E-3</v>
      </c>
    </row>
    <row r="6" spans="1:7" x14ac:dyDescent="0.35">
      <c r="A6">
        <v>50</v>
      </c>
      <c r="B6" t="s">
        <v>19</v>
      </c>
      <c r="C6" t="s">
        <v>33</v>
      </c>
      <c r="D6">
        <v>0.10630000000000001</v>
      </c>
      <c r="E6">
        <v>6.8999999999999999E-3</v>
      </c>
      <c r="F6">
        <v>0.98</v>
      </c>
      <c r="G6">
        <v>8.2000000000000007E-3</v>
      </c>
    </row>
    <row r="7" spans="1:7" hidden="1" x14ac:dyDescent="0.35">
      <c r="A7">
        <v>30850</v>
      </c>
      <c r="B7" t="s">
        <v>18</v>
      </c>
      <c r="C7" t="s">
        <v>34</v>
      </c>
      <c r="D7">
        <v>0.21260000000000001</v>
      </c>
      <c r="E7">
        <v>9.4999999999999998E-3</v>
      </c>
      <c r="F7">
        <v>0.9728</v>
      </c>
      <c r="G7">
        <v>5.21E-2</v>
      </c>
    </row>
    <row r="8" spans="1:7" hidden="1" x14ac:dyDescent="0.35">
      <c r="A8">
        <v>30850</v>
      </c>
      <c r="B8" t="s">
        <v>18</v>
      </c>
      <c r="C8" t="s">
        <v>35</v>
      </c>
      <c r="D8">
        <v>0.21199999999999999</v>
      </c>
      <c r="E8">
        <v>1.1299999999999999E-2</v>
      </c>
      <c r="F8">
        <v>0.9728</v>
      </c>
      <c r="G8">
        <v>5.21E-2</v>
      </c>
    </row>
    <row r="9" spans="1:7" x14ac:dyDescent="0.35">
      <c r="A9">
        <v>30850</v>
      </c>
      <c r="B9" t="s">
        <v>18</v>
      </c>
      <c r="C9" t="s">
        <v>33</v>
      </c>
      <c r="D9">
        <v>0.1973</v>
      </c>
      <c r="E9">
        <v>7.7000000000000002E-3</v>
      </c>
      <c r="F9">
        <v>0.9728</v>
      </c>
      <c r="G9">
        <v>5.21E-2</v>
      </c>
    </row>
    <row r="10" spans="1:7" x14ac:dyDescent="0.35">
      <c r="A10">
        <v>21001</v>
      </c>
      <c r="B10" t="s">
        <v>3</v>
      </c>
      <c r="C10" t="s">
        <v>33</v>
      </c>
      <c r="D10">
        <v>0.42020000000000002</v>
      </c>
      <c r="E10">
        <v>1.7399999999999999E-2</v>
      </c>
      <c r="F10">
        <v>0.97230000000000005</v>
      </c>
      <c r="G10">
        <v>1.37E-2</v>
      </c>
    </row>
    <row r="11" spans="1:7" hidden="1" x14ac:dyDescent="0.35">
      <c r="A11">
        <v>21001</v>
      </c>
      <c r="B11" t="s">
        <v>3</v>
      </c>
      <c r="C11" t="s">
        <v>34</v>
      </c>
      <c r="D11">
        <v>0.43380000000000002</v>
      </c>
      <c r="E11">
        <v>1.9599999999999999E-2</v>
      </c>
      <c r="F11">
        <v>0.97230000000000005</v>
      </c>
      <c r="G11">
        <v>1.37E-2</v>
      </c>
    </row>
    <row r="12" spans="1:7" hidden="1" x14ac:dyDescent="0.35">
      <c r="A12">
        <v>21001</v>
      </c>
      <c r="B12" t="s">
        <v>3</v>
      </c>
      <c r="C12" t="s">
        <v>35</v>
      </c>
      <c r="D12">
        <v>0.4395</v>
      </c>
      <c r="E12">
        <v>2.0500000000000001E-2</v>
      </c>
      <c r="F12">
        <v>0.97230000000000005</v>
      </c>
      <c r="G12">
        <v>1.37E-2</v>
      </c>
    </row>
    <row r="13" spans="1:7" hidden="1" x14ac:dyDescent="0.35">
      <c r="A13">
        <v>30010</v>
      </c>
      <c r="B13" t="s">
        <v>13</v>
      </c>
      <c r="C13" t="s">
        <v>34</v>
      </c>
      <c r="D13">
        <v>0.1082</v>
      </c>
      <c r="E13">
        <v>1.43E-2</v>
      </c>
      <c r="F13">
        <v>0.96630000000000005</v>
      </c>
      <c r="G13">
        <v>2.01E-2</v>
      </c>
    </row>
    <row r="14" spans="1:7" hidden="1" x14ac:dyDescent="0.35">
      <c r="A14">
        <v>30010</v>
      </c>
      <c r="B14" t="s">
        <v>13</v>
      </c>
      <c r="C14" t="s">
        <v>35</v>
      </c>
      <c r="D14">
        <v>0.1236</v>
      </c>
      <c r="E14">
        <v>1.5800000000000002E-2</v>
      </c>
      <c r="F14">
        <v>0.96630000000000005</v>
      </c>
      <c r="G14">
        <v>2.01E-2</v>
      </c>
    </row>
    <row r="15" spans="1:7" x14ac:dyDescent="0.35">
      <c r="A15">
        <v>30010</v>
      </c>
      <c r="B15" t="s">
        <v>13</v>
      </c>
      <c r="C15" t="s">
        <v>33</v>
      </c>
      <c r="D15">
        <v>0.1065</v>
      </c>
      <c r="E15">
        <v>1.11E-2</v>
      </c>
      <c r="F15">
        <v>0.96630000000000005</v>
      </c>
      <c r="G15">
        <v>2.01E-2</v>
      </c>
    </row>
    <row r="16" spans="1:7" hidden="1" x14ac:dyDescent="0.35">
      <c r="A16">
        <v>30770</v>
      </c>
      <c r="B16" t="s">
        <v>31</v>
      </c>
      <c r="C16" t="s">
        <v>34</v>
      </c>
      <c r="D16">
        <v>0.1118</v>
      </c>
      <c r="E16">
        <v>7.7999999999999996E-3</v>
      </c>
      <c r="F16">
        <v>0.96619999999999995</v>
      </c>
      <c r="G16">
        <v>1.9199999999999998E-2</v>
      </c>
    </row>
    <row r="17" spans="1:8" hidden="1" x14ac:dyDescent="0.35">
      <c r="A17">
        <v>30770</v>
      </c>
      <c r="B17" t="s">
        <v>31</v>
      </c>
      <c r="C17" t="s">
        <v>35</v>
      </c>
      <c r="D17">
        <v>0.12189999999999999</v>
      </c>
      <c r="E17">
        <v>9.5999999999999992E-3</v>
      </c>
      <c r="F17">
        <v>0.96619999999999995</v>
      </c>
      <c r="G17">
        <v>1.9199999999999998E-2</v>
      </c>
    </row>
    <row r="18" spans="1:8" x14ac:dyDescent="0.35">
      <c r="A18">
        <v>30770</v>
      </c>
      <c r="B18" t="s">
        <v>31</v>
      </c>
      <c r="C18" t="s">
        <v>33</v>
      </c>
      <c r="D18">
        <v>0.1137</v>
      </c>
      <c r="E18">
        <v>7.3000000000000001E-3</v>
      </c>
      <c r="F18">
        <v>0.96619999999999995</v>
      </c>
      <c r="G18">
        <v>1.9199999999999998E-2</v>
      </c>
    </row>
    <row r="19" spans="1:8" hidden="1" x14ac:dyDescent="0.35">
      <c r="A19">
        <v>30700</v>
      </c>
      <c r="B19" t="s">
        <v>23</v>
      </c>
      <c r="C19" t="s">
        <v>34</v>
      </c>
      <c r="D19">
        <v>0.1249</v>
      </c>
      <c r="E19">
        <v>1.26E-2</v>
      </c>
      <c r="F19">
        <v>0.96589999999999998</v>
      </c>
      <c r="G19">
        <v>2.9600000000000001E-2</v>
      </c>
      <c r="H19">
        <f>D19-D20</f>
        <v>-2.5200000000000014E-2</v>
      </c>
    </row>
    <row r="20" spans="1:8" hidden="1" x14ac:dyDescent="0.35">
      <c r="A20">
        <v>30700</v>
      </c>
      <c r="B20" t="s">
        <v>23</v>
      </c>
      <c r="C20" t="s">
        <v>35</v>
      </c>
      <c r="D20">
        <v>0.15010000000000001</v>
      </c>
      <c r="E20">
        <v>1.3100000000000001E-2</v>
      </c>
      <c r="F20">
        <v>0.96589999999999998</v>
      </c>
      <c r="G20">
        <v>2.9600000000000001E-2</v>
      </c>
    </row>
    <row r="21" spans="1:8" x14ac:dyDescent="0.35">
      <c r="A21">
        <v>30700</v>
      </c>
      <c r="B21" t="s">
        <v>23</v>
      </c>
      <c r="C21" t="s">
        <v>33</v>
      </c>
      <c r="D21">
        <v>0.1328</v>
      </c>
      <c r="E21">
        <v>1.09E-2</v>
      </c>
      <c r="F21">
        <v>0.96589999999999998</v>
      </c>
      <c r="G21">
        <v>2.9600000000000001E-2</v>
      </c>
    </row>
    <row r="22" spans="1:8" x14ac:dyDescent="0.35">
      <c r="A22">
        <v>21002</v>
      </c>
      <c r="B22" t="s">
        <v>9</v>
      </c>
      <c r="C22" t="s">
        <v>33</v>
      </c>
      <c r="D22">
        <v>0.1857</v>
      </c>
      <c r="E22">
        <v>1.38E-2</v>
      </c>
      <c r="F22">
        <v>0.95509999999999995</v>
      </c>
      <c r="G22">
        <v>1.3899999999999999E-2</v>
      </c>
    </row>
    <row r="23" spans="1:8" hidden="1" x14ac:dyDescent="0.35">
      <c r="A23">
        <v>21002</v>
      </c>
      <c r="B23" t="s">
        <v>9</v>
      </c>
      <c r="C23" t="s">
        <v>34</v>
      </c>
      <c r="D23">
        <v>0.20280000000000001</v>
      </c>
      <c r="E23">
        <v>1.5900000000000001E-2</v>
      </c>
      <c r="F23">
        <v>0.95509999999999995</v>
      </c>
      <c r="G23">
        <v>1.3899999999999999E-2</v>
      </c>
    </row>
    <row r="24" spans="1:8" hidden="1" x14ac:dyDescent="0.35">
      <c r="A24">
        <v>21002</v>
      </c>
      <c r="B24" t="s">
        <v>9</v>
      </c>
      <c r="C24" t="s">
        <v>35</v>
      </c>
      <c r="D24">
        <v>0.1862</v>
      </c>
      <c r="E24">
        <v>1.5800000000000002E-2</v>
      </c>
      <c r="F24">
        <v>0.95509999999999995</v>
      </c>
      <c r="G24">
        <v>1.3899999999999999E-2</v>
      </c>
    </row>
    <row r="25" spans="1:8" hidden="1" x14ac:dyDescent="0.35">
      <c r="A25">
        <v>30680</v>
      </c>
      <c r="B25" t="s">
        <v>14</v>
      </c>
      <c r="C25" t="s">
        <v>34</v>
      </c>
      <c r="D25">
        <v>0.1275</v>
      </c>
      <c r="E25">
        <v>8.5000000000000006E-3</v>
      </c>
      <c r="F25">
        <v>0.94979999999999998</v>
      </c>
      <c r="G25">
        <v>2.9499999999999998E-2</v>
      </c>
    </row>
    <row r="26" spans="1:8" hidden="1" x14ac:dyDescent="0.35">
      <c r="A26">
        <v>30680</v>
      </c>
      <c r="B26" t="s">
        <v>14</v>
      </c>
      <c r="C26" t="s">
        <v>35</v>
      </c>
      <c r="D26">
        <v>0.13719999999999999</v>
      </c>
      <c r="E26">
        <v>1.11E-2</v>
      </c>
      <c r="F26">
        <v>0.94979999999999998</v>
      </c>
      <c r="G26">
        <v>2.9499999999999998E-2</v>
      </c>
    </row>
    <row r="27" spans="1:8" x14ac:dyDescent="0.35">
      <c r="A27">
        <v>30680</v>
      </c>
      <c r="B27" t="s">
        <v>14</v>
      </c>
      <c r="C27" t="s">
        <v>33</v>
      </c>
      <c r="D27">
        <v>0.12839999999999999</v>
      </c>
      <c r="E27">
        <v>8.2000000000000007E-3</v>
      </c>
      <c r="F27">
        <v>0.94979999999999998</v>
      </c>
      <c r="G27">
        <v>2.9499999999999998E-2</v>
      </c>
    </row>
    <row r="28" spans="1:8" hidden="1" x14ac:dyDescent="0.35">
      <c r="A28">
        <v>30860</v>
      </c>
      <c r="B28" t="s">
        <v>22</v>
      </c>
      <c r="C28" t="s">
        <v>34</v>
      </c>
      <c r="D28">
        <v>0.255</v>
      </c>
      <c r="E28">
        <v>1.0999999999999999E-2</v>
      </c>
      <c r="F28">
        <v>0.9466</v>
      </c>
      <c r="G28">
        <v>2.69E-2</v>
      </c>
    </row>
    <row r="29" spans="1:8" hidden="1" x14ac:dyDescent="0.35">
      <c r="A29">
        <v>30860</v>
      </c>
      <c r="B29" t="s">
        <v>22</v>
      </c>
      <c r="C29" t="s">
        <v>35</v>
      </c>
      <c r="D29">
        <v>0.27860000000000001</v>
      </c>
      <c r="E29">
        <v>1.24E-2</v>
      </c>
      <c r="F29">
        <v>0.9466</v>
      </c>
      <c r="G29">
        <v>2.69E-2</v>
      </c>
    </row>
    <row r="30" spans="1:8" x14ac:dyDescent="0.35">
      <c r="A30">
        <v>30860</v>
      </c>
      <c r="B30" t="s">
        <v>22</v>
      </c>
      <c r="C30" t="s">
        <v>33</v>
      </c>
      <c r="D30">
        <v>0.2316</v>
      </c>
      <c r="E30">
        <v>8.9999999999999993E-3</v>
      </c>
      <c r="F30">
        <v>0.9466</v>
      </c>
      <c r="G30">
        <v>2.69E-2</v>
      </c>
    </row>
    <row r="31" spans="1:8" hidden="1" x14ac:dyDescent="0.35">
      <c r="A31">
        <v>30670</v>
      </c>
      <c r="B31" t="s">
        <v>24</v>
      </c>
      <c r="C31" t="s">
        <v>34</v>
      </c>
      <c r="D31">
        <v>0.14879999999999999</v>
      </c>
      <c r="E31">
        <v>1.11E-2</v>
      </c>
      <c r="F31">
        <v>0.94220000000000004</v>
      </c>
      <c r="G31">
        <v>3.3599999999999998E-2</v>
      </c>
    </row>
    <row r="32" spans="1:8" hidden="1" x14ac:dyDescent="0.35">
      <c r="A32">
        <v>30670</v>
      </c>
      <c r="B32" t="s">
        <v>24</v>
      </c>
      <c r="C32" t="s">
        <v>35</v>
      </c>
      <c r="D32">
        <v>0.13059999999999999</v>
      </c>
      <c r="E32">
        <v>0.01</v>
      </c>
      <c r="F32">
        <v>0.94220000000000004</v>
      </c>
      <c r="G32">
        <v>3.3599999999999998E-2</v>
      </c>
    </row>
    <row r="33" spans="1:7" x14ac:dyDescent="0.35">
      <c r="A33">
        <v>30670</v>
      </c>
      <c r="B33" t="s">
        <v>24</v>
      </c>
      <c r="C33" t="s">
        <v>33</v>
      </c>
      <c r="D33">
        <v>0.1313</v>
      </c>
      <c r="E33">
        <v>9.5999999999999992E-3</v>
      </c>
      <c r="F33">
        <v>0.94220000000000004</v>
      </c>
      <c r="G33">
        <v>3.3599999999999998E-2</v>
      </c>
    </row>
    <row r="34" spans="1:7" hidden="1" x14ac:dyDescent="0.35">
      <c r="A34">
        <v>30830</v>
      </c>
      <c r="B34" t="s">
        <v>30</v>
      </c>
      <c r="C34" t="s">
        <v>34</v>
      </c>
      <c r="D34">
        <v>0.15909999999999999</v>
      </c>
      <c r="E34">
        <v>7.9000000000000008E-3</v>
      </c>
      <c r="F34">
        <v>0.93730000000000002</v>
      </c>
      <c r="G34">
        <v>2.9499999999999998E-2</v>
      </c>
    </row>
    <row r="35" spans="1:7" hidden="1" x14ac:dyDescent="0.35">
      <c r="A35">
        <v>30830</v>
      </c>
      <c r="B35" t="s">
        <v>30</v>
      </c>
      <c r="C35" t="s">
        <v>35</v>
      </c>
      <c r="D35">
        <v>0.1222</v>
      </c>
      <c r="E35">
        <v>6.7999999999999996E-3</v>
      </c>
      <c r="F35">
        <v>0.93730000000000002</v>
      </c>
      <c r="G35">
        <v>2.9499999999999998E-2</v>
      </c>
    </row>
    <row r="36" spans="1:7" x14ac:dyDescent="0.35">
      <c r="A36">
        <v>30830</v>
      </c>
      <c r="B36" t="s">
        <v>30</v>
      </c>
      <c r="C36" t="s">
        <v>33</v>
      </c>
      <c r="D36">
        <v>0.13400000000000001</v>
      </c>
      <c r="E36">
        <v>5.4999999999999997E-3</v>
      </c>
      <c r="F36">
        <v>0.93730000000000002</v>
      </c>
      <c r="G36">
        <v>2.9499999999999998E-2</v>
      </c>
    </row>
    <row r="37" spans="1:7" x14ac:dyDescent="0.35">
      <c r="A37">
        <v>23100</v>
      </c>
      <c r="B37" t="s">
        <v>12</v>
      </c>
      <c r="C37" t="s">
        <v>33</v>
      </c>
      <c r="D37">
        <v>0.2387</v>
      </c>
      <c r="E37">
        <v>8.6E-3</v>
      </c>
      <c r="F37">
        <v>0.9365</v>
      </c>
      <c r="G37">
        <v>1.44E-2</v>
      </c>
    </row>
    <row r="38" spans="1:7" hidden="1" x14ac:dyDescent="0.35">
      <c r="A38">
        <v>23100</v>
      </c>
      <c r="B38" t="s">
        <v>12</v>
      </c>
      <c r="C38" t="s">
        <v>34</v>
      </c>
      <c r="D38">
        <v>0.24660000000000001</v>
      </c>
      <c r="E38">
        <v>9.2999999999999992E-3</v>
      </c>
      <c r="F38">
        <v>0.9365</v>
      </c>
      <c r="G38">
        <v>1.44E-2</v>
      </c>
    </row>
    <row r="39" spans="1:7" hidden="1" x14ac:dyDescent="0.35">
      <c r="A39">
        <v>23100</v>
      </c>
      <c r="B39" t="s">
        <v>12</v>
      </c>
      <c r="C39" t="s">
        <v>35</v>
      </c>
      <c r="D39">
        <v>0.26400000000000001</v>
      </c>
      <c r="E39">
        <v>1.11E-2</v>
      </c>
      <c r="F39">
        <v>0.9365</v>
      </c>
      <c r="G39">
        <v>1.44E-2</v>
      </c>
    </row>
    <row r="40" spans="1:7" hidden="1" x14ac:dyDescent="0.35">
      <c r="A40">
        <v>20151</v>
      </c>
      <c r="B40" t="s">
        <v>21</v>
      </c>
      <c r="C40" t="s">
        <v>34</v>
      </c>
      <c r="D40">
        <v>0.24329999999999999</v>
      </c>
      <c r="E40">
        <v>1.01E-2</v>
      </c>
      <c r="F40">
        <v>0.93269999999999997</v>
      </c>
      <c r="G40">
        <v>2.0500000000000001E-2</v>
      </c>
    </row>
    <row r="41" spans="1:7" hidden="1" x14ac:dyDescent="0.35">
      <c r="A41">
        <v>20151</v>
      </c>
      <c r="B41" t="s">
        <v>21</v>
      </c>
      <c r="C41" t="s">
        <v>35</v>
      </c>
      <c r="D41">
        <v>0.27739999999999998</v>
      </c>
      <c r="E41">
        <v>1.2500000000000001E-2</v>
      </c>
      <c r="F41">
        <v>0.93269999999999997</v>
      </c>
      <c r="G41">
        <v>2.0500000000000001E-2</v>
      </c>
    </row>
    <row r="42" spans="1:7" x14ac:dyDescent="0.35">
      <c r="A42">
        <v>20151</v>
      </c>
      <c r="B42" t="s">
        <v>21</v>
      </c>
      <c r="C42" t="s">
        <v>33</v>
      </c>
      <c r="D42">
        <v>0.23169999999999999</v>
      </c>
      <c r="E42">
        <v>8.9999999999999993E-3</v>
      </c>
      <c r="F42">
        <v>0.93269999999999997</v>
      </c>
      <c r="G42">
        <v>2.0500000000000001E-2</v>
      </c>
    </row>
    <row r="43" spans="1:7" x14ac:dyDescent="0.35">
      <c r="A43">
        <v>30750</v>
      </c>
      <c r="B43" t="s">
        <v>8</v>
      </c>
      <c r="C43" t="s">
        <v>33</v>
      </c>
      <c r="D43">
        <v>0.23080000000000001</v>
      </c>
      <c r="E43">
        <v>7.7999999999999996E-3</v>
      </c>
      <c r="F43">
        <v>0.92410000000000003</v>
      </c>
      <c r="G43">
        <v>3.1600000000000003E-2</v>
      </c>
    </row>
    <row r="44" spans="1:7" hidden="1" x14ac:dyDescent="0.35">
      <c r="A44">
        <v>30750</v>
      </c>
      <c r="B44" t="s">
        <v>8</v>
      </c>
      <c r="C44" t="s">
        <v>34</v>
      </c>
      <c r="D44">
        <v>0.24379999999999999</v>
      </c>
      <c r="E44">
        <v>8.8000000000000005E-3</v>
      </c>
      <c r="F44">
        <v>0.92410000000000003</v>
      </c>
      <c r="G44">
        <v>3.1600000000000003E-2</v>
      </c>
    </row>
    <row r="45" spans="1:7" hidden="1" x14ac:dyDescent="0.35">
      <c r="A45">
        <v>30750</v>
      </c>
      <c r="B45" t="s">
        <v>8</v>
      </c>
      <c r="C45" t="s">
        <v>35</v>
      </c>
      <c r="D45">
        <v>0.25829999999999997</v>
      </c>
      <c r="E45">
        <v>1.0500000000000001E-2</v>
      </c>
      <c r="F45">
        <v>0.92410000000000003</v>
      </c>
      <c r="G45">
        <v>3.1600000000000003E-2</v>
      </c>
    </row>
    <row r="46" spans="1:7" hidden="1" x14ac:dyDescent="0.35">
      <c r="A46">
        <v>30880</v>
      </c>
      <c r="B46" t="s">
        <v>29</v>
      </c>
      <c r="C46" t="s">
        <v>34</v>
      </c>
      <c r="D46">
        <v>0.16089999999999999</v>
      </c>
      <c r="E46">
        <v>8.0999999999999996E-3</v>
      </c>
      <c r="F46">
        <v>0.92410000000000003</v>
      </c>
      <c r="G46">
        <v>3.1099999999999999E-2</v>
      </c>
    </row>
    <row r="47" spans="1:7" hidden="1" x14ac:dyDescent="0.35">
      <c r="A47">
        <v>30880</v>
      </c>
      <c r="B47" t="s">
        <v>29</v>
      </c>
      <c r="C47" t="s">
        <v>35</v>
      </c>
      <c r="D47">
        <v>0.10920000000000001</v>
      </c>
      <c r="E47">
        <v>6.8999999999999999E-3</v>
      </c>
      <c r="F47">
        <v>0.92410000000000003</v>
      </c>
      <c r="G47">
        <v>3.1099999999999999E-2</v>
      </c>
    </row>
    <row r="48" spans="1:7" x14ac:dyDescent="0.35">
      <c r="A48">
        <v>30880</v>
      </c>
      <c r="B48" t="s">
        <v>29</v>
      </c>
      <c r="C48" t="s">
        <v>33</v>
      </c>
      <c r="D48">
        <v>0.1278</v>
      </c>
      <c r="E48">
        <v>5.4000000000000003E-3</v>
      </c>
      <c r="F48">
        <v>0.92410000000000003</v>
      </c>
      <c r="G48">
        <v>3.1099999999999999E-2</v>
      </c>
    </row>
    <row r="49" spans="1:7" x14ac:dyDescent="0.35">
      <c r="A49">
        <v>23125</v>
      </c>
      <c r="B49" t="s">
        <v>17</v>
      </c>
      <c r="C49" t="s">
        <v>33</v>
      </c>
      <c r="D49">
        <v>0.21829999999999999</v>
      </c>
      <c r="E49">
        <v>7.1999999999999998E-3</v>
      </c>
      <c r="F49">
        <v>0.91349999999999998</v>
      </c>
      <c r="G49">
        <v>1.44E-2</v>
      </c>
    </row>
    <row r="50" spans="1:7" hidden="1" x14ac:dyDescent="0.35">
      <c r="A50">
        <v>23125</v>
      </c>
      <c r="B50" t="s">
        <v>17</v>
      </c>
      <c r="C50" t="s">
        <v>34</v>
      </c>
      <c r="D50">
        <v>0.2354</v>
      </c>
      <c r="E50">
        <v>8.3999999999999995E-3</v>
      </c>
      <c r="F50">
        <v>0.91349999999999998</v>
      </c>
      <c r="G50">
        <v>1.44E-2</v>
      </c>
    </row>
    <row r="51" spans="1:7" hidden="1" x14ac:dyDescent="0.35">
      <c r="A51">
        <v>23125</v>
      </c>
      <c r="B51" t="s">
        <v>17</v>
      </c>
      <c r="C51" t="s">
        <v>35</v>
      </c>
      <c r="D51">
        <v>0.23769999999999999</v>
      </c>
      <c r="E51">
        <v>9.5999999999999992E-3</v>
      </c>
      <c r="F51">
        <v>0.91349999999999998</v>
      </c>
      <c r="G51">
        <v>1.44E-2</v>
      </c>
    </row>
    <row r="52" spans="1:7" x14ac:dyDescent="0.35">
      <c r="A52">
        <v>23121</v>
      </c>
      <c r="B52" t="s">
        <v>15</v>
      </c>
      <c r="C52" t="s">
        <v>33</v>
      </c>
      <c r="D52">
        <v>9.1800000000000007E-2</v>
      </c>
      <c r="E52">
        <v>5.7999999999999996E-3</v>
      </c>
      <c r="F52">
        <v>0.91080000000000005</v>
      </c>
      <c r="G52">
        <v>1.38E-2</v>
      </c>
    </row>
    <row r="53" spans="1:7" hidden="1" x14ac:dyDescent="0.35">
      <c r="A53">
        <v>23121</v>
      </c>
      <c r="B53" t="s">
        <v>15</v>
      </c>
      <c r="C53" t="s">
        <v>34</v>
      </c>
      <c r="D53">
        <v>0.10390000000000001</v>
      </c>
      <c r="E53">
        <v>6.7999999999999996E-3</v>
      </c>
      <c r="F53">
        <v>0.91080000000000005</v>
      </c>
      <c r="G53">
        <v>1.38E-2</v>
      </c>
    </row>
    <row r="54" spans="1:7" hidden="1" x14ac:dyDescent="0.35">
      <c r="A54">
        <v>23121</v>
      </c>
      <c r="B54" t="s">
        <v>15</v>
      </c>
      <c r="C54" t="s">
        <v>35</v>
      </c>
      <c r="D54">
        <v>9.3299999999999994E-2</v>
      </c>
      <c r="E54">
        <v>8.0000000000000002E-3</v>
      </c>
      <c r="F54">
        <v>0.91080000000000005</v>
      </c>
      <c r="G54">
        <v>1.38E-2</v>
      </c>
    </row>
    <row r="55" spans="1:7" hidden="1" x14ac:dyDescent="0.35">
      <c r="A55">
        <v>30210</v>
      </c>
      <c r="B55" t="s">
        <v>25</v>
      </c>
      <c r="C55" t="s">
        <v>34</v>
      </c>
      <c r="D55">
        <v>0.2077</v>
      </c>
      <c r="E55">
        <v>7.7999999999999996E-3</v>
      </c>
      <c r="F55">
        <v>0.89629999999999999</v>
      </c>
      <c r="G55">
        <v>2.4899999999999999E-2</v>
      </c>
    </row>
    <row r="56" spans="1:7" hidden="1" x14ac:dyDescent="0.35">
      <c r="A56">
        <v>30210</v>
      </c>
      <c r="B56" t="s">
        <v>25</v>
      </c>
      <c r="C56" t="s">
        <v>35</v>
      </c>
      <c r="D56">
        <v>0.21870000000000001</v>
      </c>
      <c r="E56">
        <v>9.4999999999999998E-3</v>
      </c>
      <c r="F56">
        <v>0.89629999999999999</v>
      </c>
      <c r="G56">
        <v>2.4899999999999999E-2</v>
      </c>
    </row>
    <row r="57" spans="1:7" x14ac:dyDescent="0.35">
      <c r="A57">
        <v>30210</v>
      </c>
      <c r="B57" t="s">
        <v>25</v>
      </c>
      <c r="C57" t="s">
        <v>33</v>
      </c>
      <c r="D57">
        <v>0.19689999999999999</v>
      </c>
      <c r="E57">
        <v>6.7000000000000002E-3</v>
      </c>
      <c r="F57">
        <v>0.89629999999999999</v>
      </c>
      <c r="G57">
        <v>2.4899999999999999E-2</v>
      </c>
    </row>
    <row r="58" spans="1:7" hidden="1" x14ac:dyDescent="0.35">
      <c r="A58">
        <v>30180</v>
      </c>
      <c r="B58" t="s">
        <v>32</v>
      </c>
      <c r="C58" t="s">
        <v>34</v>
      </c>
      <c r="D58">
        <v>0.15129999999999999</v>
      </c>
      <c r="E58">
        <v>9.7999999999999997E-3</v>
      </c>
      <c r="F58">
        <v>0.89559999999999995</v>
      </c>
      <c r="G58">
        <v>2.2499999999999999E-2</v>
      </c>
    </row>
    <row r="59" spans="1:7" hidden="1" x14ac:dyDescent="0.35">
      <c r="A59">
        <v>30180</v>
      </c>
      <c r="B59" t="s">
        <v>32</v>
      </c>
      <c r="C59" t="s">
        <v>35</v>
      </c>
      <c r="D59">
        <v>0.1409</v>
      </c>
      <c r="E59">
        <v>9.1999999999999998E-3</v>
      </c>
      <c r="F59">
        <v>0.89559999999999995</v>
      </c>
      <c r="G59">
        <v>2.2499999999999999E-2</v>
      </c>
    </row>
    <row r="60" spans="1:7" x14ac:dyDescent="0.35">
      <c r="A60">
        <v>30180</v>
      </c>
      <c r="B60" t="s">
        <v>32</v>
      </c>
      <c r="C60" t="s">
        <v>33</v>
      </c>
      <c r="D60">
        <v>0.13619999999999999</v>
      </c>
      <c r="E60">
        <v>8.2000000000000007E-3</v>
      </c>
      <c r="F60">
        <v>0.89559999999999995</v>
      </c>
      <c r="G60">
        <v>2.2499999999999999E-2</v>
      </c>
    </row>
    <row r="61" spans="1:7" hidden="1" x14ac:dyDescent="0.35">
      <c r="A61">
        <v>48</v>
      </c>
      <c r="B61" t="s">
        <v>26</v>
      </c>
      <c r="C61" t="s">
        <v>34</v>
      </c>
      <c r="D61">
        <v>0.2157</v>
      </c>
      <c r="E61">
        <v>8.3999999999999995E-3</v>
      </c>
      <c r="F61">
        <v>0.89290000000000003</v>
      </c>
      <c r="G61">
        <v>1.7000000000000001E-2</v>
      </c>
    </row>
    <row r="62" spans="1:7" hidden="1" x14ac:dyDescent="0.35">
      <c r="A62">
        <v>48</v>
      </c>
      <c r="B62" t="s">
        <v>26</v>
      </c>
      <c r="C62" t="s">
        <v>35</v>
      </c>
      <c r="D62">
        <v>0.21590000000000001</v>
      </c>
      <c r="E62">
        <v>1.0200000000000001E-2</v>
      </c>
      <c r="F62">
        <v>0.89290000000000003</v>
      </c>
      <c r="G62">
        <v>1.7000000000000001E-2</v>
      </c>
    </row>
    <row r="63" spans="1:7" x14ac:dyDescent="0.35">
      <c r="A63">
        <v>48</v>
      </c>
      <c r="B63" t="s">
        <v>26</v>
      </c>
      <c r="C63" t="s">
        <v>33</v>
      </c>
      <c r="D63">
        <v>0.1951</v>
      </c>
      <c r="E63">
        <v>7.1000000000000004E-3</v>
      </c>
      <c r="F63">
        <v>0.89290000000000003</v>
      </c>
      <c r="G63">
        <v>1.7000000000000001E-2</v>
      </c>
    </row>
    <row r="64" spans="1:7" x14ac:dyDescent="0.35">
      <c r="A64">
        <v>49</v>
      </c>
      <c r="B64" t="s">
        <v>10</v>
      </c>
      <c r="C64" t="s">
        <v>33</v>
      </c>
      <c r="D64">
        <v>0.2049</v>
      </c>
      <c r="E64">
        <v>1.43E-2</v>
      </c>
      <c r="F64">
        <v>0.89090000000000003</v>
      </c>
      <c r="G64">
        <v>1.6400000000000001E-2</v>
      </c>
    </row>
    <row r="65" spans="1:7" hidden="1" x14ac:dyDescent="0.35">
      <c r="A65">
        <v>49</v>
      </c>
      <c r="B65" t="s">
        <v>10</v>
      </c>
      <c r="C65" t="s">
        <v>34</v>
      </c>
      <c r="D65">
        <v>0.20610000000000001</v>
      </c>
      <c r="E65">
        <v>1.54E-2</v>
      </c>
      <c r="F65">
        <v>0.89090000000000003</v>
      </c>
      <c r="G65">
        <v>1.6400000000000001E-2</v>
      </c>
    </row>
    <row r="66" spans="1:7" hidden="1" x14ac:dyDescent="0.35">
      <c r="A66">
        <v>49</v>
      </c>
      <c r="B66" t="s">
        <v>10</v>
      </c>
      <c r="C66" t="s">
        <v>35</v>
      </c>
      <c r="D66">
        <v>0.24510000000000001</v>
      </c>
      <c r="E66">
        <v>1.7000000000000001E-2</v>
      </c>
      <c r="F66">
        <v>0.89090000000000003</v>
      </c>
      <c r="G66">
        <v>1.6400000000000001E-2</v>
      </c>
    </row>
    <row r="67" spans="1:7" x14ac:dyDescent="0.35">
      <c r="A67">
        <v>0</v>
      </c>
      <c r="B67" t="s">
        <v>11</v>
      </c>
      <c r="C67" t="s">
        <v>33</v>
      </c>
      <c r="D67">
        <v>9.7699999999999995E-2</v>
      </c>
      <c r="E67">
        <v>5.5999999999999999E-3</v>
      </c>
      <c r="F67">
        <v>0.88980000000000004</v>
      </c>
      <c r="G67">
        <v>2.52E-2</v>
      </c>
    </row>
    <row r="68" spans="1:7" hidden="1" x14ac:dyDescent="0.35">
      <c r="A68">
        <v>0</v>
      </c>
      <c r="B68" t="s">
        <v>11</v>
      </c>
      <c r="C68" t="s">
        <v>34</v>
      </c>
      <c r="D68">
        <v>0.1321</v>
      </c>
      <c r="E68">
        <v>8.0000000000000002E-3</v>
      </c>
      <c r="F68">
        <v>0.88980000000000004</v>
      </c>
      <c r="G68">
        <v>2.52E-2</v>
      </c>
    </row>
    <row r="69" spans="1:7" hidden="1" x14ac:dyDescent="0.35">
      <c r="A69">
        <v>0</v>
      </c>
      <c r="B69" t="s">
        <v>11</v>
      </c>
      <c r="C69" t="s">
        <v>35</v>
      </c>
      <c r="D69">
        <v>9.3299999999999994E-2</v>
      </c>
      <c r="E69">
        <v>7.1999999999999998E-3</v>
      </c>
      <c r="F69">
        <v>0.88980000000000004</v>
      </c>
      <c r="G69">
        <v>2.52E-2</v>
      </c>
    </row>
    <row r="70" spans="1:7" x14ac:dyDescent="0.35">
      <c r="A70">
        <v>0</v>
      </c>
      <c r="B70" t="s">
        <v>20</v>
      </c>
      <c r="C70" t="s">
        <v>33</v>
      </c>
      <c r="D70">
        <v>0.16800000000000001</v>
      </c>
      <c r="E70">
        <v>2.4899999999999999E-2</v>
      </c>
      <c r="F70">
        <v>0.87</v>
      </c>
      <c r="G70">
        <v>2.69E-2</v>
      </c>
    </row>
    <row r="71" spans="1:7" hidden="1" x14ac:dyDescent="0.35">
      <c r="A71">
        <v>0</v>
      </c>
      <c r="B71" t="s">
        <v>20</v>
      </c>
      <c r="C71" t="s">
        <v>34</v>
      </c>
      <c r="D71">
        <v>0.22220000000000001</v>
      </c>
      <c r="E71">
        <v>4.4400000000000002E-2</v>
      </c>
      <c r="F71">
        <v>0.87</v>
      </c>
      <c r="G71">
        <v>2.69E-2</v>
      </c>
    </row>
    <row r="72" spans="1:7" hidden="1" x14ac:dyDescent="0.35">
      <c r="A72">
        <v>0</v>
      </c>
      <c r="B72" t="s">
        <v>20</v>
      </c>
      <c r="C72" t="s">
        <v>35</v>
      </c>
      <c r="D72">
        <v>0.17169999999999999</v>
      </c>
      <c r="E72">
        <v>3.2599999999999997E-2</v>
      </c>
      <c r="F72">
        <v>0.87</v>
      </c>
      <c r="G72">
        <v>2.69E-2</v>
      </c>
    </row>
    <row r="73" spans="1:7" x14ac:dyDescent="0.35">
      <c r="A73">
        <v>4079</v>
      </c>
      <c r="B73" t="s">
        <v>16</v>
      </c>
      <c r="C73" t="s">
        <v>33</v>
      </c>
      <c r="D73">
        <v>0.157</v>
      </c>
      <c r="E73">
        <v>2.69E-2</v>
      </c>
      <c r="F73">
        <v>0.86709999999999998</v>
      </c>
      <c r="G73">
        <v>2.7400000000000001E-2</v>
      </c>
    </row>
    <row r="74" spans="1:7" hidden="1" x14ac:dyDescent="0.35">
      <c r="A74">
        <v>4079</v>
      </c>
      <c r="B74" t="s">
        <v>16</v>
      </c>
      <c r="C74" t="s">
        <v>34</v>
      </c>
      <c r="D74">
        <v>0.17080000000000001</v>
      </c>
      <c r="E74">
        <v>2.9000000000000001E-2</v>
      </c>
      <c r="F74">
        <v>0.86709999999999998</v>
      </c>
      <c r="G74">
        <v>2.7400000000000001E-2</v>
      </c>
    </row>
    <row r="75" spans="1:7" hidden="1" x14ac:dyDescent="0.35">
      <c r="A75">
        <v>4079</v>
      </c>
      <c r="B75" t="s">
        <v>16</v>
      </c>
      <c r="C75" t="s">
        <v>35</v>
      </c>
      <c r="D75">
        <v>0.2361</v>
      </c>
      <c r="E75">
        <v>4.99E-2</v>
      </c>
      <c r="F75">
        <v>0.86709999999999998</v>
      </c>
      <c r="G75">
        <v>2.7400000000000001E-2</v>
      </c>
    </row>
    <row r="76" spans="1:7" x14ac:dyDescent="0.35">
      <c r="A76">
        <v>4080</v>
      </c>
      <c r="B76" t="s">
        <v>27</v>
      </c>
      <c r="C76" t="s">
        <v>33</v>
      </c>
      <c r="D76">
        <v>0.158</v>
      </c>
      <c r="E76">
        <v>5.3E-3</v>
      </c>
      <c r="F76">
        <v>0.75170000000000003</v>
      </c>
      <c r="G76">
        <v>2.53E-2</v>
      </c>
    </row>
    <row r="77" spans="1:7" hidden="1" x14ac:dyDescent="0.35">
      <c r="A77">
        <v>4080</v>
      </c>
      <c r="B77" t="s">
        <v>27</v>
      </c>
      <c r="C77" t="s">
        <v>34</v>
      </c>
      <c r="D77">
        <v>0.18659999999999999</v>
      </c>
      <c r="E77">
        <v>9.1000000000000004E-3</v>
      </c>
      <c r="F77">
        <v>0.75170000000000003</v>
      </c>
      <c r="G77">
        <v>2.53E-2</v>
      </c>
    </row>
    <row r="78" spans="1:7" hidden="1" x14ac:dyDescent="0.35">
      <c r="A78">
        <v>4080</v>
      </c>
      <c r="B78" t="s">
        <v>27</v>
      </c>
      <c r="C78" t="s">
        <v>35</v>
      </c>
      <c r="D78">
        <v>0.1757</v>
      </c>
      <c r="E78">
        <v>7.3000000000000001E-3</v>
      </c>
      <c r="F78">
        <v>0.75170000000000003</v>
      </c>
      <c r="G78">
        <v>2.53E-2</v>
      </c>
    </row>
    <row r="79" spans="1:7" x14ac:dyDescent="0.35">
      <c r="A79">
        <v>23479</v>
      </c>
      <c r="B79" t="s">
        <v>28</v>
      </c>
      <c r="C79" t="s">
        <v>33</v>
      </c>
      <c r="D79">
        <v>0.12820000000000001</v>
      </c>
      <c r="E79">
        <v>7.1999999999999998E-3</v>
      </c>
      <c r="F79">
        <v>0.63219999999999998</v>
      </c>
      <c r="G79">
        <v>3.1E-2</v>
      </c>
    </row>
    <row r="80" spans="1:7" hidden="1" x14ac:dyDescent="0.35">
      <c r="A80">
        <v>23479</v>
      </c>
      <c r="B80" t="s">
        <v>28</v>
      </c>
      <c r="C80" t="s">
        <v>34</v>
      </c>
      <c r="D80">
        <v>0.18210000000000001</v>
      </c>
      <c r="E80">
        <v>1.3100000000000001E-2</v>
      </c>
      <c r="F80">
        <v>0.63219999999999998</v>
      </c>
      <c r="G80">
        <v>3.1E-2</v>
      </c>
    </row>
    <row r="81" spans="1:7" hidden="1" x14ac:dyDescent="0.35">
      <c r="A81">
        <v>23479</v>
      </c>
      <c r="B81" t="s">
        <v>28</v>
      </c>
      <c r="C81" t="s">
        <v>35</v>
      </c>
      <c r="D81">
        <v>0.1268</v>
      </c>
      <c r="E81">
        <v>7.4000000000000003E-3</v>
      </c>
      <c r="F81">
        <v>0.63219999999999998</v>
      </c>
      <c r="G81">
        <v>3.1E-2</v>
      </c>
    </row>
    <row r="82" spans="1:7" x14ac:dyDescent="0.35">
      <c r="A82">
        <v>102</v>
      </c>
      <c r="B82" t="s">
        <v>7</v>
      </c>
      <c r="C82" t="s">
        <v>33</v>
      </c>
      <c r="D82">
        <v>8.5000000000000006E-2</v>
      </c>
      <c r="E82">
        <v>1.1299999999999999E-2</v>
      </c>
      <c r="F82">
        <v>1.12E-2</v>
      </c>
      <c r="G82">
        <v>2.5999999999999999E-2</v>
      </c>
    </row>
    <row r="83" spans="1:7" hidden="1" x14ac:dyDescent="0.35">
      <c r="A83">
        <v>102</v>
      </c>
      <c r="B83" t="s">
        <v>7</v>
      </c>
      <c r="C83" t="s">
        <v>34</v>
      </c>
      <c r="D83">
        <v>0.06</v>
      </c>
      <c r="E83">
        <v>6.7999999999999996E-3</v>
      </c>
      <c r="F83">
        <v>1.12E-2</v>
      </c>
      <c r="G83">
        <v>2.5999999999999999E-2</v>
      </c>
    </row>
    <row r="84" spans="1:7" hidden="1" x14ac:dyDescent="0.35">
      <c r="A84">
        <v>102</v>
      </c>
      <c r="B84" t="s">
        <v>7</v>
      </c>
      <c r="C84" t="s">
        <v>35</v>
      </c>
      <c r="D84">
        <v>0.1706</v>
      </c>
      <c r="E84">
        <v>2.1999999999999999E-2</v>
      </c>
      <c r="F84">
        <v>1.12E-2</v>
      </c>
      <c r="G84">
        <v>2.5999999999999999E-2</v>
      </c>
    </row>
  </sheetData>
  <autoFilter ref="B3:F84" xr:uid="{0523F347-AC39-4ED0-9D70-1D8EC2DA6663}">
    <filterColumn colId="1">
      <filters>
        <filter val="both_sex"/>
      </filters>
    </filterColumn>
    <sortState xmlns:xlrd2="http://schemas.microsoft.com/office/spreadsheetml/2017/richdata2" ref="B4:F84">
      <sortCondition descending="1" ref="F3:F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A4" sqref="A4:A30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/>
    </row>
    <row r="4" spans="1:9" x14ac:dyDescent="0.35">
      <c r="A4" t="s">
        <v>60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</row>
    <row r="5" spans="1:9" x14ac:dyDescent="0.35">
      <c r="A5" t="s">
        <v>61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</row>
    <row r="6" spans="1:9" x14ac:dyDescent="0.35">
      <c r="A6" t="s">
        <v>62</v>
      </c>
      <c r="B6">
        <v>1</v>
      </c>
      <c r="C6">
        <v>1</v>
      </c>
      <c r="D6">
        <v>1</v>
      </c>
      <c r="F6">
        <v>1</v>
      </c>
      <c r="G6">
        <v>1</v>
      </c>
    </row>
    <row r="7" spans="1:9" x14ac:dyDescent="0.35">
      <c r="A7" s="28" t="s">
        <v>9</v>
      </c>
      <c r="B7">
        <v>1</v>
      </c>
      <c r="C7">
        <v>1</v>
      </c>
      <c r="D7">
        <v>1</v>
      </c>
      <c r="F7">
        <v>1</v>
      </c>
      <c r="G7">
        <v>1</v>
      </c>
    </row>
    <row r="8" spans="1:9" x14ac:dyDescent="0.35">
      <c r="A8" s="28" t="s">
        <v>10</v>
      </c>
      <c r="B8">
        <v>1</v>
      </c>
      <c r="C8">
        <v>1</v>
      </c>
      <c r="D8">
        <v>1</v>
      </c>
      <c r="F8">
        <v>1</v>
      </c>
      <c r="G8">
        <v>1</v>
      </c>
    </row>
    <row r="9" spans="1:9" x14ac:dyDescent="0.35">
      <c r="A9" s="28" t="s">
        <v>11</v>
      </c>
      <c r="B9">
        <v>1</v>
      </c>
      <c r="C9">
        <v>1</v>
      </c>
      <c r="D9">
        <v>1</v>
      </c>
      <c r="F9">
        <v>1</v>
      </c>
      <c r="G9">
        <v>1</v>
      </c>
    </row>
    <row r="10" spans="1:9" x14ac:dyDescent="0.35">
      <c r="A10" s="28" t="s">
        <v>12</v>
      </c>
      <c r="B10">
        <v>1</v>
      </c>
      <c r="C10">
        <v>1</v>
      </c>
      <c r="D10">
        <v>1</v>
      </c>
      <c r="F10">
        <v>1</v>
      </c>
      <c r="G10">
        <v>1</v>
      </c>
      <c r="H10">
        <v>1</v>
      </c>
    </row>
    <row r="11" spans="1:9" x14ac:dyDescent="0.35">
      <c r="A11" s="28" t="s">
        <v>13</v>
      </c>
      <c r="B11">
        <v>1</v>
      </c>
      <c r="C11">
        <v>1</v>
      </c>
      <c r="D11">
        <v>1</v>
      </c>
      <c r="F11">
        <v>1</v>
      </c>
      <c r="G11">
        <v>1</v>
      </c>
    </row>
    <row r="12" spans="1:9" x14ac:dyDescent="0.35">
      <c r="A12" s="28" t="s">
        <v>14</v>
      </c>
      <c r="B12">
        <v>1</v>
      </c>
      <c r="C12">
        <v>1</v>
      </c>
      <c r="D12">
        <v>1</v>
      </c>
      <c r="F12">
        <v>1</v>
      </c>
      <c r="G12">
        <v>1</v>
      </c>
    </row>
    <row r="13" spans="1:9" x14ac:dyDescent="0.35">
      <c r="A13" s="28" t="s">
        <v>15</v>
      </c>
      <c r="B13">
        <v>1</v>
      </c>
      <c r="C13">
        <v>1</v>
      </c>
      <c r="D13">
        <v>1</v>
      </c>
      <c r="F13">
        <v>1</v>
      </c>
      <c r="G13">
        <v>1</v>
      </c>
    </row>
    <row r="14" spans="1:9" x14ac:dyDescent="0.35">
      <c r="A14" s="28" t="s">
        <v>16</v>
      </c>
      <c r="B14">
        <v>1</v>
      </c>
      <c r="C14">
        <v>1</v>
      </c>
      <c r="D14">
        <v>1</v>
      </c>
      <c r="F14">
        <v>1</v>
      </c>
      <c r="G14">
        <v>1</v>
      </c>
    </row>
    <row r="15" spans="1:9" x14ac:dyDescent="0.35">
      <c r="A15" s="28" t="s">
        <v>17</v>
      </c>
      <c r="B15">
        <v>1</v>
      </c>
      <c r="C15">
        <v>1</v>
      </c>
      <c r="D15">
        <v>1</v>
      </c>
      <c r="F15">
        <v>1</v>
      </c>
      <c r="G15">
        <v>1</v>
      </c>
      <c r="H15">
        <v>1</v>
      </c>
    </row>
    <row r="16" spans="1:9" x14ac:dyDescent="0.35">
      <c r="A16" s="28" t="s">
        <v>18</v>
      </c>
      <c r="B16">
        <v>1</v>
      </c>
      <c r="C16">
        <v>1</v>
      </c>
      <c r="D16">
        <v>1</v>
      </c>
      <c r="F16">
        <v>1</v>
      </c>
      <c r="G16">
        <v>1</v>
      </c>
    </row>
    <row r="17" spans="1:8" x14ac:dyDescent="0.35">
      <c r="A17" s="28" t="s">
        <v>19</v>
      </c>
      <c r="B17">
        <v>1</v>
      </c>
      <c r="C17">
        <v>1</v>
      </c>
      <c r="D17">
        <v>1</v>
      </c>
      <c r="F17">
        <v>1</v>
      </c>
      <c r="G17">
        <v>1</v>
      </c>
    </row>
    <row r="18" spans="1:8" x14ac:dyDescent="0.35">
      <c r="A18" s="28" t="s">
        <v>20</v>
      </c>
      <c r="B18">
        <v>1</v>
      </c>
      <c r="C18">
        <v>1</v>
      </c>
      <c r="D18">
        <v>1</v>
      </c>
      <c r="F18">
        <v>1</v>
      </c>
      <c r="G18">
        <v>1</v>
      </c>
      <c r="H18">
        <v>1</v>
      </c>
    </row>
    <row r="19" spans="1:8" x14ac:dyDescent="0.35">
      <c r="A19" s="28" t="s">
        <v>21</v>
      </c>
      <c r="B19">
        <v>1</v>
      </c>
      <c r="C19">
        <v>1</v>
      </c>
      <c r="D19">
        <v>1</v>
      </c>
      <c r="F19">
        <v>1</v>
      </c>
      <c r="G19">
        <v>1</v>
      </c>
    </row>
    <row r="20" spans="1:8" x14ac:dyDescent="0.35">
      <c r="A20" s="28" t="s">
        <v>22</v>
      </c>
      <c r="B20">
        <v>1</v>
      </c>
      <c r="C20">
        <v>1</v>
      </c>
      <c r="D20">
        <v>1</v>
      </c>
      <c r="F20">
        <v>1</v>
      </c>
      <c r="G20">
        <v>1</v>
      </c>
    </row>
    <row r="21" spans="1:8" x14ac:dyDescent="0.35">
      <c r="A21" s="28" t="s">
        <v>23</v>
      </c>
      <c r="B21">
        <v>1</v>
      </c>
      <c r="C21">
        <v>1</v>
      </c>
      <c r="D21">
        <v>1</v>
      </c>
      <c r="F21">
        <v>1</v>
      </c>
      <c r="G21">
        <v>1</v>
      </c>
    </row>
    <row r="22" spans="1:8" x14ac:dyDescent="0.35">
      <c r="A22" s="28" t="s">
        <v>24</v>
      </c>
      <c r="B22">
        <v>1</v>
      </c>
      <c r="C22">
        <v>1</v>
      </c>
      <c r="D22">
        <v>1</v>
      </c>
      <c r="F22">
        <v>1</v>
      </c>
      <c r="G22">
        <v>1</v>
      </c>
    </row>
    <row r="23" spans="1:8" x14ac:dyDescent="0.35">
      <c r="A23" s="28" t="s">
        <v>25</v>
      </c>
      <c r="B23">
        <v>1</v>
      </c>
      <c r="C23">
        <v>1</v>
      </c>
      <c r="D23">
        <v>1</v>
      </c>
      <c r="F23">
        <v>1</v>
      </c>
      <c r="G23">
        <v>1</v>
      </c>
    </row>
    <row r="24" spans="1:8" x14ac:dyDescent="0.35">
      <c r="A24" s="28" t="s">
        <v>26</v>
      </c>
      <c r="B24">
        <v>1</v>
      </c>
      <c r="C24">
        <v>1</v>
      </c>
      <c r="D24">
        <v>1</v>
      </c>
      <c r="F24">
        <v>1</v>
      </c>
      <c r="G24">
        <v>1</v>
      </c>
    </row>
    <row r="25" spans="1:8" x14ac:dyDescent="0.35">
      <c r="A25" s="28" t="s">
        <v>27</v>
      </c>
      <c r="B25">
        <v>1</v>
      </c>
      <c r="C25">
        <v>1</v>
      </c>
      <c r="D25">
        <v>1</v>
      </c>
      <c r="F25">
        <v>1</v>
      </c>
      <c r="G25">
        <v>1</v>
      </c>
    </row>
    <row r="26" spans="1:8" x14ac:dyDescent="0.35">
      <c r="A26" s="28" t="s">
        <v>28</v>
      </c>
      <c r="B26">
        <v>1</v>
      </c>
      <c r="C26">
        <v>1</v>
      </c>
      <c r="D26">
        <v>1</v>
      </c>
      <c r="F26">
        <v>1</v>
      </c>
      <c r="G26">
        <v>1</v>
      </c>
    </row>
    <row r="27" spans="1:8" ht="29" x14ac:dyDescent="0.35">
      <c r="A27" s="28" t="s">
        <v>29</v>
      </c>
      <c r="B27">
        <v>1</v>
      </c>
      <c r="C27">
        <v>1</v>
      </c>
      <c r="D27">
        <v>1</v>
      </c>
      <c r="F27">
        <v>1</v>
      </c>
      <c r="G27">
        <v>1</v>
      </c>
    </row>
    <row r="28" spans="1:8" ht="29" x14ac:dyDescent="0.35">
      <c r="A28" s="28" t="s">
        <v>30</v>
      </c>
      <c r="B28">
        <v>1</v>
      </c>
      <c r="C28">
        <v>1</v>
      </c>
      <c r="D28">
        <v>1</v>
      </c>
      <c r="F28">
        <v>1</v>
      </c>
      <c r="G28">
        <v>1</v>
      </c>
    </row>
    <row r="29" spans="1:8" x14ac:dyDescent="0.35">
      <c r="A29" s="28" t="s">
        <v>31</v>
      </c>
      <c r="B29">
        <v>1</v>
      </c>
      <c r="C29">
        <v>1</v>
      </c>
      <c r="D29">
        <v>1</v>
      </c>
      <c r="F29">
        <v>1</v>
      </c>
      <c r="G29">
        <v>1</v>
      </c>
    </row>
    <row r="30" spans="1:8" x14ac:dyDescent="0.35">
      <c r="A30" s="34" t="s">
        <v>32</v>
      </c>
      <c r="B30" s="35">
        <v>1</v>
      </c>
      <c r="C30" s="35">
        <v>1</v>
      </c>
      <c r="D30" s="35">
        <v>1</v>
      </c>
      <c r="E30" s="35"/>
      <c r="F30" s="35">
        <v>1</v>
      </c>
      <c r="G30" s="35">
        <v>1</v>
      </c>
      <c r="H30" s="35"/>
    </row>
    <row r="31" spans="1:8" x14ac:dyDescent="0.35">
      <c r="A31" s="28" t="s">
        <v>63</v>
      </c>
    </row>
    <row r="32" spans="1:8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workbookViewId="0">
      <selection activeCell="A2" sqref="A2:A28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08984375" bestFit="1" customWidth="1"/>
    <col min="4" max="4" width="13.453125" bestFit="1" customWidth="1"/>
    <col min="5" max="5" width="10.08984375" bestFit="1" customWidth="1"/>
  </cols>
  <sheetData>
    <row r="1" spans="1: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t="s">
        <v>80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81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82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62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83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84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85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86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87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60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88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89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90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91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92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93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94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61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95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96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97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100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98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99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101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Normal="100" workbookViewId="0">
      <pane xSplit="15" ySplit="3" topLeftCell="P58" activePane="bottomRight" state="frozen"/>
      <selection pane="topRight" activeCell="J1" sqref="J1"/>
      <selection pane="bottomLeft"/>
      <selection pane="bottomRight" activeCell="E61" sqref="E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58" activePane="bottomLeft" state="frozen"/>
      <selection pane="bottomLeft" activeCell="A61" sqref="A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topLeftCell="B1" zoomScale="115" zoomScaleNormal="115" workbookViewId="0">
      <pane ySplit="3" topLeftCell="A55" activePane="bottomLeft" state="frozen"/>
      <selection pane="bottomLeft" activeCell="J61" sqref="J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phenotypes</vt:lpstr>
      <vt:lpstr>ldsc</vt:lpstr>
      <vt:lpstr>WIP GWAS</vt:lpstr>
      <vt:lpstr>mash_weights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2022-02-18T23:53:34Z</dcterms:modified>
</cp:coreProperties>
</file>