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UT (3)" sheetId="1" r:id="rId1"/>
  </sheets>
  <definedNames>
    <definedName name="marc1" localSheetId="0">'CUT (3)'!#REF!</definedName>
  </definedNames>
  <calcPr calcId="144525"/>
</workbook>
</file>

<file path=xl/calcChain.xml><?xml version="1.0" encoding="utf-8"?>
<calcChain xmlns="http://schemas.openxmlformats.org/spreadsheetml/2006/main">
  <c r="E200" i="1" l="1"/>
  <c r="E198" i="1"/>
  <c r="C52" i="1"/>
  <c r="C53" i="1" s="1"/>
  <c r="C106" i="1" s="1"/>
  <c r="C107" i="1" s="1"/>
  <c r="C160" i="1" s="1"/>
  <c r="C161" i="1" s="1"/>
  <c r="C193" i="1" s="1"/>
</calcChain>
</file>

<file path=xl/sharedStrings.xml><?xml version="1.0" encoding="utf-8"?>
<sst xmlns="http://schemas.openxmlformats.org/spreadsheetml/2006/main" count="192" uniqueCount="189">
  <si>
    <t>MUNICIPALIDAD DE MORALES IZABAL</t>
  </si>
  <si>
    <t>INGRESOS CORRESPONDIENTES AL PERIODO DEL:</t>
  </si>
  <si>
    <t>01 DE ABRIL AL 30 DE ABRIL 2018</t>
  </si>
  <si>
    <t>Libro de Cuentas Corrientes de Tesorería Municipal…………</t>
  </si>
  <si>
    <t>Deposito 31-B Garita I No. 54997465</t>
  </si>
  <si>
    <t>Deposito 31-B Mercado No. 54999349</t>
  </si>
  <si>
    <t>Deposito 31-B Garita I No. 30975319</t>
  </si>
  <si>
    <t>Deposito 31-B Mercado No. 54998075</t>
  </si>
  <si>
    <t>Deposito Caja # 1 (Marcela) No. 73061534</t>
  </si>
  <si>
    <t>Deposito Caja # 5 (Wendy) No. 73061533</t>
  </si>
  <si>
    <t>Deposito  Caja # 8 (Irma G.) No. 73061532</t>
  </si>
  <si>
    <t>Deposito Caja # 10 (Karina) No. 73061535</t>
  </si>
  <si>
    <t>Deposito Caja # 15 (Irma Barillas) No. 73061531</t>
  </si>
  <si>
    <t>Deposito 31-B Garita I, No. 65352745</t>
  </si>
  <si>
    <t>Deposito 31-B Mercado, No. 54998237</t>
  </si>
  <si>
    <t>Deposito 31-B Garita I, No. 65352744</t>
  </si>
  <si>
    <t>Deposito Caja # 1 (Marcela) No. 43488263</t>
  </si>
  <si>
    <t>Deposito Caja # 5 (wendy) No. 43488265</t>
  </si>
  <si>
    <t>Deposito Caja # 10 (Karina) No. 43488266</t>
  </si>
  <si>
    <t>Deposito Caja # 15 (Irma Barillas) No. 43488262</t>
  </si>
  <si>
    <t>Deposito Caja # 15 (Irma Barillas) No. 73061557</t>
  </si>
  <si>
    <t>Deposito Caja # 8 (Irma G.) No. 43488264</t>
  </si>
  <si>
    <t>Deposito Caja # 13 (Karen) No. 54998076</t>
  </si>
  <si>
    <t>Nota de Crédito No.806 Recaudo Multas de Tránsito</t>
  </si>
  <si>
    <t>Deposito 31-B Mercado, No. 54998615</t>
  </si>
  <si>
    <t>Deposito Caja 13 (Karen) No. 54998236</t>
  </si>
  <si>
    <t>Deposito Caja 1 (Marcela) No. 65352830</t>
  </si>
  <si>
    <t>Deposito Caja 5 (Wendy) No. 65352829</t>
  </si>
  <si>
    <t>Deposito Caja 8 (Irma G.) No. 65352831</t>
  </si>
  <si>
    <t>Deposito Caja 10 (Karina) No. 65352832</t>
  </si>
  <si>
    <t>Deposito Caja # 1 (Marcela) No. 65362107</t>
  </si>
  <si>
    <t>Deposito Caja # 4 (Haedy) No. 65362104</t>
  </si>
  <si>
    <t>Deposito Caja # 5 (Wendy) No. 65362108</t>
  </si>
  <si>
    <t>Deposito Caja # 8 (Irma G.) No. 65362109</t>
  </si>
  <si>
    <t>Deposito Caja # 10 (Karina) No. 65362105</t>
  </si>
  <si>
    <t>Deposito Caja # 15 (Irma Barillas) No. 65362106</t>
  </si>
  <si>
    <t>Nota de Crédito No.348  Recaudo Multas de Tránsito</t>
  </si>
  <si>
    <t>Deposito caja # 10 (Karen) No. 55001087</t>
  </si>
  <si>
    <t>Deposito Caja # 1 (Marcela) No. 65362340</t>
  </si>
  <si>
    <t>Deposito Caja # 5 (Wendy) No. 65362341</t>
  </si>
  <si>
    <t>Deposito Caja # 8 (Irma G.) No. 65362342</t>
  </si>
  <si>
    <t>Deposito Caja # 10 (Karina) No. 65362339</t>
  </si>
  <si>
    <t>Deposito Caja # 15 (Irma Barillas) No. 73061669</t>
  </si>
  <si>
    <t>Nota de Crédito No. 241 recaudo Multas de Tránsito</t>
  </si>
  <si>
    <t>Deposito directo pago de IUSI No. 72378310</t>
  </si>
  <si>
    <t>Deposito sin identificación de origen  No. 28944623</t>
  </si>
  <si>
    <t>Deposito sin identificación de origen No. 1472335</t>
  </si>
  <si>
    <t>Deposito sin identificación de origen No. 29479882</t>
  </si>
  <si>
    <t>Deposito sin identificación de origen No. 67554938</t>
  </si>
  <si>
    <t xml:space="preserve">VAN </t>
  </si>
  <si>
    <t>VIENEN …………………………..</t>
  </si>
  <si>
    <t>Deposito sin identificación de origen No. 61628143</t>
  </si>
  <si>
    <t>Deposito sin identif. De origen No. 45303316</t>
  </si>
  <si>
    <t>Deposito sin identif. De origen No. 7471884</t>
  </si>
  <si>
    <t>Deposito 31-B Mercado, No. 55001086</t>
  </si>
  <si>
    <t>Deposito 31-B Mercado, No. 55001366</t>
  </si>
  <si>
    <t>Deposito 31-B Garia I, No. 65362316</t>
  </si>
  <si>
    <t>Deposito 31-B Garita I No. 43489059</t>
  </si>
  <si>
    <t>Deposito 31-B Mercado No. 63770823</t>
  </si>
  <si>
    <t>Deposito 31-B Garia I, No. 73069149</t>
  </si>
  <si>
    <t xml:space="preserve">Nota de Crédito No. 647 recaudo multas de transito </t>
  </si>
  <si>
    <t>Deposito Caja # 1 (Marcela) No. 43489104</t>
  </si>
  <si>
    <t>Deposito Caja # 4 (Haedy) No. 43489105</t>
  </si>
  <si>
    <t>Deposito Caja # 8 (Irma G.) No. 43489101</t>
  </si>
  <si>
    <t>Deposito Caja # 10 (Karina) No. 43489102</t>
  </si>
  <si>
    <t>Deposito Caja # 12 (Astrid) No. 54998076</t>
  </si>
  <si>
    <t>Deposito Caja # 15 (Irma Barillas) No. 43489103</t>
  </si>
  <si>
    <t>Deposito Caja # 1 (Marcela) No. 73069274</t>
  </si>
  <si>
    <t>Deposito Caja # 5 (Wendy) No. 73069272</t>
  </si>
  <si>
    <t>Deposito Caja # 8 (Irma G.) No. 73069275</t>
  </si>
  <si>
    <t>Deposito Caja # 12 (Astrid) No. 63770824</t>
  </si>
  <si>
    <t>Deposito Caja # 10 (Karina) No. 73069276</t>
  </si>
  <si>
    <t>Deposito Caja # 15 (Irma Barillas) No. 73069273</t>
  </si>
  <si>
    <t>Nota de Crédito No. 373 recaudo multa de tránsito</t>
  </si>
  <si>
    <t>Nota de Crédito No. 407 recaudo multa de tránsito</t>
  </si>
  <si>
    <t>Nota de Crédito No. 930 recaudo multa de tránsito</t>
  </si>
  <si>
    <t>Deposito 31-B Garita I, No. 73067751</t>
  </si>
  <si>
    <t>Deposito 31-B Mercado, No. 54995877</t>
  </si>
  <si>
    <t>Deposito Caja # 12 (Astrid) No. 54995876</t>
  </si>
  <si>
    <t>Deposito caja # 1 (Marcela) No. 43489407</t>
  </si>
  <si>
    <t>Deposito Caja # 5 (Wendy) No. 43489410</t>
  </si>
  <si>
    <t>Deposito Caja # 8 (Irma G.) No. 43489409</t>
  </si>
  <si>
    <t>Deposito Caja # 10 (Karina) No. 43489406</t>
  </si>
  <si>
    <t>Deposito Caja # 15 (Irma Barillas) No. 43489408</t>
  </si>
  <si>
    <t>Deposito 31-B Garita I, No. 89465429</t>
  </si>
  <si>
    <t>Deposito 31-B Mercado, No. 54995293</t>
  </si>
  <si>
    <t>Deposito Caja # 1 (Marcela) No. 89465482</t>
  </si>
  <si>
    <t>Deposito Caja # 5 (Wendy) No. 73067812</t>
  </si>
  <si>
    <t>Deposito Caja # 8 (Irma G.) No. 89465483</t>
  </si>
  <si>
    <t>Deposito Caja # 10 (Karina) No. 89465481</t>
  </si>
  <si>
    <t>Deposito Caja # 12 (Astrid) No. 54995297</t>
  </si>
  <si>
    <t>Deposito Caja # 12 (Astrid) No. 54995294</t>
  </si>
  <si>
    <t>Deposito Caja # 15 (Irma Barillas) No. 89465484</t>
  </si>
  <si>
    <t>Deposito 31-B Mercado, No. 54995447</t>
  </si>
  <si>
    <t>Deposito 31-B Garita I, No. 43489500</t>
  </si>
  <si>
    <t>Deposito Caja # 1 (Marcela) No. 73067811</t>
  </si>
  <si>
    <t>Deposito Caja # 5 (Wendy) No. 73067809</t>
  </si>
  <si>
    <t>Deposito Caja # 8 (Irma G.) No. 73067810</t>
  </si>
  <si>
    <t>Deposito Caja # 12 (Astrid) No. 54995448</t>
  </si>
  <si>
    <t>Deposito Caja # 1 (Marcela) No. 73065946</t>
  </si>
  <si>
    <t>Deposito Caja # 5 (Wendy) No. 73065944</t>
  </si>
  <si>
    <t>Deposito Caja # 10 (Karina) No. 73065945</t>
  </si>
  <si>
    <t>Deposito 31-B Garita I, No. 73063558</t>
  </si>
  <si>
    <t>VAN …………………………………..</t>
  </si>
  <si>
    <t>Deposito Caja # 1 (Marcela) No. 73063667</t>
  </si>
  <si>
    <t>Deposito Caja # 5 (Wendy) No. 73063670</t>
  </si>
  <si>
    <t>Deposito Caja # 8 (Irma G.) No. 73063668</t>
  </si>
  <si>
    <t>Deposito Caja # 10 (Karina) No. 73063669</t>
  </si>
  <si>
    <t>Deposito Caja # 15 (Irma Barillas) No. 73063671</t>
  </si>
  <si>
    <t>Deposito 31-B Mercado, No. 55002851</t>
  </si>
  <si>
    <t>Deposito 31-B Mercado, No. 55003011</t>
  </si>
  <si>
    <t>Deposito 31-B Garita I,  No. 73063641</t>
  </si>
  <si>
    <t>Deposito Caja # 1 (Marcela) No. 73063799</t>
  </si>
  <si>
    <t>Deposito Caja # 5 (Wendy) No. 73063795</t>
  </si>
  <si>
    <t>Deposito Caja # 8 (Irma G.) No. 73063793</t>
  </si>
  <si>
    <t>Deposito Caja # 10 (Karina)  No. 73063794</t>
  </si>
  <si>
    <t>Deposito Caja # 12 (Astrid)  No. 55003010</t>
  </si>
  <si>
    <t>Deposito directo pago de IUSI No. 61568843</t>
  </si>
  <si>
    <t>Nota de Crédito multa de transito No. 546</t>
  </si>
  <si>
    <t>Nota de Crédito multa de transito No. 118</t>
  </si>
  <si>
    <t>Deposito directo caja # 1 (Marcela) No. 62603345</t>
  </si>
  <si>
    <t>Nota de Crédito multa de transito No. 937</t>
  </si>
  <si>
    <t>Deposito Caja # 1 (Marcela) No. 73065590</t>
  </si>
  <si>
    <t>Deposito Caja # 5 (Wendy) No. 73065589</t>
  </si>
  <si>
    <t>Deposito Caja # 8 (Irma G.) No. 73065587</t>
  </si>
  <si>
    <t>Deposito Caja # 10 (Karina) No. 73065588</t>
  </si>
  <si>
    <t>Deposito de Aporte Gobierno central No. 72303565</t>
  </si>
  <si>
    <t>Deposito Intereses de la CUT MARZO 2018</t>
  </si>
  <si>
    <t>Deposito Int. Cuenta Municipalidad de Morales MARZO 2018</t>
  </si>
  <si>
    <t xml:space="preserve">Deposito 31-B Garita I, No. 73061336 </t>
  </si>
  <si>
    <t>Deposito 31-B Garita I, No. 73061337</t>
  </si>
  <si>
    <t>Deposito 31-B Mercado, No. 92838258</t>
  </si>
  <si>
    <t>Deposito 31-B Mercado No. 55003214</t>
  </si>
  <si>
    <t>Deposito Caja # 12 (Astrid) No. 92838257</t>
  </si>
  <si>
    <t>Deposito Caja # 1 (Marcela) No. 73071541</t>
  </si>
  <si>
    <t>Deposito Caja # 5 (Wendy)  No. 73071540</t>
  </si>
  <si>
    <t>Deposito Caja # 8 (Irma G.) No. 73071542</t>
  </si>
  <si>
    <t>Deposito Caja # 10 (Karina)  No. 73071543</t>
  </si>
  <si>
    <t>Deposito Caja # 15 (Irma Barillas) No. 73071544</t>
  </si>
  <si>
    <t>Deposito 31-B Garita I, No. 73067099</t>
  </si>
  <si>
    <t>Deposito 31-B  Mercado,  No. 71792106</t>
  </si>
  <si>
    <t>Deposito Caja # 12 (Astrid) No. 71792105</t>
  </si>
  <si>
    <t>Deposito Caja # 1 (Marcela)  No. 73062570</t>
  </si>
  <si>
    <t>Deposito Caja # 5 (Wendy) No.73062572</t>
  </si>
  <si>
    <t>Deposito Caja # 8 (Irma G.)   No. 73062569</t>
  </si>
  <si>
    <t>Deposito Caja # 10 (Karina) No. 73062571</t>
  </si>
  <si>
    <t>Deposito Caja # 15 (Irma Barillas) No. 73062573</t>
  </si>
  <si>
    <t>Deposito directo caja # 15 (Irma B.) No. 29175706</t>
  </si>
  <si>
    <t>Deposito 31-B Mercado,  No. 55003735</t>
  </si>
  <si>
    <t>Deposito 31-B Garita II,  No. 73071776</t>
  </si>
  <si>
    <t>ANULACION DE CHEQUE NO. 19629</t>
  </si>
  <si>
    <t>Deposito Caja # 15 (Irma Barillas) No. 73062669</t>
  </si>
  <si>
    <t>Deposito 31-B MERCADO No. 71792354</t>
  </si>
  <si>
    <t>Deposito 31-B GARITA I, No. 89465363</t>
  </si>
  <si>
    <t>Deposito Caja # 1 (Marcela) No. 73062667</t>
  </si>
  <si>
    <t>Deposito Caja # 5 (Wendy) No. 73062665</t>
  </si>
  <si>
    <t>VAN . ……………………………..</t>
  </si>
  <si>
    <t>Deposito Caja # 10 (Karina) No. 73062668</t>
  </si>
  <si>
    <t>Deposito Caja # 12 (Astrid) No. 73062666</t>
  </si>
  <si>
    <t>Nota de Credito mula de tránsito No. 217</t>
  </si>
  <si>
    <t>Deposito Caja # 12 (Astrid) No. 55003736</t>
  </si>
  <si>
    <t>Deposito Caja # 1 (Marcela) No. 73071943</t>
  </si>
  <si>
    <t>Deposito Caja # 8 (Irma G.) No. 73071947</t>
  </si>
  <si>
    <t>Deposito Caja # 10 (Karina) No. 73071944</t>
  </si>
  <si>
    <t>Deposito Caja # 12 (Astrid) No. 71792353</t>
  </si>
  <si>
    <t>Deposito Caja # 15 (Irma Barillas) No. 73071945</t>
  </si>
  <si>
    <t>Deposito Caja # 16 (Maritza) No. 73062666</t>
  </si>
  <si>
    <t>Deposito pago IUSI caja # 15 (Irma B.) No. 60272569</t>
  </si>
  <si>
    <t>Deposito pago IUSI caja # 15 (Irma B.) No. 543170213</t>
  </si>
  <si>
    <t>Deposito 31-B Mercado, No. 71793811</t>
  </si>
  <si>
    <t>Deposito Caja # 12 (Astrid) No. 71793812</t>
  </si>
  <si>
    <t>Deposito 31-B Garita I, No. 73071980</t>
  </si>
  <si>
    <t>ANULACION NO. 24603894 del expediente 4861 requerimiento No. 467 por multa de tránsito emitida por la PMT.</t>
  </si>
  <si>
    <t>Deposito Caja # 1 (Marcela) No. 73065661</t>
  </si>
  <si>
    <t>Deposito Caja # 5 (Wendy) No. 73065662</t>
  </si>
  <si>
    <t>Deposito Caja # 8 (Irma G.) No. 73065660</t>
  </si>
  <si>
    <t>Deposito Caja # 10 (Karina) No. 73062800</t>
  </si>
  <si>
    <t>Deposito Caja # 15 (Irma Barillas) No. 73065663</t>
  </si>
  <si>
    <t>ANULACION  del expediente 4878 requerimiento No. 386 por multa de tránsito emitida por la PMT.</t>
  </si>
  <si>
    <t>Deposito 31-B mercado No. 71789770</t>
  </si>
  <si>
    <t>Deposito Caja # 1 (Marcela) No. 73060968</t>
  </si>
  <si>
    <t>Deposito Caja # 5 (Wendy) No. 73060966</t>
  </si>
  <si>
    <t>Deposito Caja # 8 (Irma G.) No. 73060967</t>
  </si>
  <si>
    <t>Deposito Caja # 12 (Astrid) No. 71789771</t>
  </si>
  <si>
    <t>Deposito Caja # 15 (Irma Barillas) No. 73062803</t>
  </si>
  <si>
    <t>Deposito Caja # 10 (Karina) No. 73062802</t>
  </si>
  <si>
    <t xml:space="preserve">Deposito pago Iusi Caja # 15 (Irma) No. </t>
  </si>
  <si>
    <t>Nota de Credito multa de tránsito No. 466</t>
  </si>
  <si>
    <t>TOTAL &gt;&gt;&gt;&gt;&gt;&gt;&gt;&gt;&gt;&gt;&gt;&gt;&gt;&gt;&gt;&gt;&gt;&gt;&gt;&gt;&gt;&gt;&gt;&gt;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</si>
</sst>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ahoma"/>
      <family val="2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Book Antiqua"/>
      <family val="1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theme="1"/>
      <name val="Book Antiqua"/>
      <family val="1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1"/>
      <name val="Book Antiqua"/>
      <family val="1"/>
    </font>
    <font>
      <b/>
      <sz val="8"/>
      <name val="Book Antiqua"/>
      <family val="1"/>
    </font>
    <font>
      <b/>
      <sz val="10"/>
      <color theme="1"/>
      <name val="Arial"/>
      <family val="2"/>
    </font>
    <font>
      <b/>
      <sz val="9"/>
      <name val="Book Antiqua"/>
      <family val="1"/>
    </font>
    <font>
      <sz val="10"/>
      <color indexed="56"/>
      <name val="Arial"/>
      <family val="2"/>
    </font>
    <font>
      <sz val="10"/>
      <name val="Book Antiqua"/>
      <family val="1"/>
    </font>
    <font>
      <sz val="9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left" wrapText="1"/>
    </xf>
    <xf numFmtId="0" fontId="7" fillId="0" borderId="6" xfId="0" applyFont="1" applyFill="1" applyBorder="1" applyAlignment="1">
      <alignment horizontal="left" wrapText="1"/>
    </xf>
    <xf numFmtId="0" fontId="8" fillId="0" borderId="4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left" wrapText="1"/>
    </xf>
    <xf numFmtId="0" fontId="9" fillId="0" borderId="8" xfId="0" applyFont="1" applyFill="1" applyBorder="1" applyAlignment="1">
      <alignment horizontal="left" wrapText="1"/>
    </xf>
    <xf numFmtId="0" fontId="8" fillId="0" borderId="9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left" wrapText="1"/>
    </xf>
    <xf numFmtId="0" fontId="7" fillId="0" borderId="11" xfId="0" applyFont="1" applyFill="1" applyBorder="1" applyAlignment="1">
      <alignment horizontal="left" wrapText="1"/>
    </xf>
    <xf numFmtId="0" fontId="7" fillId="0" borderId="12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 wrapText="1"/>
    </xf>
    <xf numFmtId="14" fontId="6" fillId="0" borderId="9" xfId="0" applyNumberFormat="1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left" wrapText="1"/>
    </xf>
    <xf numFmtId="4" fontId="8" fillId="0" borderId="13" xfId="0" applyNumberFormat="1" applyFont="1" applyFill="1" applyBorder="1" applyAlignment="1">
      <alignment horizontal="right" wrapText="1"/>
    </xf>
    <xf numFmtId="14" fontId="6" fillId="0" borderId="13" xfId="0" applyNumberFormat="1" applyFont="1" applyFill="1" applyBorder="1" applyAlignment="1">
      <alignment horizontal="center" wrapText="1"/>
    </xf>
    <xf numFmtId="0" fontId="10" fillId="0" borderId="13" xfId="0" applyFont="1" applyFill="1" applyBorder="1" applyAlignment="1">
      <alignment wrapText="1"/>
    </xf>
    <xf numFmtId="164" fontId="8" fillId="2" borderId="9" xfId="1" applyFont="1" applyFill="1" applyBorder="1" applyAlignment="1">
      <alignment wrapText="1"/>
    </xf>
    <xf numFmtId="164" fontId="8" fillId="2" borderId="13" xfId="1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164" fontId="11" fillId="2" borderId="13" xfId="0" applyNumberFormat="1" applyFont="1" applyFill="1" applyBorder="1" applyAlignment="1">
      <alignment wrapText="1"/>
    </xf>
    <xf numFmtId="164" fontId="11" fillId="0" borderId="13" xfId="0" applyNumberFormat="1" applyFont="1" applyFill="1" applyBorder="1" applyAlignment="1">
      <alignment wrapText="1"/>
    </xf>
    <xf numFmtId="4" fontId="8" fillId="2" borderId="13" xfId="0" applyNumberFormat="1" applyFont="1" applyFill="1" applyBorder="1" applyAlignment="1">
      <alignment horizontal="right" wrapText="1"/>
    </xf>
    <xf numFmtId="4" fontId="0" fillId="0" borderId="0" xfId="0" applyNumberFormat="1" applyFill="1" applyAlignment="1">
      <alignment wrapText="1"/>
    </xf>
    <xf numFmtId="4" fontId="11" fillId="0" borderId="13" xfId="0" applyNumberFormat="1" applyFont="1" applyFill="1" applyBorder="1" applyAlignment="1">
      <alignment wrapText="1"/>
    </xf>
    <xf numFmtId="0" fontId="0" fillId="0" borderId="0" xfId="0" applyFill="1" applyAlignment="1"/>
    <xf numFmtId="164" fontId="0" fillId="0" borderId="0" xfId="0" applyNumberFormat="1" applyFill="1" applyAlignment="1">
      <alignment wrapText="1"/>
    </xf>
    <xf numFmtId="14" fontId="12" fillId="0" borderId="13" xfId="0" applyNumberFormat="1" applyFont="1" applyFill="1" applyBorder="1" applyAlignment="1">
      <alignment horizontal="center" wrapText="1"/>
    </xf>
    <xf numFmtId="0" fontId="13" fillId="0" borderId="13" xfId="0" applyFont="1" applyFill="1" applyBorder="1" applyAlignment="1">
      <alignment wrapText="1"/>
    </xf>
    <xf numFmtId="164" fontId="14" fillId="0" borderId="13" xfId="0" applyNumberFormat="1" applyFont="1" applyFill="1" applyBorder="1" applyAlignment="1">
      <alignment wrapText="1"/>
    </xf>
    <xf numFmtId="0" fontId="0" fillId="0" borderId="13" xfId="0" applyFill="1" applyBorder="1" applyAlignment="1">
      <alignment horizontal="center" wrapText="1"/>
    </xf>
    <xf numFmtId="0" fontId="3" fillId="0" borderId="13" xfId="0" applyFont="1" applyFill="1" applyBorder="1" applyAlignment="1">
      <alignment wrapText="1"/>
    </xf>
    <xf numFmtId="164" fontId="14" fillId="0" borderId="0" xfId="0" applyNumberFormat="1" applyFont="1" applyFill="1" applyBorder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2" fillId="0" borderId="0" xfId="0" applyFont="1" applyFill="1" applyBorder="1" applyAlignment="1">
      <alignment wrapText="1"/>
    </xf>
    <xf numFmtId="164" fontId="15" fillId="0" borderId="0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164" fontId="2" fillId="0" borderId="0" xfId="1" applyFont="1" applyFill="1" applyAlignment="1">
      <alignment wrapText="1"/>
    </xf>
    <xf numFmtId="43" fontId="0" fillId="0" borderId="0" xfId="0" applyNumberFormat="1" applyFill="1" applyAlignment="1">
      <alignment wrapText="1"/>
    </xf>
    <xf numFmtId="0" fontId="16" fillId="0" borderId="0" xfId="0" applyFont="1" applyFill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Alignment="1">
      <alignment horizontal="center" wrapText="1"/>
    </xf>
    <xf numFmtId="0" fontId="18" fillId="0" borderId="0" xfId="0" applyFont="1" applyFill="1" applyAlignment="1">
      <alignment wrapText="1"/>
    </xf>
    <xf numFmtId="0" fontId="17" fillId="0" borderId="0" xfId="0" applyFont="1" applyFill="1" applyAlignment="1">
      <alignment wrapText="1"/>
    </xf>
    <xf numFmtId="164" fontId="19" fillId="0" borderId="0" xfId="1" applyFont="1" applyFill="1" applyAlignment="1">
      <alignment wrapText="1"/>
    </xf>
    <xf numFmtId="0" fontId="20" fillId="0" borderId="0" xfId="0" applyFont="1" applyFill="1" applyAlignment="1">
      <alignment wrapText="1"/>
    </xf>
    <xf numFmtId="0" fontId="17" fillId="0" borderId="0" xfId="0" applyFont="1" applyFill="1" applyAlignment="1">
      <alignment horizontal="center"/>
    </xf>
    <xf numFmtId="164" fontId="19" fillId="0" borderId="0" xfId="1" applyFont="1" applyFill="1"/>
    <xf numFmtId="0" fontId="20" fillId="0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86"/>
  <sheetViews>
    <sheetView tabSelected="1" zoomScaleNormal="100" zoomScaleSheetLayoutView="100" workbookViewId="0">
      <selection activeCell="B150" sqref="B150"/>
    </sheetView>
  </sheetViews>
  <sheetFormatPr baseColWidth="10" defaultColWidth="17.28515625" defaultRowHeight="20.100000000000001" customHeight="1" x14ac:dyDescent="0.25"/>
  <cols>
    <col min="1" max="1" width="12" style="37" customWidth="1"/>
    <col min="2" max="2" width="42.42578125" style="4" customWidth="1"/>
    <col min="3" max="3" width="17.5703125" style="4" customWidth="1"/>
    <col min="4" max="4" width="17.7109375" style="4" bestFit="1" customWidth="1"/>
    <col min="5" max="5" width="54.140625" style="4" customWidth="1"/>
    <col min="6" max="6" width="15.85546875" style="4" customWidth="1"/>
    <col min="7" max="7" width="17.28515625" style="4" hidden="1" customWidth="1"/>
    <col min="8" max="8" width="17.28515625" style="4" customWidth="1"/>
    <col min="9" max="16384" width="17.28515625" style="4"/>
  </cols>
  <sheetData>
    <row r="1" spans="1:3" ht="20.100000000000001" customHeight="1" x14ac:dyDescent="0.25">
      <c r="A1" s="1"/>
      <c r="B1" s="2" t="s">
        <v>0</v>
      </c>
      <c r="C1" s="3"/>
    </row>
    <row r="2" spans="1:3" ht="20.100000000000001" customHeight="1" x14ac:dyDescent="0.25">
      <c r="A2" s="5"/>
      <c r="B2" s="6" t="s">
        <v>1</v>
      </c>
      <c r="C2" s="7"/>
    </row>
    <row r="3" spans="1:3" ht="20.100000000000001" customHeight="1" x14ac:dyDescent="0.25">
      <c r="A3" s="8"/>
      <c r="B3" s="9" t="s">
        <v>2</v>
      </c>
      <c r="C3" s="10"/>
    </row>
    <row r="4" spans="1:3" ht="20.100000000000001" customHeight="1" thickBot="1" x14ac:dyDescent="0.3">
      <c r="A4" s="11"/>
      <c r="B4" s="12"/>
      <c r="C4" s="13"/>
    </row>
    <row r="5" spans="1:3" ht="20.100000000000001" customHeight="1" x14ac:dyDescent="0.25">
      <c r="A5" s="11"/>
      <c r="B5" s="14" t="s">
        <v>3</v>
      </c>
      <c r="C5" s="15"/>
    </row>
    <row r="6" spans="1:3" ht="12.95" customHeight="1" x14ac:dyDescent="0.25">
      <c r="A6" s="16">
        <v>43192</v>
      </c>
      <c r="B6" s="17" t="s">
        <v>4</v>
      </c>
      <c r="C6" s="18">
        <v>1500</v>
      </c>
    </row>
    <row r="7" spans="1:3" ht="12.95" customHeight="1" x14ac:dyDescent="0.25">
      <c r="A7" s="16">
        <v>43192</v>
      </c>
      <c r="B7" s="17" t="s">
        <v>5</v>
      </c>
      <c r="C7" s="18">
        <v>8150</v>
      </c>
    </row>
    <row r="8" spans="1:3" ht="12.95" customHeight="1" x14ac:dyDescent="0.25">
      <c r="A8" s="16">
        <v>43192</v>
      </c>
      <c r="B8" s="17" t="s">
        <v>6</v>
      </c>
      <c r="C8" s="18">
        <v>12210</v>
      </c>
    </row>
    <row r="9" spans="1:3" ht="12.95" customHeight="1" x14ac:dyDescent="0.25">
      <c r="A9" s="16">
        <v>43193</v>
      </c>
      <c r="B9" s="17" t="s">
        <v>7</v>
      </c>
      <c r="C9" s="18">
        <v>3326</v>
      </c>
    </row>
    <row r="10" spans="1:3" ht="12.6" customHeight="1" x14ac:dyDescent="0.25">
      <c r="A10" s="19">
        <v>43193</v>
      </c>
      <c r="B10" s="20" t="s">
        <v>8</v>
      </c>
      <c r="C10" s="21">
        <v>14162</v>
      </c>
    </row>
    <row r="11" spans="1:3" ht="12.6" customHeight="1" x14ac:dyDescent="0.25">
      <c r="A11" s="19">
        <v>43193</v>
      </c>
      <c r="B11" s="20" t="s">
        <v>9</v>
      </c>
      <c r="C11" s="22">
        <v>7606.05</v>
      </c>
    </row>
    <row r="12" spans="1:3" ht="12.6" customHeight="1" x14ac:dyDescent="0.25">
      <c r="A12" s="19">
        <v>43193</v>
      </c>
      <c r="B12" s="20" t="s">
        <v>10</v>
      </c>
      <c r="C12" s="22">
        <v>890</v>
      </c>
    </row>
    <row r="13" spans="1:3" ht="12.6" customHeight="1" x14ac:dyDescent="0.25">
      <c r="A13" s="19">
        <v>43193</v>
      </c>
      <c r="B13" s="23" t="s">
        <v>11</v>
      </c>
      <c r="C13" s="22">
        <v>10428.4</v>
      </c>
    </row>
    <row r="14" spans="1:3" ht="12.6" customHeight="1" x14ac:dyDescent="0.25">
      <c r="A14" s="19">
        <v>43193</v>
      </c>
      <c r="B14" s="23" t="s">
        <v>12</v>
      </c>
      <c r="C14" s="22">
        <v>628.79999999999995</v>
      </c>
    </row>
    <row r="15" spans="1:3" ht="15" customHeight="1" x14ac:dyDescent="0.25">
      <c r="A15" s="19">
        <v>43194</v>
      </c>
      <c r="B15" s="20" t="s">
        <v>13</v>
      </c>
      <c r="C15" s="24">
        <v>2001</v>
      </c>
    </row>
    <row r="16" spans="1:3" ht="15" customHeight="1" x14ac:dyDescent="0.25">
      <c r="A16" s="19">
        <v>43194</v>
      </c>
      <c r="B16" s="20" t="s">
        <v>14</v>
      </c>
      <c r="C16" s="24">
        <v>2775</v>
      </c>
    </row>
    <row r="17" spans="1:4" ht="15" customHeight="1" x14ac:dyDescent="0.25">
      <c r="A17" s="19">
        <v>43194</v>
      </c>
      <c r="B17" s="20" t="s">
        <v>15</v>
      </c>
      <c r="C17" s="24">
        <v>500</v>
      </c>
    </row>
    <row r="18" spans="1:4" ht="16.5" customHeight="1" x14ac:dyDescent="0.25">
      <c r="A18" s="19">
        <v>43194</v>
      </c>
      <c r="B18" s="20" t="s">
        <v>16</v>
      </c>
      <c r="C18" s="24">
        <v>7275.5</v>
      </c>
    </row>
    <row r="19" spans="1:4" ht="15" customHeight="1" x14ac:dyDescent="0.25">
      <c r="A19" s="19">
        <v>43194</v>
      </c>
      <c r="B19" s="20" t="s">
        <v>17</v>
      </c>
      <c r="C19" s="24">
        <v>3991.5</v>
      </c>
    </row>
    <row r="20" spans="1:4" ht="14.25" customHeight="1" x14ac:dyDescent="0.25">
      <c r="A20" s="19">
        <v>43194</v>
      </c>
      <c r="B20" s="20" t="s">
        <v>18</v>
      </c>
      <c r="C20" s="24">
        <v>6232.01</v>
      </c>
    </row>
    <row r="21" spans="1:4" ht="15" customHeight="1" x14ac:dyDescent="0.25">
      <c r="A21" s="19">
        <v>43194</v>
      </c>
      <c r="B21" s="20" t="s">
        <v>19</v>
      </c>
      <c r="C21" s="24">
        <v>6552.22</v>
      </c>
    </row>
    <row r="22" spans="1:4" ht="14.25" customHeight="1" x14ac:dyDescent="0.25">
      <c r="A22" s="19">
        <v>43194</v>
      </c>
      <c r="B22" s="20" t="s">
        <v>20</v>
      </c>
      <c r="C22" s="24">
        <v>26100</v>
      </c>
    </row>
    <row r="23" spans="1:4" ht="12" customHeight="1" x14ac:dyDescent="0.25">
      <c r="A23" s="19">
        <v>43194</v>
      </c>
      <c r="B23" s="20" t="s">
        <v>21</v>
      </c>
      <c r="C23" s="24">
        <v>440</v>
      </c>
    </row>
    <row r="24" spans="1:4" ht="14.25" customHeight="1" x14ac:dyDescent="0.25">
      <c r="A24" s="19">
        <v>43194</v>
      </c>
      <c r="B24" s="20" t="s">
        <v>22</v>
      </c>
      <c r="C24" s="24">
        <v>1165</v>
      </c>
    </row>
    <row r="25" spans="1:4" ht="15" customHeight="1" x14ac:dyDescent="0.25">
      <c r="A25" s="19">
        <v>43194</v>
      </c>
      <c r="B25" s="20" t="s">
        <v>23</v>
      </c>
      <c r="C25" s="25">
        <v>761.37</v>
      </c>
    </row>
    <row r="26" spans="1:4" ht="15" customHeight="1" x14ac:dyDescent="0.25">
      <c r="A26" s="19">
        <v>43194</v>
      </c>
      <c r="B26" s="20" t="s">
        <v>23</v>
      </c>
      <c r="C26" s="25">
        <v>748.18</v>
      </c>
    </row>
    <row r="27" spans="1:4" ht="13.5" customHeight="1" x14ac:dyDescent="0.25">
      <c r="A27" s="16">
        <v>43195</v>
      </c>
      <c r="B27" s="17" t="s">
        <v>24</v>
      </c>
      <c r="C27" s="26">
        <v>1557</v>
      </c>
    </row>
    <row r="28" spans="1:4" ht="13.5" customHeight="1" x14ac:dyDescent="0.25">
      <c r="A28" s="16">
        <v>43195</v>
      </c>
      <c r="B28" s="17" t="s">
        <v>25</v>
      </c>
      <c r="C28" s="18">
        <v>1115</v>
      </c>
    </row>
    <row r="29" spans="1:4" ht="13.5" customHeight="1" x14ac:dyDescent="0.25">
      <c r="A29" s="16">
        <v>43195</v>
      </c>
      <c r="B29" s="17" t="s">
        <v>26</v>
      </c>
      <c r="C29" s="18">
        <v>10082.629999999999</v>
      </c>
    </row>
    <row r="30" spans="1:4" ht="13.5" customHeight="1" x14ac:dyDescent="0.25">
      <c r="A30" s="19">
        <v>43195</v>
      </c>
      <c r="B30" s="20" t="s">
        <v>27</v>
      </c>
      <c r="C30" s="21">
        <v>9099.6</v>
      </c>
    </row>
    <row r="31" spans="1:4" ht="13.5" customHeight="1" x14ac:dyDescent="0.25">
      <c r="A31" s="19">
        <v>43195</v>
      </c>
      <c r="B31" s="20" t="s">
        <v>28</v>
      </c>
      <c r="C31" s="22">
        <v>570</v>
      </c>
    </row>
    <row r="32" spans="1:4" ht="13.5" customHeight="1" x14ac:dyDescent="0.25">
      <c r="A32" s="19">
        <v>43195</v>
      </c>
      <c r="B32" s="20" t="s">
        <v>29</v>
      </c>
      <c r="C32" s="22">
        <v>1155</v>
      </c>
      <c r="D32" s="27"/>
    </row>
    <row r="33" spans="1:4" ht="15" customHeight="1" x14ac:dyDescent="0.25">
      <c r="A33" s="19">
        <v>43196</v>
      </c>
      <c r="B33" s="20" t="s">
        <v>30</v>
      </c>
      <c r="C33" s="28">
        <v>10286.25</v>
      </c>
      <c r="D33" s="29"/>
    </row>
    <row r="34" spans="1:4" ht="15" customHeight="1" x14ac:dyDescent="0.25">
      <c r="A34" s="19">
        <v>43196</v>
      </c>
      <c r="B34" s="20" t="s">
        <v>31</v>
      </c>
      <c r="C34" s="28">
        <v>2070</v>
      </c>
      <c r="D34" s="29"/>
    </row>
    <row r="35" spans="1:4" ht="15.75" customHeight="1" x14ac:dyDescent="0.25">
      <c r="A35" s="19">
        <v>43196</v>
      </c>
      <c r="B35" s="20" t="s">
        <v>32</v>
      </c>
      <c r="C35" s="28">
        <v>4864.5</v>
      </c>
    </row>
    <row r="36" spans="1:4" ht="12.95" customHeight="1" x14ac:dyDescent="0.25">
      <c r="A36" s="19">
        <v>43196</v>
      </c>
      <c r="B36" s="20" t="s">
        <v>33</v>
      </c>
      <c r="C36" s="28">
        <v>580</v>
      </c>
    </row>
    <row r="37" spans="1:4" ht="16.5" customHeight="1" x14ac:dyDescent="0.25">
      <c r="A37" s="19">
        <v>43196</v>
      </c>
      <c r="B37" s="20" t="s">
        <v>34</v>
      </c>
      <c r="C37" s="28">
        <v>1155</v>
      </c>
    </row>
    <row r="38" spans="1:4" ht="12.75" customHeight="1" x14ac:dyDescent="0.25">
      <c r="A38" s="19">
        <v>43196</v>
      </c>
      <c r="B38" s="20" t="s">
        <v>35</v>
      </c>
      <c r="C38" s="25">
        <v>7445.3</v>
      </c>
    </row>
    <row r="39" spans="1:4" ht="12.75" customHeight="1" x14ac:dyDescent="0.25">
      <c r="A39" s="19">
        <v>43196</v>
      </c>
      <c r="B39" s="20" t="s">
        <v>36</v>
      </c>
      <c r="C39" s="25">
        <v>819.67</v>
      </c>
    </row>
    <row r="40" spans="1:4" ht="12" customHeight="1" x14ac:dyDescent="0.25">
      <c r="A40" s="19">
        <v>43196</v>
      </c>
      <c r="B40" s="20" t="s">
        <v>37</v>
      </c>
      <c r="C40" s="25">
        <v>220</v>
      </c>
    </row>
    <row r="41" spans="1:4" ht="14.25" customHeight="1" x14ac:dyDescent="0.25">
      <c r="A41" s="19">
        <v>43199</v>
      </c>
      <c r="B41" s="20" t="s">
        <v>38</v>
      </c>
      <c r="C41" s="25">
        <v>4587.25</v>
      </c>
    </row>
    <row r="42" spans="1:4" ht="12.75" customHeight="1" x14ac:dyDescent="0.25">
      <c r="A42" s="19">
        <v>43199</v>
      </c>
      <c r="B42" s="20" t="s">
        <v>39</v>
      </c>
      <c r="C42" s="25">
        <v>3468.5</v>
      </c>
    </row>
    <row r="43" spans="1:4" ht="12.75" customHeight="1" x14ac:dyDescent="0.25">
      <c r="A43" s="19">
        <v>43199</v>
      </c>
      <c r="B43" s="20" t="s">
        <v>40</v>
      </c>
      <c r="C43" s="25">
        <v>380</v>
      </c>
    </row>
    <row r="44" spans="1:4" ht="14.25" customHeight="1" x14ac:dyDescent="0.25">
      <c r="A44" s="19">
        <v>43199</v>
      </c>
      <c r="B44" s="20" t="s">
        <v>41</v>
      </c>
      <c r="C44" s="25">
        <v>375</v>
      </c>
    </row>
    <row r="45" spans="1:4" ht="12" customHeight="1" x14ac:dyDescent="0.25">
      <c r="A45" s="19">
        <v>43199</v>
      </c>
      <c r="B45" s="20" t="s">
        <v>42</v>
      </c>
      <c r="C45" s="25">
        <v>22169.25</v>
      </c>
    </row>
    <row r="46" spans="1:4" ht="12" customHeight="1" x14ac:dyDescent="0.25">
      <c r="A46" s="19">
        <v>43199</v>
      </c>
      <c r="B46" s="20" t="s">
        <v>43</v>
      </c>
      <c r="C46" s="25">
        <v>600</v>
      </c>
    </row>
    <row r="47" spans="1:4" ht="12.75" customHeight="1" x14ac:dyDescent="0.25">
      <c r="A47" s="19">
        <v>43199</v>
      </c>
      <c r="B47" s="20" t="s">
        <v>44</v>
      </c>
      <c r="C47" s="25">
        <v>18000</v>
      </c>
      <c r="D47" s="30"/>
    </row>
    <row r="48" spans="1:4" ht="13.5" customHeight="1" x14ac:dyDescent="0.25">
      <c r="A48" s="19">
        <v>43199</v>
      </c>
      <c r="B48" s="20" t="s">
        <v>45</v>
      </c>
      <c r="C48" s="25">
        <v>939</v>
      </c>
    </row>
    <row r="49" spans="1:4" ht="14.25" customHeight="1" x14ac:dyDescent="0.25">
      <c r="A49" s="19">
        <v>43199</v>
      </c>
      <c r="B49" s="20" t="s">
        <v>46</v>
      </c>
      <c r="C49" s="25">
        <v>150</v>
      </c>
    </row>
    <row r="50" spans="1:4" ht="15" customHeight="1" x14ac:dyDescent="0.25">
      <c r="A50" s="19">
        <v>43199</v>
      </c>
      <c r="B50" s="20" t="s">
        <v>47</v>
      </c>
      <c r="C50" s="25">
        <v>100</v>
      </c>
    </row>
    <row r="51" spans="1:4" ht="12.75" customHeight="1" x14ac:dyDescent="0.25">
      <c r="A51" s="19">
        <v>43199</v>
      </c>
      <c r="B51" s="20" t="s">
        <v>48</v>
      </c>
      <c r="C51" s="25">
        <v>1000</v>
      </c>
    </row>
    <row r="52" spans="1:4" ht="13.5" customHeight="1" x14ac:dyDescent="0.3">
      <c r="A52" s="31"/>
      <c r="B52" s="32" t="s">
        <v>49</v>
      </c>
      <c r="C52" s="33">
        <f>SUM(C6:C51)</f>
        <v>220231.97999999998</v>
      </c>
    </row>
    <row r="53" spans="1:4" ht="13.5" customHeight="1" x14ac:dyDescent="0.3">
      <c r="A53" s="31"/>
      <c r="B53" s="32" t="s">
        <v>50</v>
      </c>
      <c r="C53" s="33">
        <f>C52</f>
        <v>220231.97999999998</v>
      </c>
    </row>
    <row r="54" spans="1:4" ht="13.5" customHeight="1" x14ac:dyDescent="0.25">
      <c r="A54" s="19">
        <v>43199</v>
      </c>
      <c r="B54" s="20" t="s">
        <v>51</v>
      </c>
      <c r="C54" s="25">
        <v>500</v>
      </c>
    </row>
    <row r="55" spans="1:4" ht="15" customHeight="1" x14ac:dyDescent="0.25">
      <c r="A55" s="19">
        <v>43199</v>
      </c>
      <c r="B55" s="20" t="s">
        <v>52</v>
      </c>
      <c r="C55" s="25">
        <v>1334.3</v>
      </c>
    </row>
    <row r="56" spans="1:4" ht="12.75" customHeight="1" x14ac:dyDescent="0.25">
      <c r="A56" s="19">
        <v>43199</v>
      </c>
      <c r="B56" s="20" t="s">
        <v>53</v>
      </c>
      <c r="C56" s="25">
        <v>66</v>
      </c>
    </row>
    <row r="57" spans="1:4" ht="15" customHeight="1" x14ac:dyDescent="0.25">
      <c r="A57" s="19">
        <v>43199</v>
      </c>
      <c r="B57" s="20" t="s">
        <v>54</v>
      </c>
      <c r="C57" s="25">
        <v>1746</v>
      </c>
    </row>
    <row r="58" spans="1:4" ht="15" customHeight="1" x14ac:dyDescent="0.25">
      <c r="A58" s="19">
        <v>43199</v>
      </c>
      <c r="B58" s="20" t="s">
        <v>55</v>
      </c>
      <c r="C58" s="25">
        <v>4948</v>
      </c>
    </row>
    <row r="59" spans="1:4" ht="15" customHeight="1" x14ac:dyDescent="0.25">
      <c r="A59" s="19">
        <v>43199</v>
      </c>
      <c r="B59" s="20" t="s">
        <v>56</v>
      </c>
      <c r="C59" s="25">
        <v>4000</v>
      </c>
    </row>
    <row r="60" spans="1:4" ht="15" customHeight="1" x14ac:dyDescent="0.25">
      <c r="A60" s="19">
        <v>43200</v>
      </c>
      <c r="B60" s="20" t="s">
        <v>57</v>
      </c>
      <c r="C60" s="25">
        <v>2020</v>
      </c>
    </row>
    <row r="61" spans="1:4" ht="15" customHeight="1" x14ac:dyDescent="0.25">
      <c r="A61" s="19">
        <v>43200</v>
      </c>
      <c r="B61" s="20" t="s">
        <v>58</v>
      </c>
      <c r="C61" s="25">
        <v>1543</v>
      </c>
    </row>
    <row r="62" spans="1:4" ht="12.75" customHeight="1" x14ac:dyDescent="0.25">
      <c r="A62" s="19">
        <v>43200</v>
      </c>
      <c r="B62" s="20" t="s">
        <v>59</v>
      </c>
      <c r="C62" s="25">
        <v>500</v>
      </c>
      <c r="D62" s="29"/>
    </row>
    <row r="63" spans="1:4" ht="15" customHeight="1" x14ac:dyDescent="0.25">
      <c r="A63" s="19">
        <v>43200</v>
      </c>
      <c r="B63" s="20" t="s">
        <v>60</v>
      </c>
      <c r="C63" s="25">
        <v>404.4</v>
      </c>
      <c r="D63" s="29"/>
    </row>
    <row r="64" spans="1:4" ht="17.25" customHeight="1" x14ac:dyDescent="0.25">
      <c r="A64" s="19">
        <v>43200</v>
      </c>
      <c r="B64" s="20" t="s">
        <v>61</v>
      </c>
      <c r="C64" s="24">
        <v>9453.25</v>
      </c>
      <c r="D64" s="29"/>
    </row>
    <row r="65" spans="1:4" ht="14.25" customHeight="1" x14ac:dyDescent="0.25">
      <c r="A65" s="19">
        <v>43200</v>
      </c>
      <c r="B65" s="20" t="s">
        <v>62</v>
      </c>
      <c r="C65" s="24">
        <v>2780.1</v>
      </c>
      <c r="D65" s="29"/>
    </row>
    <row r="66" spans="1:4" ht="16.5" customHeight="1" x14ac:dyDescent="0.25">
      <c r="A66" s="19">
        <v>43200</v>
      </c>
      <c r="B66" s="20" t="s">
        <v>63</v>
      </c>
      <c r="C66" s="24">
        <v>540</v>
      </c>
      <c r="D66" s="29"/>
    </row>
    <row r="67" spans="1:4" ht="15" customHeight="1" x14ac:dyDescent="0.25">
      <c r="A67" s="19">
        <v>43200</v>
      </c>
      <c r="B67" s="20" t="s">
        <v>64</v>
      </c>
      <c r="C67" s="24">
        <v>715</v>
      </c>
      <c r="D67" s="29"/>
    </row>
    <row r="68" spans="1:4" ht="15" customHeight="1" x14ac:dyDescent="0.25">
      <c r="A68" s="19">
        <v>43200</v>
      </c>
      <c r="B68" s="20" t="s">
        <v>65</v>
      </c>
      <c r="C68" s="24">
        <v>1520</v>
      </c>
      <c r="D68" s="29"/>
    </row>
    <row r="69" spans="1:4" ht="14.25" customHeight="1" x14ac:dyDescent="0.25">
      <c r="A69" s="19">
        <v>43200</v>
      </c>
      <c r="B69" s="20" t="s">
        <v>66</v>
      </c>
      <c r="C69" s="24">
        <v>15617.23</v>
      </c>
      <c r="D69" s="29"/>
    </row>
    <row r="70" spans="1:4" ht="13.5" customHeight="1" x14ac:dyDescent="0.25">
      <c r="A70" s="19">
        <v>43201</v>
      </c>
      <c r="B70" s="20" t="s">
        <v>67</v>
      </c>
      <c r="C70" s="25">
        <v>6368</v>
      </c>
      <c r="D70" s="29"/>
    </row>
    <row r="71" spans="1:4" ht="13.5" customHeight="1" x14ac:dyDescent="0.25">
      <c r="A71" s="19">
        <v>43201</v>
      </c>
      <c r="B71" s="20" t="s">
        <v>68</v>
      </c>
      <c r="C71" s="25">
        <v>14339.5</v>
      </c>
    </row>
    <row r="72" spans="1:4" ht="13.5" customHeight="1" x14ac:dyDescent="0.25">
      <c r="A72" s="19">
        <v>43201</v>
      </c>
      <c r="B72" s="20" t="s">
        <v>69</v>
      </c>
      <c r="C72" s="25">
        <v>745</v>
      </c>
    </row>
    <row r="73" spans="1:4" ht="13.5" customHeight="1" x14ac:dyDescent="0.25">
      <c r="A73" s="19">
        <v>43201</v>
      </c>
      <c r="B73" s="20" t="s">
        <v>70</v>
      </c>
      <c r="C73" s="25">
        <v>965</v>
      </c>
    </row>
    <row r="74" spans="1:4" ht="13.5" customHeight="1" x14ac:dyDescent="0.25">
      <c r="A74" s="19">
        <v>43201</v>
      </c>
      <c r="B74" s="20" t="s">
        <v>71</v>
      </c>
      <c r="C74" s="25">
        <v>2396</v>
      </c>
    </row>
    <row r="75" spans="1:4" ht="13.5" customHeight="1" x14ac:dyDescent="0.25">
      <c r="A75" s="19">
        <v>43201</v>
      </c>
      <c r="B75" s="20" t="s">
        <v>72</v>
      </c>
      <c r="C75" s="25">
        <v>8982.7000000000007</v>
      </c>
    </row>
    <row r="76" spans="1:4" ht="13.5" customHeight="1" x14ac:dyDescent="0.25">
      <c r="A76" s="19">
        <v>43201</v>
      </c>
      <c r="B76" s="20" t="s">
        <v>73</v>
      </c>
      <c r="C76" s="25">
        <v>223.98</v>
      </c>
    </row>
    <row r="77" spans="1:4" ht="13.5" customHeight="1" x14ac:dyDescent="0.25">
      <c r="A77" s="19">
        <v>43201</v>
      </c>
      <c r="B77" s="20" t="s">
        <v>74</v>
      </c>
      <c r="C77" s="25">
        <v>204.29</v>
      </c>
    </row>
    <row r="78" spans="1:4" ht="13.5" customHeight="1" x14ac:dyDescent="0.25">
      <c r="A78" s="19">
        <v>43201</v>
      </c>
      <c r="B78" s="20" t="s">
        <v>75</v>
      </c>
      <c r="C78" s="25">
        <v>220.35</v>
      </c>
      <c r="D78" s="30"/>
    </row>
    <row r="79" spans="1:4" ht="15" customHeight="1" x14ac:dyDescent="0.25">
      <c r="A79" s="19">
        <v>43201</v>
      </c>
      <c r="B79" s="20" t="s">
        <v>76</v>
      </c>
      <c r="C79" s="24">
        <v>2500</v>
      </c>
    </row>
    <row r="80" spans="1:4" ht="15" customHeight="1" x14ac:dyDescent="0.25">
      <c r="A80" s="19">
        <v>43201</v>
      </c>
      <c r="B80" s="20" t="s">
        <v>77</v>
      </c>
      <c r="C80" s="24">
        <v>2524</v>
      </c>
    </row>
    <row r="81" spans="1:4" ht="15" customHeight="1" x14ac:dyDescent="0.25">
      <c r="A81" s="19">
        <v>43201</v>
      </c>
      <c r="B81" s="20" t="s">
        <v>78</v>
      </c>
      <c r="C81" s="24">
        <v>195</v>
      </c>
    </row>
    <row r="82" spans="1:4" ht="13.5" customHeight="1" x14ac:dyDescent="0.25">
      <c r="A82" s="19">
        <v>43202</v>
      </c>
      <c r="B82" s="20" t="s">
        <v>79</v>
      </c>
      <c r="C82" s="25">
        <v>10677.85</v>
      </c>
    </row>
    <row r="83" spans="1:4" ht="13.5" customHeight="1" x14ac:dyDescent="0.25">
      <c r="A83" s="19">
        <v>43202</v>
      </c>
      <c r="B83" s="20" t="s">
        <v>80</v>
      </c>
      <c r="C83" s="24">
        <v>4489</v>
      </c>
    </row>
    <row r="84" spans="1:4" ht="13.5" customHeight="1" x14ac:dyDescent="0.25">
      <c r="A84" s="19">
        <v>43202</v>
      </c>
      <c r="B84" s="20" t="s">
        <v>81</v>
      </c>
      <c r="C84" s="24">
        <v>920</v>
      </c>
    </row>
    <row r="85" spans="1:4" ht="13.5" customHeight="1" x14ac:dyDescent="0.25">
      <c r="A85" s="19">
        <v>43202</v>
      </c>
      <c r="B85" s="20" t="s">
        <v>82</v>
      </c>
      <c r="C85" s="24">
        <v>521.5</v>
      </c>
    </row>
    <row r="86" spans="1:4" ht="13.5" customHeight="1" x14ac:dyDescent="0.25">
      <c r="A86" s="19">
        <v>43202</v>
      </c>
      <c r="B86" s="20" t="s">
        <v>83</v>
      </c>
      <c r="C86" s="24">
        <v>2877.25</v>
      </c>
    </row>
    <row r="87" spans="1:4" ht="13.5" customHeight="1" x14ac:dyDescent="0.25">
      <c r="A87" s="19">
        <v>43202</v>
      </c>
      <c r="B87" s="20" t="s">
        <v>84</v>
      </c>
      <c r="C87" s="24">
        <v>1500</v>
      </c>
    </row>
    <row r="88" spans="1:4" ht="13.5" customHeight="1" x14ac:dyDescent="0.25">
      <c r="A88" s="19">
        <v>43202</v>
      </c>
      <c r="B88" s="20" t="s">
        <v>85</v>
      </c>
      <c r="C88" s="24">
        <v>1464</v>
      </c>
    </row>
    <row r="89" spans="1:4" ht="13.5" customHeight="1" x14ac:dyDescent="0.25">
      <c r="A89" s="19">
        <v>43203</v>
      </c>
      <c r="B89" s="20" t="s">
        <v>86</v>
      </c>
      <c r="C89" s="25">
        <v>4279.6000000000004</v>
      </c>
    </row>
    <row r="90" spans="1:4" ht="13.5" customHeight="1" x14ac:dyDescent="0.25">
      <c r="A90" s="19">
        <v>43203</v>
      </c>
      <c r="B90" s="20" t="s">
        <v>87</v>
      </c>
      <c r="C90" s="25">
        <v>19730.849999999999</v>
      </c>
    </row>
    <row r="91" spans="1:4" ht="13.5" customHeight="1" x14ac:dyDescent="0.25">
      <c r="A91" s="19">
        <v>43203</v>
      </c>
      <c r="B91" s="20" t="s">
        <v>88</v>
      </c>
      <c r="C91" s="25">
        <v>670</v>
      </c>
    </row>
    <row r="92" spans="1:4" ht="13.5" customHeight="1" x14ac:dyDescent="0.25">
      <c r="A92" s="19">
        <v>43203</v>
      </c>
      <c r="B92" s="20" t="s">
        <v>89</v>
      </c>
      <c r="C92" s="25">
        <v>2750</v>
      </c>
    </row>
    <row r="93" spans="1:4" ht="13.5" customHeight="1" x14ac:dyDescent="0.25">
      <c r="A93" s="19">
        <v>43203</v>
      </c>
      <c r="B93" s="20" t="s">
        <v>90</v>
      </c>
      <c r="C93" s="25">
        <v>45</v>
      </c>
    </row>
    <row r="94" spans="1:4" ht="13.5" customHeight="1" x14ac:dyDescent="0.25">
      <c r="A94" s="19">
        <v>43203</v>
      </c>
      <c r="B94" s="20" t="s">
        <v>91</v>
      </c>
      <c r="C94" s="25">
        <v>435</v>
      </c>
    </row>
    <row r="95" spans="1:4" ht="13.5" customHeight="1" x14ac:dyDescent="0.25">
      <c r="A95" s="19">
        <v>43203</v>
      </c>
      <c r="B95" s="20" t="s">
        <v>92</v>
      </c>
      <c r="C95" s="25">
        <v>21919.66</v>
      </c>
    </row>
    <row r="96" spans="1:4" ht="13.5" customHeight="1" x14ac:dyDescent="0.25">
      <c r="A96" s="19">
        <v>43203</v>
      </c>
      <c r="B96" s="20" t="s">
        <v>93</v>
      </c>
      <c r="C96" s="25">
        <v>1511</v>
      </c>
      <c r="D96" s="29"/>
    </row>
    <row r="97" spans="1:4" ht="13.5" customHeight="1" x14ac:dyDescent="0.25">
      <c r="A97" s="19">
        <v>43203</v>
      </c>
      <c r="B97" s="20" t="s">
        <v>94</v>
      </c>
      <c r="C97" s="25">
        <v>1500</v>
      </c>
    </row>
    <row r="98" spans="1:4" ht="13.5" customHeight="1" x14ac:dyDescent="0.25">
      <c r="A98" s="19">
        <v>43203</v>
      </c>
      <c r="B98" s="20" t="s">
        <v>95</v>
      </c>
      <c r="C98" s="25">
        <v>7200</v>
      </c>
    </row>
    <row r="99" spans="1:4" ht="13.5" customHeight="1" x14ac:dyDescent="0.25">
      <c r="A99" s="19">
        <v>43203</v>
      </c>
      <c r="B99" s="20" t="s">
        <v>96</v>
      </c>
      <c r="C99" s="25">
        <v>3300</v>
      </c>
    </row>
    <row r="100" spans="1:4" ht="13.5" customHeight="1" x14ac:dyDescent="0.25">
      <c r="A100" s="19">
        <v>43203</v>
      </c>
      <c r="B100" s="20" t="s">
        <v>97</v>
      </c>
      <c r="C100" s="25">
        <v>580</v>
      </c>
    </row>
    <row r="101" spans="1:4" ht="13.5" customHeight="1" x14ac:dyDescent="0.25">
      <c r="A101" s="19">
        <v>43203</v>
      </c>
      <c r="B101" s="20" t="s">
        <v>98</v>
      </c>
      <c r="C101" s="25">
        <v>815</v>
      </c>
    </row>
    <row r="102" spans="1:4" ht="13.5" customHeight="1" x14ac:dyDescent="0.25">
      <c r="A102" s="19">
        <v>43207</v>
      </c>
      <c r="B102" s="20" t="s">
        <v>99</v>
      </c>
      <c r="C102" s="25">
        <v>1434.4</v>
      </c>
    </row>
    <row r="103" spans="1:4" ht="13.5" customHeight="1" x14ac:dyDescent="0.25">
      <c r="A103" s="19">
        <v>43207</v>
      </c>
      <c r="B103" s="20" t="s">
        <v>100</v>
      </c>
      <c r="C103" s="25">
        <v>1422.55</v>
      </c>
    </row>
    <row r="104" spans="1:4" ht="13.5" customHeight="1" x14ac:dyDescent="0.25">
      <c r="A104" s="19">
        <v>43207</v>
      </c>
      <c r="B104" s="20" t="s">
        <v>101</v>
      </c>
      <c r="C104" s="25">
        <v>2524.0500000000002</v>
      </c>
      <c r="D104" s="30"/>
    </row>
    <row r="105" spans="1:4" ht="13.5" customHeight="1" x14ac:dyDescent="0.25">
      <c r="A105" s="19">
        <v>43207</v>
      </c>
      <c r="B105" s="20" t="s">
        <v>102</v>
      </c>
      <c r="C105" s="25">
        <v>3501</v>
      </c>
    </row>
    <row r="106" spans="1:4" ht="13.5" customHeight="1" x14ac:dyDescent="0.3">
      <c r="A106" s="31"/>
      <c r="B106" s="32" t="s">
        <v>103</v>
      </c>
      <c r="C106" s="33">
        <f>SUM(C53:C105)</f>
        <v>403650.7899999998</v>
      </c>
    </row>
    <row r="107" spans="1:4" ht="13.5" customHeight="1" x14ac:dyDescent="0.3">
      <c r="A107" s="31"/>
      <c r="B107" s="32" t="s">
        <v>50</v>
      </c>
      <c r="C107" s="33">
        <f>C106</f>
        <v>403650.7899999998</v>
      </c>
    </row>
    <row r="108" spans="1:4" ht="13.5" customHeight="1" x14ac:dyDescent="0.25">
      <c r="A108" s="19">
        <v>43208</v>
      </c>
      <c r="B108" s="20" t="s">
        <v>104</v>
      </c>
      <c r="C108" s="25">
        <v>9451.25</v>
      </c>
    </row>
    <row r="109" spans="1:4" ht="13.5" customHeight="1" x14ac:dyDescent="0.25">
      <c r="A109" s="19">
        <v>43208</v>
      </c>
      <c r="B109" s="20" t="s">
        <v>105</v>
      </c>
      <c r="C109" s="24">
        <v>11599.95</v>
      </c>
    </row>
    <row r="110" spans="1:4" ht="13.5" customHeight="1" x14ac:dyDescent="0.25">
      <c r="A110" s="19">
        <v>43208</v>
      </c>
      <c r="B110" s="20" t="s">
        <v>106</v>
      </c>
      <c r="C110" s="24">
        <v>1230</v>
      </c>
    </row>
    <row r="111" spans="1:4" ht="13.5" customHeight="1" x14ac:dyDescent="0.25">
      <c r="A111" s="19">
        <v>43208</v>
      </c>
      <c r="B111" s="20" t="s">
        <v>107</v>
      </c>
      <c r="C111" s="24">
        <v>11130.22</v>
      </c>
    </row>
    <row r="112" spans="1:4" ht="13.5" customHeight="1" x14ac:dyDescent="0.25">
      <c r="A112" s="19">
        <v>43208</v>
      </c>
      <c r="B112" s="20" t="s">
        <v>108</v>
      </c>
      <c r="C112" s="24">
        <v>10234.459999999999</v>
      </c>
    </row>
    <row r="113" spans="1:4" ht="13.5" customHeight="1" x14ac:dyDescent="0.25">
      <c r="A113" s="19">
        <v>43208</v>
      </c>
      <c r="B113" s="20" t="s">
        <v>109</v>
      </c>
      <c r="C113" s="24">
        <v>6674</v>
      </c>
    </row>
    <row r="114" spans="1:4" ht="13.5" customHeight="1" x14ac:dyDescent="0.25">
      <c r="A114" s="19">
        <v>43208</v>
      </c>
      <c r="B114" s="20" t="s">
        <v>110</v>
      </c>
      <c r="C114" s="24">
        <v>1802</v>
      </c>
    </row>
    <row r="115" spans="1:4" ht="13.5" customHeight="1" x14ac:dyDescent="0.25">
      <c r="A115" s="19">
        <v>43208</v>
      </c>
      <c r="B115" s="20" t="s">
        <v>111</v>
      </c>
      <c r="C115" s="24">
        <v>1500</v>
      </c>
    </row>
    <row r="116" spans="1:4" ht="13.5" customHeight="1" x14ac:dyDescent="0.25">
      <c r="A116" s="19">
        <v>43209</v>
      </c>
      <c r="B116" s="20" t="s">
        <v>112</v>
      </c>
      <c r="C116" s="24">
        <v>5553.75</v>
      </c>
    </row>
    <row r="117" spans="1:4" ht="13.5" customHeight="1" x14ac:dyDescent="0.25">
      <c r="A117" s="19">
        <v>43209</v>
      </c>
      <c r="B117" s="20" t="s">
        <v>113</v>
      </c>
      <c r="C117" s="24">
        <v>6611.25</v>
      </c>
    </row>
    <row r="118" spans="1:4" ht="13.5" customHeight="1" x14ac:dyDescent="0.25">
      <c r="A118" s="19">
        <v>43209</v>
      </c>
      <c r="B118" s="20" t="s">
        <v>114</v>
      </c>
      <c r="C118" s="24">
        <v>680</v>
      </c>
    </row>
    <row r="119" spans="1:4" ht="13.5" customHeight="1" x14ac:dyDescent="0.25">
      <c r="A119" s="19">
        <v>43209</v>
      </c>
      <c r="B119" s="20" t="s">
        <v>115</v>
      </c>
      <c r="C119" s="24">
        <v>1901.1</v>
      </c>
    </row>
    <row r="120" spans="1:4" ht="13.5" customHeight="1" x14ac:dyDescent="0.25">
      <c r="A120" s="19">
        <v>43209</v>
      </c>
      <c r="B120" s="20" t="s">
        <v>116</v>
      </c>
      <c r="C120" s="24">
        <v>2485</v>
      </c>
    </row>
    <row r="121" spans="1:4" ht="13.5" customHeight="1" x14ac:dyDescent="0.25">
      <c r="A121" s="19">
        <v>43209</v>
      </c>
      <c r="B121" s="20" t="s">
        <v>117</v>
      </c>
      <c r="C121" s="24">
        <v>5220</v>
      </c>
    </row>
    <row r="122" spans="1:4" ht="13.5" customHeight="1" x14ac:dyDescent="0.25">
      <c r="A122" s="19">
        <v>43209</v>
      </c>
      <c r="B122" s="20" t="s">
        <v>118</v>
      </c>
      <c r="C122" s="24">
        <v>330.24</v>
      </c>
    </row>
    <row r="123" spans="1:4" ht="13.5" customHeight="1" x14ac:dyDescent="0.25">
      <c r="A123" s="19">
        <v>43209</v>
      </c>
      <c r="B123" s="20" t="s">
        <v>119</v>
      </c>
      <c r="C123" s="24">
        <v>595.04</v>
      </c>
    </row>
    <row r="124" spans="1:4" ht="13.5" customHeight="1" x14ac:dyDescent="0.25">
      <c r="A124" s="19">
        <v>43209</v>
      </c>
      <c r="B124" s="20" t="s">
        <v>120</v>
      </c>
      <c r="C124" s="24">
        <v>2880</v>
      </c>
    </row>
    <row r="125" spans="1:4" ht="13.5" customHeight="1" x14ac:dyDescent="0.25">
      <c r="A125" s="19">
        <v>43209</v>
      </c>
      <c r="B125" s="20" t="s">
        <v>121</v>
      </c>
      <c r="C125" s="24">
        <v>524.08000000000004</v>
      </c>
    </row>
    <row r="126" spans="1:4" ht="13.5" customHeight="1" x14ac:dyDescent="0.25">
      <c r="A126" s="19">
        <v>43210</v>
      </c>
      <c r="B126" s="20" t="s">
        <v>122</v>
      </c>
      <c r="C126" s="24">
        <v>10121.48</v>
      </c>
    </row>
    <row r="127" spans="1:4" ht="13.5" customHeight="1" x14ac:dyDescent="0.25">
      <c r="A127" s="19">
        <v>43210</v>
      </c>
      <c r="B127" s="20" t="s">
        <v>123</v>
      </c>
      <c r="C127" s="24">
        <v>7117.09</v>
      </c>
      <c r="D127" s="29"/>
    </row>
    <row r="128" spans="1:4" ht="13.5" customHeight="1" x14ac:dyDescent="0.25">
      <c r="A128" s="19">
        <v>43210</v>
      </c>
      <c r="B128" s="20" t="s">
        <v>124</v>
      </c>
      <c r="C128" s="24">
        <v>820</v>
      </c>
      <c r="D128" s="29"/>
    </row>
    <row r="129" spans="1:4" ht="13.5" customHeight="1" x14ac:dyDescent="0.25">
      <c r="A129" s="19">
        <v>43210</v>
      </c>
      <c r="B129" s="20" t="s">
        <v>125</v>
      </c>
      <c r="C129" s="24">
        <v>2729.56</v>
      </c>
    </row>
    <row r="130" spans="1:4" ht="17.25" customHeight="1" x14ac:dyDescent="0.25">
      <c r="A130" s="19">
        <v>43210</v>
      </c>
      <c r="B130" s="20" t="s">
        <v>126</v>
      </c>
      <c r="C130" s="24">
        <v>2856170.47</v>
      </c>
      <c r="D130" s="30"/>
    </row>
    <row r="131" spans="1:4" ht="14.25" customHeight="1" x14ac:dyDescent="0.25">
      <c r="A131" s="19">
        <v>43210</v>
      </c>
      <c r="B131" s="20" t="s">
        <v>127</v>
      </c>
      <c r="C131" s="24">
        <v>74674.55</v>
      </c>
    </row>
    <row r="132" spans="1:4" ht="23.25" customHeight="1" x14ac:dyDescent="0.25">
      <c r="A132" s="19">
        <v>43210</v>
      </c>
      <c r="B132" s="20" t="s">
        <v>128</v>
      </c>
      <c r="C132" s="25">
        <v>1882.16</v>
      </c>
      <c r="D132" s="29"/>
    </row>
    <row r="133" spans="1:4" ht="13.5" customHeight="1" x14ac:dyDescent="0.25">
      <c r="A133" s="19">
        <v>43210</v>
      </c>
      <c r="B133" s="20" t="s">
        <v>129</v>
      </c>
      <c r="C133" s="24">
        <v>500</v>
      </c>
    </row>
    <row r="134" spans="1:4" ht="13.5" customHeight="1" x14ac:dyDescent="0.25">
      <c r="A134" s="19">
        <v>43210</v>
      </c>
      <c r="B134" s="20" t="s">
        <v>130</v>
      </c>
      <c r="C134" s="24">
        <v>2500</v>
      </c>
    </row>
    <row r="135" spans="1:4" ht="13.5" customHeight="1" x14ac:dyDescent="0.25">
      <c r="A135" s="19">
        <v>43210</v>
      </c>
      <c r="B135" s="20" t="s">
        <v>131</v>
      </c>
      <c r="C135" s="25">
        <v>1365</v>
      </c>
    </row>
    <row r="136" spans="1:4" ht="13.5" customHeight="1" x14ac:dyDescent="0.25">
      <c r="A136" s="19">
        <v>43210</v>
      </c>
      <c r="B136" s="20" t="s">
        <v>132</v>
      </c>
      <c r="C136" s="25">
        <v>1598</v>
      </c>
    </row>
    <row r="137" spans="1:4" ht="13.5" customHeight="1" x14ac:dyDescent="0.25">
      <c r="A137" s="19">
        <v>43210</v>
      </c>
      <c r="B137" s="20" t="s">
        <v>133</v>
      </c>
      <c r="C137" s="25">
        <v>1570</v>
      </c>
    </row>
    <row r="138" spans="1:4" ht="13.5" customHeight="1" x14ac:dyDescent="0.25">
      <c r="A138" s="19">
        <v>43213</v>
      </c>
      <c r="B138" s="20" t="s">
        <v>134</v>
      </c>
      <c r="C138" s="25">
        <v>5858.65</v>
      </c>
    </row>
    <row r="139" spans="1:4" ht="13.5" customHeight="1" x14ac:dyDescent="0.25">
      <c r="A139" s="19">
        <v>43213</v>
      </c>
      <c r="B139" s="20" t="s">
        <v>135</v>
      </c>
      <c r="C139" s="25">
        <v>2673.25</v>
      </c>
    </row>
    <row r="140" spans="1:4" ht="13.5" customHeight="1" x14ac:dyDescent="0.25">
      <c r="A140" s="19">
        <v>43213</v>
      </c>
      <c r="B140" s="20" t="s">
        <v>136</v>
      </c>
      <c r="C140" s="25">
        <v>470</v>
      </c>
    </row>
    <row r="141" spans="1:4" ht="13.5" customHeight="1" x14ac:dyDescent="0.25">
      <c r="A141" s="19">
        <v>43213</v>
      </c>
      <c r="B141" s="20" t="s">
        <v>137</v>
      </c>
      <c r="C141" s="25">
        <v>7095</v>
      </c>
    </row>
    <row r="142" spans="1:4" ht="13.5" customHeight="1" x14ac:dyDescent="0.25">
      <c r="A142" s="19">
        <v>43213</v>
      </c>
      <c r="B142" s="20" t="s">
        <v>138</v>
      </c>
      <c r="C142" s="25">
        <v>7671.6</v>
      </c>
    </row>
    <row r="143" spans="1:4" ht="15" customHeight="1" x14ac:dyDescent="0.25">
      <c r="A143" s="19">
        <v>43213</v>
      </c>
      <c r="B143" s="20" t="s">
        <v>139</v>
      </c>
      <c r="C143" s="25">
        <v>2005</v>
      </c>
    </row>
    <row r="144" spans="1:4" ht="14.25" customHeight="1" x14ac:dyDescent="0.25">
      <c r="A144" s="19">
        <v>43213</v>
      </c>
      <c r="B144" s="20" t="s">
        <v>140</v>
      </c>
      <c r="C144" s="25">
        <v>6970</v>
      </c>
    </row>
    <row r="145" spans="1:4" ht="13.5" customHeight="1" x14ac:dyDescent="0.25">
      <c r="A145" s="19">
        <v>43213</v>
      </c>
      <c r="B145" s="20" t="s">
        <v>141</v>
      </c>
      <c r="C145" s="25">
        <v>3600</v>
      </c>
    </row>
    <row r="146" spans="1:4" ht="13.5" customHeight="1" x14ac:dyDescent="0.25">
      <c r="A146" s="19">
        <v>43214</v>
      </c>
      <c r="B146" s="20" t="s">
        <v>142</v>
      </c>
      <c r="C146" s="25">
        <v>7534.75</v>
      </c>
    </row>
    <row r="147" spans="1:4" ht="13.5" customHeight="1" x14ac:dyDescent="0.25">
      <c r="A147" s="19">
        <v>43214</v>
      </c>
      <c r="B147" s="20" t="s">
        <v>143</v>
      </c>
      <c r="C147" s="25">
        <v>8108.25</v>
      </c>
    </row>
    <row r="148" spans="1:4" ht="13.5" customHeight="1" x14ac:dyDescent="0.25">
      <c r="A148" s="19">
        <v>43214</v>
      </c>
      <c r="B148" s="20" t="s">
        <v>144</v>
      </c>
      <c r="C148" s="25">
        <v>1045</v>
      </c>
    </row>
    <row r="149" spans="1:4" ht="13.5" customHeight="1" x14ac:dyDescent="0.25">
      <c r="A149" s="19">
        <v>43214</v>
      </c>
      <c r="B149" s="20" t="s">
        <v>145</v>
      </c>
      <c r="C149" s="25">
        <v>4972.47</v>
      </c>
    </row>
    <row r="150" spans="1:4" ht="13.5" customHeight="1" x14ac:dyDescent="0.25">
      <c r="A150" s="19">
        <v>43214</v>
      </c>
      <c r="B150" s="20" t="s">
        <v>146</v>
      </c>
      <c r="C150" s="24">
        <v>38360</v>
      </c>
    </row>
    <row r="151" spans="1:4" ht="13.5" customHeight="1" x14ac:dyDescent="0.25">
      <c r="A151" s="19">
        <v>43214</v>
      </c>
      <c r="B151" s="20" t="s">
        <v>147</v>
      </c>
      <c r="C151" s="24">
        <v>6694.16</v>
      </c>
    </row>
    <row r="152" spans="1:4" ht="15" customHeight="1" x14ac:dyDescent="0.25">
      <c r="A152" s="19">
        <v>43214</v>
      </c>
      <c r="B152" s="20" t="s">
        <v>148</v>
      </c>
      <c r="C152" s="24">
        <v>1608</v>
      </c>
    </row>
    <row r="153" spans="1:4" ht="15" customHeight="1" x14ac:dyDescent="0.25">
      <c r="A153" s="19">
        <v>43214</v>
      </c>
      <c r="B153" s="20" t="s">
        <v>149</v>
      </c>
      <c r="C153" s="24">
        <v>2500</v>
      </c>
    </row>
    <row r="154" spans="1:4" ht="13.5" customHeight="1" x14ac:dyDescent="0.25">
      <c r="A154" s="19">
        <v>43214</v>
      </c>
      <c r="B154" s="20" t="s">
        <v>150</v>
      </c>
      <c r="C154" s="24">
        <v>584183.43999999994</v>
      </c>
      <c r="D154" s="29"/>
    </row>
    <row r="155" spans="1:4" ht="13.5" customHeight="1" x14ac:dyDescent="0.25">
      <c r="A155" s="19">
        <v>43215</v>
      </c>
      <c r="B155" s="20" t="s">
        <v>151</v>
      </c>
      <c r="C155" s="24">
        <v>0.05</v>
      </c>
    </row>
    <row r="156" spans="1:4" ht="13.5" customHeight="1" x14ac:dyDescent="0.25">
      <c r="A156" s="19">
        <v>43215</v>
      </c>
      <c r="B156" s="20" t="s">
        <v>152</v>
      </c>
      <c r="C156" s="25">
        <v>1510</v>
      </c>
    </row>
    <row r="157" spans="1:4" ht="13.5" customHeight="1" x14ac:dyDescent="0.25">
      <c r="A157" s="19">
        <v>43215</v>
      </c>
      <c r="B157" s="20" t="s">
        <v>153</v>
      </c>
      <c r="C157" s="25">
        <v>2506</v>
      </c>
    </row>
    <row r="158" spans="1:4" ht="13.5" customHeight="1" x14ac:dyDescent="0.25">
      <c r="A158" s="19">
        <v>43215</v>
      </c>
      <c r="B158" s="20" t="s">
        <v>154</v>
      </c>
      <c r="C158" s="25">
        <v>22004.02</v>
      </c>
    </row>
    <row r="159" spans="1:4" ht="13.5" customHeight="1" x14ac:dyDescent="0.25">
      <c r="A159" s="19">
        <v>43215</v>
      </c>
      <c r="B159" s="20" t="s">
        <v>155</v>
      </c>
      <c r="C159" s="25">
        <v>7855</v>
      </c>
    </row>
    <row r="160" spans="1:4" s="4" customFormat="1" ht="15.75" customHeight="1" x14ac:dyDescent="0.3">
      <c r="A160" s="19"/>
      <c r="B160" s="32" t="s">
        <v>156</v>
      </c>
      <c r="C160" s="33">
        <f>SUM(C107:C159)</f>
        <v>4170326.08</v>
      </c>
    </row>
    <row r="161" spans="1:4" s="4" customFormat="1" ht="15.75" customHeight="1" x14ac:dyDescent="0.3">
      <c r="A161" s="19"/>
      <c r="B161" s="32" t="s">
        <v>50</v>
      </c>
      <c r="C161" s="33">
        <f>C160</f>
        <v>4170326.08</v>
      </c>
    </row>
    <row r="162" spans="1:4" s="4" customFormat="1" ht="15.75" customHeight="1" x14ac:dyDescent="0.25">
      <c r="A162" s="19">
        <v>43215</v>
      </c>
      <c r="B162" s="20" t="s">
        <v>157</v>
      </c>
      <c r="C162" s="25">
        <v>2422.67</v>
      </c>
    </row>
    <row r="163" spans="1:4" s="4" customFormat="1" ht="15.75" customHeight="1" x14ac:dyDescent="0.25">
      <c r="A163" s="19">
        <v>43215</v>
      </c>
      <c r="B163" s="20" t="s">
        <v>158</v>
      </c>
      <c r="C163" s="25">
        <v>660</v>
      </c>
    </row>
    <row r="164" spans="1:4" s="4" customFormat="1" ht="15.75" customHeight="1" x14ac:dyDescent="0.25">
      <c r="A164" s="19">
        <v>43215</v>
      </c>
      <c r="B164" s="20" t="s">
        <v>159</v>
      </c>
      <c r="C164" s="25">
        <v>150</v>
      </c>
      <c r="D164" s="30"/>
    </row>
    <row r="165" spans="1:4" s="4" customFormat="1" ht="15.75" customHeight="1" x14ac:dyDescent="0.25">
      <c r="A165" s="19">
        <v>43215</v>
      </c>
      <c r="B165" s="20" t="s">
        <v>160</v>
      </c>
      <c r="C165" s="25">
        <v>60</v>
      </c>
      <c r="D165" s="30"/>
    </row>
    <row r="166" spans="1:4" s="4" customFormat="1" ht="13.5" customHeight="1" x14ac:dyDescent="0.25">
      <c r="A166" s="19">
        <v>43216</v>
      </c>
      <c r="B166" s="20" t="s">
        <v>161</v>
      </c>
      <c r="C166" s="25">
        <v>9344</v>
      </c>
    </row>
    <row r="167" spans="1:4" s="4" customFormat="1" ht="13.5" customHeight="1" x14ac:dyDescent="0.25">
      <c r="A167" s="19">
        <v>43216</v>
      </c>
      <c r="B167" s="20" t="s">
        <v>162</v>
      </c>
      <c r="C167" s="25">
        <v>760</v>
      </c>
    </row>
    <row r="168" spans="1:4" s="4" customFormat="1" ht="13.5" customHeight="1" x14ac:dyDescent="0.25">
      <c r="A168" s="19">
        <v>43216</v>
      </c>
      <c r="B168" s="20" t="s">
        <v>163</v>
      </c>
      <c r="C168" s="25">
        <v>1425</v>
      </c>
    </row>
    <row r="169" spans="1:4" s="4" customFormat="1" ht="13.5" customHeight="1" x14ac:dyDescent="0.25">
      <c r="A169" s="19">
        <v>43216</v>
      </c>
      <c r="B169" s="20" t="s">
        <v>164</v>
      </c>
      <c r="C169" s="25">
        <v>4550</v>
      </c>
    </row>
    <row r="170" spans="1:4" s="4" customFormat="1" ht="13.5" customHeight="1" x14ac:dyDescent="0.25">
      <c r="A170" s="19">
        <v>43216</v>
      </c>
      <c r="B170" s="20" t="s">
        <v>165</v>
      </c>
      <c r="C170" s="25">
        <v>10611.5</v>
      </c>
    </row>
    <row r="171" spans="1:4" s="4" customFormat="1" ht="13.5" customHeight="1" x14ac:dyDescent="0.25">
      <c r="A171" s="19">
        <v>43216</v>
      </c>
      <c r="B171" s="20" t="s">
        <v>166</v>
      </c>
      <c r="C171" s="25">
        <v>2606.75</v>
      </c>
    </row>
    <row r="172" spans="1:4" s="4" customFormat="1" ht="13.5" customHeight="1" x14ac:dyDescent="0.25">
      <c r="A172" s="19">
        <v>43216</v>
      </c>
      <c r="B172" s="20" t="s">
        <v>167</v>
      </c>
      <c r="C172" s="25">
        <v>2056.5</v>
      </c>
    </row>
    <row r="173" spans="1:4" s="4" customFormat="1" ht="13.5" customHeight="1" x14ac:dyDescent="0.25">
      <c r="A173" s="19">
        <v>43216</v>
      </c>
      <c r="B173" s="20" t="s">
        <v>168</v>
      </c>
      <c r="C173" s="25">
        <v>10735.48</v>
      </c>
    </row>
    <row r="174" spans="1:4" s="4" customFormat="1" ht="13.5" customHeight="1" x14ac:dyDescent="0.25">
      <c r="A174" s="19">
        <v>43216</v>
      </c>
      <c r="B174" s="20" t="s">
        <v>169</v>
      </c>
      <c r="C174" s="25">
        <v>3130</v>
      </c>
    </row>
    <row r="175" spans="1:4" s="4" customFormat="1" ht="13.5" customHeight="1" x14ac:dyDescent="0.25">
      <c r="A175" s="19">
        <v>43216</v>
      </c>
      <c r="B175" s="20" t="s">
        <v>170</v>
      </c>
      <c r="C175" s="25">
        <v>3450</v>
      </c>
    </row>
    <row r="176" spans="1:4" s="4" customFormat="1" ht="16.5" customHeight="1" x14ac:dyDescent="0.25">
      <c r="A176" s="19">
        <v>43217</v>
      </c>
      <c r="B176" s="20" t="s">
        <v>171</v>
      </c>
      <c r="C176" s="25">
        <v>2500</v>
      </c>
      <c r="D176" s="29"/>
    </row>
    <row r="177" spans="1:4" s="4" customFormat="1" ht="34.5" customHeight="1" x14ac:dyDescent="0.25">
      <c r="A177" s="19">
        <v>43217</v>
      </c>
      <c r="B177" s="20" t="s">
        <v>172</v>
      </c>
      <c r="C177" s="25">
        <v>6.16</v>
      </c>
      <c r="D177" s="29"/>
    </row>
    <row r="178" spans="1:4" s="4" customFormat="1" ht="13.5" customHeight="1" x14ac:dyDescent="0.25">
      <c r="A178" s="19">
        <v>43217</v>
      </c>
      <c r="B178" s="20" t="s">
        <v>173</v>
      </c>
      <c r="C178" s="25">
        <v>3506.25</v>
      </c>
    </row>
    <row r="179" spans="1:4" s="4" customFormat="1" ht="13.5" customHeight="1" x14ac:dyDescent="0.25">
      <c r="A179" s="19">
        <v>43217</v>
      </c>
      <c r="B179" s="20" t="s">
        <v>174</v>
      </c>
      <c r="C179" s="25">
        <v>3147</v>
      </c>
    </row>
    <row r="180" spans="1:4" s="4" customFormat="1" ht="13.5" customHeight="1" x14ac:dyDescent="0.25">
      <c r="A180" s="19">
        <v>43217</v>
      </c>
      <c r="B180" s="20" t="s">
        <v>175</v>
      </c>
      <c r="C180" s="25">
        <v>400</v>
      </c>
    </row>
    <row r="181" spans="1:4" s="4" customFormat="1" ht="13.5" customHeight="1" x14ac:dyDescent="0.25">
      <c r="A181" s="19">
        <v>43217</v>
      </c>
      <c r="B181" s="20" t="s">
        <v>176</v>
      </c>
      <c r="C181" s="25">
        <v>1700</v>
      </c>
    </row>
    <row r="182" spans="1:4" s="4" customFormat="1" ht="13.5" customHeight="1" x14ac:dyDescent="0.25">
      <c r="A182" s="19">
        <v>43217</v>
      </c>
      <c r="B182" s="20" t="s">
        <v>177</v>
      </c>
      <c r="C182" s="25">
        <v>14213.33</v>
      </c>
      <c r="D182" s="29"/>
    </row>
    <row r="183" spans="1:4" s="4" customFormat="1" ht="24.75" customHeight="1" x14ac:dyDescent="0.25">
      <c r="A183" s="19">
        <v>43217</v>
      </c>
      <c r="B183" s="20" t="s">
        <v>178</v>
      </c>
      <c r="C183" s="25">
        <v>14.96</v>
      </c>
      <c r="D183" s="29"/>
    </row>
    <row r="184" spans="1:4" s="4" customFormat="1" ht="13.5" customHeight="1" x14ac:dyDescent="0.25">
      <c r="A184" s="19">
        <v>43217</v>
      </c>
      <c r="B184" s="20" t="s">
        <v>179</v>
      </c>
      <c r="C184" s="25">
        <v>5638</v>
      </c>
      <c r="D184" s="29"/>
    </row>
    <row r="185" spans="1:4" s="4" customFormat="1" ht="13.5" customHeight="1" x14ac:dyDescent="0.25">
      <c r="A185" s="19">
        <v>43217</v>
      </c>
      <c r="B185" s="20" t="s">
        <v>180</v>
      </c>
      <c r="C185" s="25">
        <v>7053</v>
      </c>
      <c r="D185" s="29"/>
    </row>
    <row r="186" spans="1:4" s="4" customFormat="1" ht="13.5" customHeight="1" x14ac:dyDescent="0.25">
      <c r="A186" s="19">
        <v>43217</v>
      </c>
      <c r="B186" s="20" t="s">
        <v>181</v>
      </c>
      <c r="C186" s="25">
        <v>4335.3</v>
      </c>
    </row>
    <row r="187" spans="1:4" s="4" customFormat="1" ht="13.5" customHeight="1" x14ac:dyDescent="0.25">
      <c r="A187" s="19">
        <v>43217</v>
      </c>
      <c r="B187" s="20" t="s">
        <v>182</v>
      </c>
      <c r="C187" s="25">
        <v>460</v>
      </c>
    </row>
    <row r="188" spans="1:4" s="4" customFormat="1" ht="13.5" customHeight="1" x14ac:dyDescent="0.25">
      <c r="A188" s="19">
        <v>43217</v>
      </c>
      <c r="B188" s="20" t="s">
        <v>183</v>
      </c>
      <c r="C188" s="24">
        <v>3435</v>
      </c>
    </row>
    <row r="189" spans="1:4" s="4" customFormat="1" ht="13.5" customHeight="1" x14ac:dyDescent="0.25">
      <c r="A189" s="19">
        <v>43217</v>
      </c>
      <c r="B189" s="20" t="s">
        <v>184</v>
      </c>
      <c r="C189" s="24">
        <v>33934.370000000003</v>
      </c>
    </row>
    <row r="190" spans="1:4" s="4" customFormat="1" ht="13.5" customHeight="1" x14ac:dyDescent="0.25">
      <c r="A190" s="19">
        <v>43217</v>
      </c>
      <c r="B190" s="20" t="s">
        <v>185</v>
      </c>
      <c r="C190" s="24">
        <v>1002</v>
      </c>
    </row>
    <row r="191" spans="1:4" s="4" customFormat="1" ht="13.5" customHeight="1" x14ac:dyDescent="0.25">
      <c r="A191" s="19">
        <v>43217</v>
      </c>
      <c r="B191" s="20" t="s">
        <v>186</v>
      </c>
      <c r="C191" s="24">
        <v>4032</v>
      </c>
    </row>
    <row r="192" spans="1:4" s="4" customFormat="1" ht="13.5" customHeight="1" x14ac:dyDescent="0.25">
      <c r="A192" s="19">
        <v>43217</v>
      </c>
      <c r="B192" s="20" t="s">
        <v>187</v>
      </c>
      <c r="C192" s="24">
        <v>308.8</v>
      </c>
    </row>
    <row r="193" spans="1:5" s="4" customFormat="1" ht="20.100000000000001" customHeight="1" x14ac:dyDescent="0.3">
      <c r="A193" s="34"/>
      <c r="B193" s="35" t="s">
        <v>188</v>
      </c>
      <c r="C193" s="33">
        <f>SUM(C161:C192)</f>
        <v>4307974.1500000004</v>
      </c>
      <c r="D193" s="36"/>
    </row>
    <row r="194" spans="1:5" s="4" customFormat="1" ht="20.100000000000001" customHeight="1" x14ac:dyDescent="0.25">
      <c r="A194" s="37"/>
    </row>
    <row r="195" spans="1:5" s="4" customFormat="1" ht="20.100000000000001" customHeight="1" x14ac:dyDescent="0.3">
      <c r="A195" s="38"/>
      <c r="B195" s="39"/>
      <c r="C195" s="40"/>
    </row>
    <row r="196" spans="1:5" s="4" customFormat="1" ht="20.100000000000001" customHeight="1" x14ac:dyDescent="0.25">
      <c r="A196" s="37"/>
      <c r="B196" s="41"/>
      <c r="C196" s="27"/>
    </row>
    <row r="197" spans="1:5" s="4" customFormat="1" ht="20.100000000000001" customHeight="1" x14ac:dyDescent="0.3">
      <c r="A197" s="37"/>
      <c r="C197" s="40"/>
    </row>
    <row r="198" spans="1:5" s="4" customFormat="1" ht="20.100000000000001" customHeight="1" x14ac:dyDescent="0.25">
      <c r="A198" s="37"/>
      <c r="C198" s="42"/>
      <c r="D198" s="43"/>
      <c r="E198" s="43" t="e">
        <f>D198-#REF!</f>
        <v>#REF!</v>
      </c>
    </row>
    <row r="199" spans="1:5" s="4" customFormat="1" ht="20.100000000000001" customHeight="1" x14ac:dyDescent="0.25">
      <c r="A199" s="37"/>
      <c r="B199" s="44"/>
      <c r="C199" s="27"/>
      <c r="D199" s="43"/>
    </row>
    <row r="200" spans="1:5" s="4" customFormat="1" ht="20.100000000000001" customHeight="1" x14ac:dyDescent="0.25">
      <c r="A200" s="37"/>
      <c r="B200" s="44"/>
      <c r="C200" s="43"/>
      <c r="E200" s="43" t="e">
        <f>D199-#REF!</f>
        <v>#REF!</v>
      </c>
    </row>
    <row r="204" spans="1:5" s="4" customFormat="1" ht="24" customHeight="1" x14ac:dyDescent="0.3">
      <c r="A204" s="38"/>
      <c r="B204" s="39"/>
      <c r="C204" s="40"/>
    </row>
    <row r="206" spans="1:5" s="4" customFormat="1" ht="20.100000000000001" customHeight="1" x14ac:dyDescent="0.3">
      <c r="A206" s="45"/>
      <c r="B206" s="46"/>
      <c r="C206" s="47"/>
    </row>
    <row r="207" spans="1:5" s="4" customFormat="1" ht="20.100000000000001" customHeight="1" x14ac:dyDescent="0.3">
      <c r="A207" s="45"/>
      <c r="B207" s="46"/>
      <c r="C207" s="47"/>
    </row>
    <row r="208" spans="1:5" s="4" customFormat="1" ht="20.100000000000001" customHeight="1" x14ac:dyDescent="0.3">
      <c r="A208" s="45"/>
      <c r="B208" s="46"/>
      <c r="C208" s="47"/>
    </row>
    <row r="209" spans="1:3" s="4" customFormat="1" ht="20.100000000000001" customHeight="1" x14ac:dyDescent="0.3">
      <c r="A209" s="45"/>
      <c r="B209" s="48"/>
      <c r="C209" s="49"/>
    </row>
    <row r="210" spans="1:3" s="4" customFormat="1" ht="20.100000000000001" customHeight="1" x14ac:dyDescent="0.25">
      <c r="A210" s="45"/>
      <c r="B210" s="50"/>
      <c r="C210" s="49"/>
    </row>
    <row r="211" spans="1:3" s="4" customFormat="1" ht="20.100000000000001" customHeight="1" x14ac:dyDescent="0.25">
      <c r="A211" s="45"/>
      <c r="B211" s="50"/>
      <c r="C211" s="49"/>
    </row>
    <row r="212" spans="1:3" s="4" customFormat="1" ht="20.100000000000001" customHeight="1" x14ac:dyDescent="0.25">
      <c r="A212" s="45"/>
      <c r="B212" s="50"/>
      <c r="C212" s="49"/>
    </row>
    <row r="213" spans="1:3" s="4" customFormat="1" ht="20.100000000000001" customHeight="1" x14ac:dyDescent="0.3">
      <c r="A213" s="45"/>
      <c r="B213" s="51"/>
      <c r="C213" s="52"/>
    </row>
    <row r="214" spans="1:3" s="4" customFormat="1" ht="20.100000000000001" customHeight="1" x14ac:dyDescent="0.25">
      <c r="A214" s="45"/>
      <c r="B214" s="53"/>
      <c r="C214" s="53"/>
    </row>
    <row r="215" spans="1:3" s="4" customFormat="1" ht="20.100000000000001" customHeight="1" x14ac:dyDescent="0.25">
      <c r="A215" s="37"/>
    </row>
    <row r="216" spans="1:3" s="4" customFormat="1" ht="20.100000000000001" customHeight="1" x14ac:dyDescent="0.25">
      <c r="A216" s="37"/>
    </row>
    <row r="217" spans="1:3" s="4" customFormat="1" ht="20.100000000000001" customHeight="1" x14ac:dyDescent="0.25">
      <c r="A217" s="37"/>
    </row>
    <row r="218" spans="1:3" s="4" customFormat="1" ht="20.100000000000001" customHeight="1" x14ac:dyDescent="0.25">
      <c r="A218" s="37"/>
    </row>
    <row r="219" spans="1:3" s="4" customFormat="1" ht="20.100000000000001" customHeight="1" x14ac:dyDescent="0.25">
      <c r="A219" s="37"/>
    </row>
    <row r="220" spans="1:3" s="4" customFormat="1" ht="20.100000000000001" customHeight="1" x14ac:dyDescent="0.25">
      <c r="A220" s="37"/>
    </row>
    <row r="221" spans="1:3" s="4" customFormat="1" ht="20.100000000000001" customHeight="1" x14ac:dyDescent="0.25">
      <c r="A221" s="37"/>
    </row>
    <row r="222" spans="1:3" s="4" customFormat="1" ht="20.100000000000001" customHeight="1" x14ac:dyDescent="0.25">
      <c r="A222" s="37"/>
    </row>
    <row r="223" spans="1:3" s="4" customFormat="1" ht="20.100000000000001" customHeight="1" x14ac:dyDescent="0.25">
      <c r="A223" s="37"/>
    </row>
    <row r="224" spans="1:3" s="4" customFormat="1" ht="20.100000000000001" customHeight="1" x14ac:dyDescent="0.25">
      <c r="A224" s="37"/>
    </row>
    <row r="225" spans="1:1" s="4" customFormat="1" ht="20.100000000000001" customHeight="1" x14ac:dyDescent="0.25">
      <c r="A225" s="37"/>
    </row>
    <row r="226" spans="1:1" s="4" customFormat="1" ht="20.100000000000001" customHeight="1" x14ac:dyDescent="0.25">
      <c r="A226" s="37"/>
    </row>
    <row r="227" spans="1:1" s="4" customFormat="1" ht="20.100000000000001" customHeight="1" x14ac:dyDescent="0.25">
      <c r="A227" s="37"/>
    </row>
    <row r="228" spans="1:1" s="4" customFormat="1" ht="20.100000000000001" customHeight="1" x14ac:dyDescent="0.25">
      <c r="A228" s="37"/>
    </row>
    <row r="229" spans="1:1" s="4" customFormat="1" ht="20.100000000000001" customHeight="1" x14ac:dyDescent="0.25">
      <c r="A229" s="37"/>
    </row>
    <row r="230" spans="1:1" s="4" customFormat="1" ht="20.100000000000001" customHeight="1" x14ac:dyDescent="0.25">
      <c r="A230" s="37"/>
    </row>
    <row r="231" spans="1:1" s="4" customFormat="1" ht="20.100000000000001" customHeight="1" x14ac:dyDescent="0.25">
      <c r="A231" s="37"/>
    </row>
    <row r="232" spans="1:1" s="4" customFormat="1" ht="20.100000000000001" customHeight="1" x14ac:dyDescent="0.25">
      <c r="A232" s="37"/>
    </row>
    <row r="233" spans="1:1" s="4" customFormat="1" ht="20.100000000000001" customHeight="1" x14ac:dyDescent="0.25">
      <c r="A233" s="37"/>
    </row>
    <row r="234" spans="1:1" s="4" customFormat="1" ht="20.100000000000001" customHeight="1" x14ac:dyDescent="0.25">
      <c r="A234" s="37"/>
    </row>
    <row r="235" spans="1:1" s="4" customFormat="1" ht="20.100000000000001" customHeight="1" x14ac:dyDescent="0.25">
      <c r="A235" s="37"/>
    </row>
    <row r="236" spans="1:1" s="4" customFormat="1" ht="20.100000000000001" customHeight="1" x14ac:dyDescent="0.25">
      <c r="A236" s="37"/>
    </row>
    <row r="237" spans="1:1" s="4" customFormat="1" ht="20.100000000000001" customHeight="1" x14ac:dyDescent="0.25">
      <c r="A237" s="37"/>
    </row>
    <row r="238" spans="1:1" s="4" customFormat="1" ht="20.100000000000001" customHeight="1" x14ac:dyDescent="0.25">
      <c r="A238" s="37"/>
    </row>
    <row r="239" spans="1:1" s="4" customFormat="1" ht="20.100000000000001" customHeight="1" x14ac:dyDescent="0.25">
      <c r="A239" s="37"/>
    </row>
    <row r="240" spans="1:1" s="4" customFormat="1" ht="20.100000000000001" customHeight="1" x14ac:dyDescent="0.25">
      <c r="A240" s="37"/>
    </row>
    <row r="241" spans="1:1" s="4" customFormat="1" ht="20.100000000000001" customHeight="1" x14ac:dyDescent="0.25">
      <c r="A241" s="37"/>
    </row>
    <row r="242" spans="1:1" s="4" customFormat="1" ht="20.100000000000001" customHeight="1" x14ac:dyDescent="0.25">
      <c r="A242" s="37"/>
    </row>
    <row r="243" spans="1:1" s="4" customFormat="1" ht="20.100000000000001" customHeight="1" x14ac:dyDescent="0.25">
      <c r="A243" s="37"/>
    </row>
    <row r="244" spans="1:1" s="4" customFormat="1" ht="20.100000000000001" customHeight="1" x14ac:dyDescent="0.25">
      <c r="A244" s="37"/>
    </row>
    <row r="245" spans="1:1" s="4" customFormat="1" ht="20.100000000000001" customHeight="1" x14ac:dyDescent="0.25">
      <c r="A245" s="37"/>
    </row>
    <row r="246" spans="1:1" s="4" customFormat="1" ht="20.100000000000001" customHeight="1" x14ac:dyDescent="0.25">
      <c r="A246" s="37"/>
    </row>
    <row r="247" spans="1:1" s="4" customFormat="1" ht="20.100000000000001" customHeight="1" x14ac:dyDescent="0.25">
      <c r="A247" s="37"/>
    </row>
    <row r="248" spans="1:1" s="4" customFormat="1" ht="20.100000000000001" customHeight="1" x14ac:dyDescent="0.25">
      <c r="A248" s="37"/>
    </row>
    <row r="249" spans="1:1" s="4" customFormat="1" ht="20.100000000000001" customHeight="1" x14ac:dyDescent="0.25">
      <c r="A249" s="37"/>
    </row>
    <row r="250" spans="1:1" s="4" customFormat="1" ht="20.100000000000001" customHeight="1" x14ac:dyDescent="0.25">
      <c r="A250" s="37"/>
    </row>
    <row r="251" spans="1:1" s="4" customFormat="1" ht="20.100000000000001" customHeight="1" x14ac:dyDescent="0.25">
      <c r="A251" s="37"/>
    </row>
    <row r="252" spans="1:1" s="4" customFormat="1" ht="20.100000000000001" customHeight="1" x14ac:dyDescent="0.25">
      <c r="A252" s="37"/>
    </row>
    <row r="253" spans="1:1" s="4" customFormat="1" ht="20.100000000000001" customHeight="1" x14ac:dyDescent="0.25">
      <c r="A253" s="37"/>
    </row>
    <row r="254" spans="1:1" s="4" customFormat="1" ht="20.100000000000001" customHeight="1" x14ac:dyDescent="0.25">
      <c r="A254" s="37"/>
    </row>
    <row r="255" spans="1:1" s="4" customFormat="1" ht="20.100000000000001" customHeight="1" x14ac:dyDescent="0.25">
      <c r="A255" s="37"/>
    </row>
    <row r="256" spans="1:1" s="4" customFormat="1" ht="20.100000000000001" customHeight="1" x14ac:dyDescent="0.25">
      <c r="A256" s="37"/>
    </row>
    <row r="257" spans="1:1" s="4" customFormat="1" ht="20.100000000000001" customHeight="1" x14ac:dyDescent="0.25">
      <c r="A257" s="37"/>
    </row>
    <row r="258" spans="1:1" s="4" customFormat="1" ht="20.100000000000001" customHeight="1" x14ac:dyDescent="0.25">
      <c r="A258" s="37"/>
    </row>
    <row r="259" spans="1:1" s="4" customFormat="1" ht="20.100000000000001" customHeight="1" x14ac:dyDescent="0.25">
      <c r="A259" s="37"/>
    </row>
    <row r="260" spans="1:1" s="4" customFormat="1" ht="20.100000000000001" customHeight="1" x14ac:dyDescent="0.25">
      <c r="A260" s="37"/>
    </row>
    <row r="261" spans="1:1" s="4" customFormat="1" ht="20.100000000000001" customHeight="1" x14ac:dyDescent="0.25">
      <c r="A261" s="37"/>
    </row>
    <row r="262" spans="1:1" s="4" customFormat="1" ht="20.100000000000001" customHeight="1" x14ac:dyDescent="0.25">
      <c r="A262" s="37"/>
    </row>
    <row r="263" spans="1:1" s="4" customFormat="1" ht="20.100000000000001" customHeight="1" x14ac:dyDescent="0.25">
      <c r="A263" s="37"/>
    </row>
    <row r="264" spans="1:1" s="4" customFormat="1" ht="20.100000000000001" customHeight="1" x14ac:dyDescent="0.25">
      <c r="A264" s="37"/>
    </row>
    <row r="265" spans="1:1" s="4" customFormat="1" ht="20.100000000000001" customHeight="1" x14ac:dyDescent="0.25">
      <c r="A265" s="37"/>
    </row>
    <row r="266" spans="1:1" s="4" customFormat="1" ht="20.100000000000001" customHeight="1" x14ac:dyDescent="0.25">
      <c r="A266" s="37"/>
    </row>
    <row r="267" spans="1:1" s="4" customFormat="1" ht="20.100000000000001" customHeight="1" x14ac:dyDescent="0.25">
      <c r="A267" s="37"/>
    </row>
    <row r="268" spans="1:1" s="4" customFormat="1" ht="20.100000000000001" customHeight="1" x14ac:dyDescent="0.25">
      <c r="A268" s="37"/>
    </row>
    <row r="269" spans="1:1" s="4" customFormat="1" ht="20.100000000000001" customHeight="1" x14ac:dyDescent="0.25">
      <c r="A269" s="37"/>
    </row>
    <row r="270" spans="1:1" s="4" customFormat="1" ht="20.100000000000001" customHeight="1" x14ac:dyDescent="0.25">
      <c r="A270" s="37"/>
    </row>
    <row r="271" spans="1:1" s="4" customFormat="1" ht="20.100000000000001" customHeight="1" x14ac:dyDescent="0.25">
      <c r="A271" s="37"/>
    </row>
    <row r="272" spans="1:1" s="4" customFormat="1" ht="20.100000000000001" customHeight="1" x14ac:dyDescent="0.25">
      <c r="A272" s="37"/>
    </row>
    <row r="273" spans="1:1" s="4" customFormat="1" ht="20.100000000000001" customHeight="1" x14ac:dyDescent="0.25">
      <c r="A273" s="37"/>
    </row>
    <row r="274" spans="1:1" s="4" customFormat="1" ht="20.100000000000001" customHeight="1" x14ac:dyDescent="0.25">
      <c r="A274" s="37"/>
    </row>
    <row r="275" spans="1:1" s="4" customFormat="1" ht="20.100000000000001" customHeight="1" x14ac:dyDescent="0.25">
      <c r="A275" s="37"/>
    </row>
    <row r="276" spans="1:1" s="4" customFormat="1" ht="20.100000000000001" customHeight="1" x14ac:dyDescent="0.25">
      <c r="A276" s="37"/>
    </row>
    <row r="277" spans="1:1" s="4" customFormat="1" ht="20.100000000000001" customHeight="1" x14ac:dyDescent="0.25">
      <c r="A277" s="37"/>
    </row>
    <row r="278" spans="1:1" s="4" customFormat="1" ht="20.100000000000001" customHeight="1" x14ac:dyDescent="0.25">
      <c r="A278" s="37"/>
    </row>
    <row r="279" spans="1:1" s="4" customFormat="1" ht="20.100000000000001" customHeight="1" x14ac:dyDescent="0.25">
      <c r="A279" s="37"/>
    </row>
    <row r="280" spans="1:1" s="4" customFormat="1" ht="20.100000000000001" customHeight="1" x14ac:dyDescent="0.25">
      <c r="A280" s="37"/>
    </row>
    <row r="281" spans="1:1" s="4" customFormat="1" ht="20.100000000000001" customHeight="1" x14ac:dyDescent="0.25">
      <c r="A281" s="37"/>
    </row>
    <row r="282" spans="1:1" s="4" customFormat="1" ht="20.100000000000001" customHeight="1" x14ac:dyDescent="0.25">
      <c r="A282" s="37"/>
    </row>
    <row r="283" spans="1:1" s="4" customFormat="1" ht="20.100000000000001" customHeight="1" x14ac:dyDescent="0.25">
      <c r="A283" s="37"/>
    </row>
    <row r="284" spans="1:1" s="4" customFormat="1" ht="20.100000000000001" customHeight="1" x14ac:dyDescent="0.25">
      <c r="A284" s="37"/>
    </row>
    <row r="285" spans="1:1" s="4" customFormat="1" ht="20.100000000000001" customHeight="1" x14ac:dyDescent="0.25">
      <c r="A285" s="37"/>
    </row>
    <row r="286" spans="1:1" s="4" customFormat="1" ht="20.100000000000001" customHeight="1" x14ac:dyDescent="0.25">
      <c r="A286" s="37"/>
    </row>
  </sheetData>
  <mergeCells count="5">
    <mergeCell ref="B1:C1"/>
    <mergeCell ref="B2:C2"/>
    <mergeCell ref="B3:C3"/>
    <mergeCell ref="B4:C4"/>
    <mergeCell ref="B5:C5"/>
  </mergeCells>
  <pageMargins left="0.70866141732283472" right="0.39370078740157483" top="2.1653543307086616" bottom="1.7716535433070868" header="0.31496062992125984" footer="0.31496062992125984"/>
  <pageSetup paperSize="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CUT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</dc:creator>
  <cp:lastModifiedBy>Marisol</cp:lastModifiedBy>
  <dcterms:created xsi:type="dcterms:W3CDTF">2018-05-02T21:01:50Z</dcterms:created>
  <dcterms:modified xsi:type="dcterms:W3CDTF">2018-05-02T21:02:35Z</dcterms:modified>
</cp:coreProperties>
</file>