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wnloads\"/>
    </mc:Choice>
  </mc:AlternateContent>
  <xr:revisionPtr revIDLastSave="0" documentId="13_ncr:1_{D73F6EE4-F177-4A1E-8037-B1DC196B2C85}" xr6:coauthVersionLast="44" xr6:coauthVersionMax="44" xr10:uidLastSave="{00000000-0000-0000-0000-000000000000}"/>
  <bookViews>
    <workbookView xWindow="828" yWindow="-108" windowWidth="22320" windowHeight="13176" xr2:uid="{00000000-00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5" l="1"/>
  <c r="D17" i="5"/>
  <c r="C17" i="5"/>
  <c r="B17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2" i="3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F17" i="5" l="1"/>
  <c r="B7" i="5"/>
  <c r="C7" i="5"/>
  <c r="D7" i="5"/>
  <c r="E7" i="5"/>
  <c r="B16" i="5" l="1"/>
  <c r="B15" i="5"/>
  <c r="C16" i="5"/>
  <c r="C15" i="5"/>
  <c r="D16" i="5"/>
  <c r="D15" i="5"/>
  <c r="E16" i="5"/>
  <c r="E15" i="5"/>
  <c r="E14" i="5"/>
  <c r="D14" i="5"/>
  <c r="C14" i="5"/>
  <c r="B14" i="5"/>
  <c r="F6" i="5"/>
  <c r="E8" i="5"/>
  <c r="D8" i="5"/>
  <c r="C8" i="5"/>
  <c r="B8" i="5"/>
  <c r="E10" i="5"/>
  <c r="E9" i="5"/>
  <c r="D9" i="5"/>
  <c r="B9" i="5" l="1"/>
  <c r="F9" i="5" s="1"/>
  <c r="F15" i="5"/>
  <c r="F16" i="5"/>
  <c r="F14" i="5"/>
  <c r="C9" i="5"/>
  <c r="B10" i="5"/>
  <c r="C10" i="5"/>
  <c r="D10" i="5"/>
  <c r="F7" i="5"/>
  <c r="F8" i="5" s="1"/>
  <c r="F10" i="5" l="1"/>
</calcChain>
</file>

<file path=xl/sharedStrings.xml><?xml version="1.0" encoding="utf-8"?>
<sst xmlns="http://schemas.openxmlformats.org/spreadsheetml/2006/main" count="102" uniqueCount="27">
  <si>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</si>
  <si>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</si>
  <si>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</si>
  <si>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</si>
  <si>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</si>
  <si>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</si>
  <si>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</si>
  <si>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</si>
  <si>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</si>
  <si>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</si>
  <si>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</si>
  <si>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</si>
  <si>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</si>
  <si>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</si>
  <si>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</si>
  <si>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</si>
  <si>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</si>
  <si>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</si>
  <si>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</si>
  <si>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</si>
  <si>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</si>
  <si>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</si>
  <si>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</si>
  <si>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?</t>
  </si>
  <si>
    <t>nota média/inscritos</t>
  </si>
  <si>
    <t>nota média/participação</t>
  </si>
  <si>
    <t>#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</si>
</sst>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3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</a:t>
            </a:r>
            <a:r>
              <a:rPr lang="pt-BR" baseline="0"/>
              <a:t> com sucesso de cada lab (%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Estatísticas!$A$14:$A$17</c:f>
              <c:strCache>
                <c:ptCount val="4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  <c:pt idx="3">
                  <c:v>Lab 04</c:v>
                </c:pt>
              </c:strCache>
            </c:strRef>
          </c:cat>
          <c:val>
            <c:numRef>
              <c:f>Estatísticas!$F$14:$F$17</c:f>
              <c:numCache>
                <c:formatCode>0%</c:formatCode>
                <c:ptCount val="4"/>
                <c:pt idx="0">
                  <c:v>0.81457573373387693</c:v>
                </c:pt>
                <c:pt idx="1">
                  <c:v>0.65680208854874478</c:v>
                </c:pt>
                <c:pt idx="2">
                  <c:v>0.50197291562358437</c:v>
                </c:pt>
                <c:pt idx="3">
                  <c:v>0.50413656629234915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164-A043-217B11E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6320"/>
        <c:axId val="889854544"/>
      </c:lineChart>
      <c:catAx>
        <c:axId val="11326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854544"/>
        <c:crosses val="autoZero"/>
        <c:auto val="1"/>
        <c:lblAlgn val="ctr"/>
        <c:lblOffset val="100"/>
        <c:noMultiLvlLbl val="0"/>
      </c:catAx>
      <c:valAx>
        <c:axId val="889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646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57150</xdr:rowOff>
    </xdr:from>
    <xdr:to>
      <xdr:col>15</xdr:col>
      <xdr:colOff>281940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F201E-8D08-4B8E-BA5B-A2F1C230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F19" sqref="F19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E2">
        <v>1</v>
      </c>
      <c r="O2" s="5">
        <f>(B2*1+C2*2+D2*2+E2*3)/8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E3">
        <v>0</v>
      </c>
      <c r="O3" s="5">
        <f t="shared" ref="O3:O29" si="0">(B3*1+C3*2+D3*2+E3*3)/8</f>
        <v>0.375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E4">
        <v>1</v>
      </c>
      <c r="O4" s="5">
        <f t="shared" si="0"/>
        <v>1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E5">
        <v>0</v>
      </c>
      <c r="O5" s="5">
        <f t="shared" si="0"/>
        <v>0.375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E6">
        <v>1</v>
      </c>
      <c r="O6" s="5">
        <f t="shared" si="0"/>
        <v>1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E7">
        <v>0</v>
      </c>
      <c r="O7" s="5">
        <f t="shared" si="0"/>
        <v>0.625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E8">
        <v>1</v>
      </c>
      <c r="O8" s="5">
        <f t="shared" si="0"/>
        <v>1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E9">
        <v>0</v>
      </c>
      <c r="O9" s="5">
        <f t="shared" si="0"/>
        <v>0.125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E10">
        <v>1</v>
      </c>
      <c r="O10" s="5">
        <f t="shared" si="0"/>
        <v>1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E11">
        <v>0</v>
      </c>
      <c r="O11" s="5">
        <f t="shared" si="0"/>
        <v>0.625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E12">
        <v>0</v>
      </c>
      <c r="O12" s="5">
        <f t="shared" si="0"/>
        <v>0.125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E13">
        <v>1</v>
      </c>
      <c r="O13" s="5">
        <f t="shared" si="0"/>
        <v>0.75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E14">
        <v>1</v>
      </c>
      <c r="O14" s="5">
        <f t="shared" si="0"/>
        <v>1</v>
      </c>
    </row>
    <row r="15" spans="1:15" x14ac:dyDescent="0.3">
      <c r="A15">
        <v>221215</v>
      </c>
      <c r="B15" s="2">
        <v>0</v>
      </c>
      <c r="C15" s="2">
        <v>0</v>
      </c>
      <c r="D15" s="2">
        <v>0</v>
      </c>
      <c r="E15">
        <v>0</v>
      </c>
      <c r="O15" s="5">
        <f t="shared" si="0"/>
        <v>0</v>
      </c>
    </row>
    <row r="16" spans="1:15" x14ac:dyDescent="0.3">
      <c r="A16">
        <v>224176</v>
      </c>
      <c r="B16" s="2">
        <v>1</v>
      </c>
      <c r="C16" s="2">
        <v>1</v>
      </c>
      <c r="D16" s="2">
        <v>1</v>
      </c>
      <c r="E16">
        <v>1</v>
      </c>
      <c r="O16" s="5">
        <f t="shared" si="0"/>
        <v>1</v>
      </c>
    </row>
    <row r="17" spans="1:15" x14ac:dyDescent="0.3">
      <c r="A17">
        <v>225295</v>
      </c>
      <c r="B17" s="2">
        <v>1</v>
      </c>
      <c r="C17" s="2">
        <v>1</v>
      </c>
      <c r="D17" s="2">
        <v>0</v>
      </c>
      <c r="E17">
        <v>0</v>
      </c>
      <c r="O17" s="5">
        <f t="shared" si="0"/>
        <v>0.375</v>
      </c>
    </row>
    <row r="18" spans="1:15" x14ac:dyDescent="0.3">
      <c r="A18">
        <v>232239</v>
      </c>
      <c r="B18" s="2">
        <v>1</v>
      </c>
      <c r="C18" s="2">
        <v>1</v>
      </c>
      <c r="D18" s="2">
        <v>0</v>
      </c>
      <c r="E18">
        <v>1</v>
      </c>
      <c r="O18" s="5">
        <f t="shared" si="0"/>
        <v>0.75</v>
      </c>
    </row>
    <row r="19" spans="1:15" x14ac:dyDescent="0.3">
      <c r="A19">
        <v>233901</v>
      </c>
      <c r="B19" s="2">
        <v>1</v>
      </c>
      <c r="C19" s="2">
        <v>1</v>
      </c>
      <c r="D19" s="2">
        <v>1</v>
      </c>
      <c r="E19">
        <v>1</v>
      </c>
      <c r="O19" s="5">
        <f t="shared" si="0"/>
        <v>1</v>
      </c>
    </row>
    <row r="20" spans="1:15" x14ac:dyDescent="0.3">
      <c r="A20">
        <v>233901</v>
      </c>
      <c r="B20" s="2">
        <v>0</v>
      </c>
      <c r="C20" s="2">
        <v>0</v>
      </c>
      <c r="D20" s="2">
        <v>0</v>
      </c>
      <c r="E20" s="10">
        <v>1</v>
      </c>
      <c r="O20" s="5">
        <f t="shared" si="0"/>
        <v>0.375</v>
      </c>
    </row>
    <row r="21" spans="1:15" x14ac:dyDescent="0.3">
      <c r="A21">
        <v>235914</v>
      </c>
      <c r="B21" s="2">
        <v>1</v>
      </c>
      <c r="C21" s="2">
        <v>1</v>
      </c>
      <c r="D21" s="2">
        <v>0</v>
      </c>
      <c r="E21">
        <v>0</v>
      </c>
      <c r="O21" s="5">
        <f t="shared" si="0"/>
        <v>0.375</v>
      </c>
    </row>
    <row r="22" spans="1:15" x14ac:dyDescent="0.3">
      <c r="A22">
        <v>235997</v>
      </c>
      <c r="B22" s="2">
        <v>1</v>
      </c>
      <c r="C22" s="2">
        <v>0</v>
      </c>
      <c r="D22" s="2">
        <v>0</v>
      </c>
      <c r="E22">
        <v>0</v>
      </c>
      <c r="O22" s="5">
        <f t="shared" si="0"/>
        <v>0.125</v>
      </c>
    </row>
    <row r="23" spans="1:15" x14ac:dyDescent="0.3">
      <c r="A23">
        <v>237668</v>
      </c>
      <c r="B23" s="2">
        <v>1</v>
      </c>
      <c r="C23" s="2">
        <v>0</v>
      </c>
      <c r="D23" s="2">
        <v>0</v>
      </c>
      <c r="E23">
        <v>0</v>
      </c>
      <c r="O23" s="5">
        <f t="shared" si="0"/>
        <v>0.125</v>
      </c>
    </row>
    <row r="24" spans="1:15" x14ac:dyDescent="0.3">
      <c r="A24">
        <v>237870</v>
      </c>
      <c r="B24" s="2">
        <v>1</v>
      </c>
      <c r="C24" s="2">
        <v>1</v>
      </c>
      <c r="D24" s="2">
        <v>0</v>
      </c>
      <c r="E24">
        <v>0</v>
      </c>
      <c r="O24" s="5">
        <f t="shared" si="0"/>
        <v>0.375</v>
      </c>
    </row>
    <row r="25" spans="1:15" x14ac:dyDescent="0.3">
      <c r="A25">
        <v>238916</v>
      </c>
      <c r="B25" s="2">
        <v>1</v>
      </c>
      <c r="C25" s="2">
        <v>0</v>
      </c>
      <c r="D25" s="2">
        <v>0</v>
      </c>
      <c r="E25">
        <v>1</v>
      </c>
      <c r="O25" s="5">
        <f t="shared" si="0"/>
        <v>0.5</v>
      </c>
    </row>
    <row r="26" spans="1:15" x14ac:dyDescent="0.3">
      <c r="A26">
        <v>240195</v>
      </c>
      <c r="B26" s="2">
        <v>1</v>
      </c>
      <c r="C26" s="2">
        <v>1</v>
      </c>
      <c r="D26" s="2">
        <v>1</v>
      </c>
      <c r="E26">
        <v>1</v>
      </c>
      <c r="O26" s="5">
        <f t="shared" si="0"/>
        <v>1</v>
      </c>
    </row>
    <row r="27" spans="1:15" x14ac:dyDescent="0.3">
      <c r="A27">
        <v>240352</v>
      </c>
      <c r="B27" s="2">
        <v>1</v>
      </c>
      <c r="C27" s="2">
        <v>1</v>
      </c>
      <c r="D27" s="2">
        <v>1</v>
      </c>
      <c r="E27">
        <v>1</v>
      </c>
      <c r="O27" s="5">
        <f t="shared" si="0"/>
        <v>1</v>
      </c>
    </row>
    <row r="28" spans="1:15" x14ac:dyDescent="0.3">
      <c r="A28">
        <v>244540</v>
      </c>
      <c r="B28" s="2">
        <v>1</v>
      </c>
      <c r="C28" s="2">
        <v>1</v>
      </c>
      <c r="D28" s="2">
        <v>1</v>
      </c>
      <c r="E28">
        <v>1</v>
      </c>
      <c r="O28" s="5">
        <f t="shared" si="0"/>
        <v>1</v>
      </c>
    </row>
    <row r="29" spans="1:15" x14ac:dyDescent="0.3">
      <c r="A29">
        <v>261031</v>
      </c>
      <c r="B29" s="2">
        <v>1</v>
      </c>
      <c r="C29" s="2">
        <v>1</v>
      </c>
      <c r="D29" s="2">
        <v>1</v>
      </c>
      <c r="E29">
        <v>1</v>
      </c>
      <c r="O29" s="5">
        <f t="shared" si="0"/>
        <v>1</v>
      </c>
    </row>
  </sheetData>
  <phoneticPr fontId="18" type="noConversion"/>
  <conditionalFormatting sqref="O2:O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O2" sqref="O2:O25"/>
    </sheetView>
  </sheetViews>
  <sheetFormatPr defaultRowHeight="14.4" x14ac:dyDescent="0.3"/>
  <cols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155452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174929</v>
      </c>
      <c r="B3">
        <v>1</v>
      </c>
      <c r="C3">
        <v>1</v>
      </c>
      <c r="D3">
        <v>1</v>
      </c>
      <c r="E3">
        <v>0</v>
      </c>
      <c r="O3" s="5">
        <f t="shared" ref="O3:O25" si="0">(B3*1+C3*2+D3*2+E3*3)/8</f>
        <v>0.625</v>
      </c>
    </row>
    <row r="4" spans="1:15" x14ac:dyDescent="0.3">
      <c r="A4">
        <v>184293</v>
      </c>
      <c r="B4">
        <v>1</v>
      </c>
      <c r="C4">
        <v>0</v>
      </c>
      <c r="D4">
        <v>0</v>
      </c>
      <c r="E4">
        <v>0</v>
      </c>
      <c r="O4" s="5">
        <f t="shared" si="0"/>
        <v>0.125</v>
      </c>
    </row>
    <row r="5" spans="1:15" x14ac:dyDescent="0.3">
      <c r="A5">
        <v>186289</v>
      </c>
      <c r="B5">
        <v>1</v>
      </c>
      <c r="C5">
        <v>0</v>
      </c>
      <c r="D5">
        <v>1</v>
      </c>
      <c r="E5">
        <v>1</v>
      </c>
      <c r="O5" s="5">
        <f t="shared" si="0"/>
        <v>0.75</v>
      </c>
    </row>
    <row r="6" spans="1:15" x14ac:dyDescent="0.3">
      <c r="A6">
        <v>199883</v>
      </c>
      <c r="B6">
        <v>1</v>
      </c>
      <c r="C6">
        <v>1</v>
      </c>
      <c r="D6">
        <v>0</v>
      </c>
      <c r="E6">
        <v>0</v>
      </c>
      <c r="O6" s="5">
        <f t="shared" si="0"/>
        <v>0.375</v>
      </c>
    </row>
    <row r="7" spans="1:15" x14ac:dyDescent="0.3">
      <c r="A7">
        <v>201270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216097</v>
      </c>
      <c r="B8">
        <v>1</v>
      </c>
      <c r="C8">
        <v>1</v>
      </c>
      <c r="D8">
        <v>0</v>
      </c>
      <c r="E8">
        <v>0</v>
      </c>
      <c r="O8" s="5">
        <f t="shared" si="0"/>
        <v>0.375</v>
      </c>
    </row>
    <row r="9" spans="1:15" x14ac:dyDescent="0.3">
      <c r="A9">
        <v>218861</v>
      </c>
      <c r="B9">
        <v>1</v>
      </c>
      <c r="C9">
        <v>0</v>
      </c>
      <c r="D9">
        <v>0</v>
      </c>
      <c r="E9">
        <v>0</v>
      </c>
      <c r="O9" s="5">
        <f t="shared" si="0"/>
        <v>0.125</v>
      </c>
    </row>
    <row r="10" spans="1:15" x14ac:dyDescent="0.3">
      <c r="A10">
        <v>220728</v>
      </c>
      <c r="B10">
        <v>1</v>
      </c>
      <c r="C10">
        <v>1</v>
      </c>
      <c r="D10">
        <v>1</v>
      </c>
      <c r="E10">
        <v>1</v>
      </c>
      <c r="O10" s="5">
        <f t="shared" si="0"/>
        <v>1</v>
      </c>
    </row>
    <row r="11" spans="1:15" x14ac:dyDescent="0.3">
      <c r="A11">
        <v>221040</v>
      </c>
      <c r="B11">
        <v>1</v>
      </c>
      <c r="C11">
        <v>1</v>
      </c>
      <c r="D11">
        <v>1</v>
      </c>
      <c r="E11">
        <v>0</v>
      </c>
      <c r="O11" s="5">
        <f t="shared" si="0"/>
        <v>0.625</v>
      </c>
    </row>
    <row r="12" spans="1:15" x14ac:dyDescent="0.3">
      <c r="A12">
        <v>222523</v>
      </c>
      <c r="B12">
        <v>1</v>
      </c>
      <c r="C12">
        <v>1</v>
      </c>
      <c r="D12">
        <v>1</v>
      </c>
      <c r="E12">
        <v>1</v>
      </c>
      <c r="O12" s="5">
        <f t="shared" si="0"/>
        <v>1</v>
      </c>
    </row>
    <row r="13" spans="1:15" x14ac:dyDescent="0.3">
      <c r="A13">
        <v>223280</v>
      </c>
      <c r="B13">
        <v>1</v>
      </c>
      <c r="C13">
        <v>1</v>
      </c>
      <c r="D13">
        <v>0</v>
      </c>
      <c r="E13">
        <v>1</v>
      </c>
      <c r="O13" s="5">
        <f t="shared" si="0"/>
        <v>0.75</v>
      </c>
    </row>
    <row r="14" spans="1:15" x14ac:dyDescent="0.3">
      <c r="A14">
        <v>223346</v>
      </c>
      <c r="B14">
        <v>1</v>
      </c>
      <c r="C14">
        <v>1</v>
      </c>
      <c r="D14">
        <v>1</v>
      </c>
      <c r="E14">
        <v>1</v>
      </c>
      <c r="O14" s="5">
        <f t="shared" si="0"/>
        <v>1</v>
      </c>
    </row>
    <row r="15" spans="1:15" x14ac:dyDescent="0.3">
      <c r="A15">
        <v>223849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234589</v>
      </c>
      <c r="B16">
        <v>1</v>
      </c>
      <c r="C16">
        <v>1</v>
      </c>
      <c r="D16">
        <v>1</v>
      </c>
      <c r="E16">
        <v>1</v>
      </c>
      <c r="O16" s="5">
        <f t="shared" si="0"/>
        <v>1</v>
      </c>
    </row>
    <row r="17" spans="1:15" x14ac:dyDescent="0.3">
      <c r="A17">
        <v>237402</v>
      </c>
      <c r="B17">
        <v>1</v>
      </c>
      <c r="C17">
        <v>1</v>
      </c>
      <c r="D17">
        <v>1</v>
      </c>
      <c r="E17">
        <v>0</v>
      </c>
      <c r="O17" s="5">
        <f t="shared" si="0"/>
        <v>0.625</v>
      </c>
    </row>
    <row r="18" spans="1:15" x14ac:dyDescent="0.3">
      <c r="A18">
        <v>239253</v>
      </c>
      <c r="B18">
        <v>1</v>
      </c>
      <c r="C18">
        <v>1</v>
      </c>
      <c r="D18">
        <v>1</v>
      </c>
      <c r="E18">
        <v>1</v>
      </c>
      <c r="O18" s="5">
        <f t="shared" si="0"/>
        <v>1</v>
      </c>
    </row>
    <row r="19" spans="1:15" x14ac:dyDescent="0.3">
      <c r="A19">
        <v>239854</v>
      </c>
      <c r="B19">
        <v>1</v>
      </c>
      <c r="C19">
        <v>1</v>
      </c>
      <c r="D19">
        <v>1</v>
      </c>
      <c r="E19">
        <v>1</v>
      </c>
      <c r="O19" s="5">
        <f t="shared" si="0"/>
        <v>1</v>
      </c>
    </row>
    <row r="20" spans="1:15" x14ac:dyDescent="0.3">
      <c r="A20">
        <v>240259</v>
      </c>
      <c r="B20">
        <v>1</v>
      </c>
      <c r="C20">
        <v>0</v>
      </c>
      <c r="D20">
        <v>0</v>
      </c>
      <c r="E20">
        <v>0</v>
      </c>
      <c r="O20" s="5">
        <f t="shared" si="0"/>
        <v>0.125</v>
      </c>
    </row>
    <row r="21" spans="1:15" x14ac:dyDescent="0.3">
      <c r="A21">
        <v>240429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243070</v>
      </c>
      <c r="B22">
        <v>1</v>
      </c>
      <c r="C22">
        <v>1</v>
      </c>
      <c r="D22">
        <v>1</v>
      </c>
      <c r="E22">
        <v>0</v>
      </c>
      <c r="O22" s="5">
        <f t="shared" si="0"/>
        <v>0.625</v>
      </c>
    </row>
    <row r="23" spans="1:15" x14ac:dyDescent="0.3">
      <c r="A23">
        <v>243472</v>
      </c>
      <c r="B23">
        <v>1</v>
      </c>
      <c r="C23">
        <v>1</v>
      </c>
      <c r="D23">
        <v>1</v>
      </c>
      <c r="E23">
        <v>1</v>
      </c>
      <c r="O23" s="5">
        <f t="shared" si="0"/>
        <v>1</v>
      </c>
    </row>
    <row r="24" spans="1:15" x14ac:dyDescent="0.3">
      <c r="A24">
        <v>243801</v>
      </c>
      <c r="B24">
        <v>1</v>
      </c>
      <c r="C24">
        <v>0</v>
      </c>
      <c r="D24">
        <v>0</v>
      </c>
      <c r="E24">
        <v>0</v>
      </c>
      <c r="O24" s="5">
        <f t="shared" si="0"/>
        <v>0.125</v>
      </c>
    </row>
    <row r="25" spans="1:15" x14ac:dyDescent="0.3">
      <c r="A25">
        <v>257337</v>
      </c>
      <c r="B25">
        <v>1</v>
      </c>
      <c r="C25">
        <v>0</v>
      </c>
      <c r="D25">
        <v>0</v>
      </c>
      <c r="E25">
        <v>0</v>
      </c>
      <c r="O25" s="5">
        <f t="shared" si="0"/>
        <v>0.125</v>
      </c>
    </row>
    <row r="26" spans="1:15" x14ac:dyDescent="0.3">
      <c r="O26" s="5"/>
    </row>
    <row r="27" spans="1:15" x14ac:dyDescent="0.3">
      <c r="O27" s="5"/>
    </row>
  </sheetData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selection activeCell="O2" sqref="O2:O30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157266</v>
      </c>
      <c r="B3">
        <v>1</v>
      </c>
      <c r="C3">
        <v>0</v>
      </c>
      <c r="D3">
        <v>0</v>
      </c>
      <c r="E3">
        <v>0</v>
      </c>
      <c r="O3" s="5">
        <f t="shared" ref="O3:O30" si="0">(B3*1+C3*2+D3*2+E3*3)/8</f>
        <v>0.125</v>
      </c>
    </row>
    <row r="4" spans="1:15" x14ac:dyDescent="0.3">
      <c r="A4">
        <v>166238</v>
      </c>
      <c r="B4">
        <v>1</v>
      </c>
      <c r="C4">
        <v>1</v>
      </c>
      <c r="D4">
        <v>1</v>
      </c>
      <c r="E4">
        <v>0</v>
      </c>
      <c r="O4" s="5">
        <f t="shared" si="0"/>
        <v>0.625</v>
      </c>
    </row>
    <row r="5" spans="1:15" x14ac:dyDescent="0.3">
      <c r="A5">
        <v>195216</v>
      </c>
      <c r="B5">
        <v>1</v>
      </c>
      <c r="C5">
        <v>1</v>
      </c>
      <c r="D5">
        <v>0</v>
      </c>
      <c r="E5">
        <v>1</v>
      </c>
      <c r="O5" s="5">
        <f t="shared" si="0"/>
        <v>0.75</v>
      </c>
    </row>
    <row r="6" spans="1:15" x14ac:dyDescent="0.3">
      <c r="A6">
        <v>196419</v>
      </c>
      <c r="B6">
        <v>1</v>
      </c>
      <c r="C6">
        <v>1</v>
      </c>
      <c r="D6">
        <v>0</v>
      </c>
      <c r="E6">
        <v>0</v>
      </c>
      <c r="O6" s="5">
        <f t="shared" si="0"/>
        <v>0.375</v>
      </c>
    </row>
    <row r="7" spans="1:15" x14ac:dyDescent="0.3">
      <c r="A7">
        <v>200025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203904</v>
      </c>
      <c r="B8">
        <v>1</v>
      </c>
      <c r="C8">
        <v>1</v>
      </c>
      <c r="D8">
        <v>1</v>
      </c>
      <c r="E8">
        <v>1</v>
      </c>
      <c r="O8" s="5">
        <f t="shared" si="0"/>
        <v>1</v>
      </c>
    </row>
    <row r="9" spans="1:15" x14ac:dyDescent="0.3">
      <c r="A9">
        <v>204299</v>
      </c>
      <c r="B9">
        <v>1</v>
      </c>
      <c r="C9">
        <v>1</v>
      </c>
      <c r="D9">
        <v>1</v>
      </c>
      <c r="E9">
        <v>0</v>
      </c>
      <c r="O9" s="5">
        <f t="shared" si="0"/>
        <v>0.625</v>
      </c>
    </row>
    <row r="10" spans="1:15" x14ac:dyDescent="0.3">
      <c r="A10">
        <v>204820</v>
      </c>
      <c r="B10">
        <v>1</v>
      </c>
      <c r="C10">
        <v>0</v>
      </c>
      <c r="D10">
        <v>0</v>
      </c>
      <c r="E10">
        <v>0</v>
      </c>
      <c r="O10" s="5">
        <f t="shared" si="0"/>
        <v>0.125</v>
      </c>
    </row>
    <row r="11" spans="1:15" x14ac:dyDescent="0.3">
      <c r="A11">
        <v>212234</v>
      </c>
      <c r="B11">
        <v>1</v>
      </c>
      <c r="C11">
        <v>1</v>
      </c>
      <c r="D11">
        <v>1</v>
      </c>
      <c r="E11">
        <v>1</v>
      </c>
      <c r="O11" s="5">
        <f t="shared" si="0"/>
        <v>1</v>
      </c>
    </row>
    <row r="12" spans="1:15" x14ac:dyDescent="0.3">
      <c r="A12">
        <v>213259</v>
      </c>
      <c r="B12">
        <v>1</v>
      </c>
      <c r="C12">
        <v>1</v>
      </c>
      <c r="D12">
        <v>1</v>
      </c>
      <c r="E12">
        <v>1</v>
      </c>
      <c r="O12" s="5">
        <f t="shared" si="0"/>
        <v>1</v>
      </c>
    </row>
    <row r="13" spans="1:15" x14ac:dyDescent="0.3">
      <c r="A13">
        <v>213356</v>
      </c>
      <c r="B13">
        <v>0</v>
      </c>
      <c r="C13">
        <v>0</v>
      </c>
      <c r="D13">
        <v>0</v>
      </c>
      <c r="E13">
        <v>0</v>
      </c>
      <c r="O13" s="5">
        <f t="shared" si="0"/>
        <v>0</v>
      </c>
    </row>
    <row r="14" spans="1:15" x14ac:dyDescent="0.3">
      <c r="A14">
        <v>214321</v>
      </c>
      <c r="B14">
        <v>1</v>
      </c>
      <c r="C14">
        <v>1</v>
      </c>
      <c r="D14">
        <v>1</v>
      </c>
      <c r="E14">
        <v>1</v>
      </c>
      <c r="O14" s="5">
        <f t="shared" si="0"/>
        <v>1</v>
      </c>
    </row>
    <row r="15" spans="1:15" x14ac:dyDescent="0.3">
      <c r="A15">
        <v>217276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222298</v>
      </c>
      <c r="B16">
        <v>1</v>
      </c>
      <c r="C16">
        <v>1</v>
      </c>
      <c r="D16">
        <v>1</v>
      </c>
      <c r="E16">
        <v>1</v>
      </c>
      <c r="O16" s="5">
        <f t="shared" si="0"/>
        <v>1</v>
      </c>
    </row>
    <row r="17" spans="1:15" x14ac:dyDescent="0.3">
      <c r="A17">
        <v>232235</v>
      </c>
      <c r="B17">
        <v>1</v>
      </c>
      <c r="C17">
        <v>1</v>
      </c>
      <c r="D17">
        <v>1</v>
      </c>
      <c r="E17">
        <v>1</v>
      </c>
      <c r="O17" s="5">
        <f t="shared" si="0"/>
        <v>1</v>
      </c>
    </row>
    <row r="18" spans="1:15" x14ac:dyDescent="0.3">
      <c r="A18">
        <v>233880</v>
      </c>
      <c r="B18">
        <v>0</v>
      </c>
      <c r="C18">
        <v>0</v>
      </c>
      <c r="D18">
        <v>1</v>
      </c>
      <c r="E18">
        <v>0</v>
      </c>
      <c r="O18" s="5">
        <f t="shared" si="0"/>
        <v>0.25</v>
      </c>
    </row>
    <row r="19" spans="1:15" x14ac:dyDescent="0.3">
      <c r="A19">
        <v>234009</v>
      </c>
      <c r="B19">
        <v>1</v>
      </c>
      <c r="C19">
        <v>1</v>
      </c>
      <c r="D19">
        <v>1</v>
      </c>
      <c r="E19">
        <v>0</v>
      </c>
      <c r="O19" s="5">
        <f t="shared" si="0"/>
        <v>0.625</v>
      </c>
    </row>
    <row r="20" spans="1:15" x14ac:dyDescent="0.3">
      <c r="A20">
        <v>234341</v>
      </c>
      <c r="B20">
        <v>1</v>
      </c>
      <c r="C20">
        <v>1</v>
      </c>
      <c r="D20">
        <v>1</v>
      </c>
      <c r="E20">
        <v>1</v>
      </c>
      <c r="O20" s="5">
        <f t="shared" si="0"/>
        <v>1</v>
      </c>
    </row>
    <row r="21" spans="1:15" x14ac:dyDescent="0.3">
      <c r="A21">
        <v>234944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235980</v>
      </c>
      <c r="B22">
        <v>1</v>
      </c>
      <c r="C22">
        <v>1</v>
      </c>
      <c r="D22">
        <v>1</v>
      </c>
      <c r="E22">
        <v>1</v>
      </c>
      <c r="O22" s="5">
        <f t="shared" si="0"/>
        <v>1</v>
      </c>
    </row>
    <row r="23" spans="1:15" x14ac:dyDescent="0.3">
      <c r="A23">
        <v>236212</v>
      </c>
      <c r="B23">
        <v>1</v>
      </c>
      <c r="C23">
        <v>1</v>
      </c>
      <c r="D23">
        <v>0</v>
      </c>
      <c r="E23">
        <v>0</v>
      </c>
      <c r="O23" s="5">
        <f t="shared" si="0"/>
        <v>0.375</v>
      </c>
    </row>
    <row r="24" spans="1:15" x14ac:dyDescent="0.3">
      <c r="A24">
        <v>239197</v>
      </c>
      <c r="B24">
        <v>1</v>
      </c>
      <c r="C24">
        <v>1</v>
      </c>
      <c r="D24">
        <v>1</v>
      </c>
      <c r="E24">
        <v>1</v>
      </c>
      <c r="O24" s="5">
        <f t="shared" si="0"/>
        <v>1</v>
      </c>
    </row>
    <row r="25" spans="1:15" x14ac:dyDescent="0.3">
      <c r="A25">
        <v>239272</v>
      </c>
      <c r="B25">
        <v>1</v>
      </c>
      <c r="C25">
        <v>1</v>
      </c>
      <c r="D25">
        <v>1</v>
      </c>
      <c r="E25">
        <v>1</v>
      </c>
      <c r="O25" s="5">
        <f t="shared" si="0"/>
        <v>1</v>
      </c>
    </row>
    <row r="26" spans="1:15" x14ac:dyDescent="0.3">
      <c r="A26">
        <v>240231</v>
      </c>
      <c r="B26">
        <v>1</v>
      </c>
      <c r="C26">
        <v>1</v>
      </c>
      <c r="D26">
        <v>1</v>
      </c>
      <c r="E26">
        <v>1</v>
      </c>
      <c r="O26" s="5">
        <f t="shared" si="0"/>
        <v>1</v>
      </c>
    </row>
    <row r="27" spans="1:15" x14ac:dyDescent="0.3">
      <c r="A27">
        <v>242056</v>
      </c>
      <c r="B27">
        <v>1</v>
      </c>
      <c r="C27">
        <v>1</v>
      </c>
      <c r="D27">
        <v>1</v>
      </c>
      <c r="E27">
        <v>1</v>
      </c>
      <c r="O27" s="5">
        <f t="shared" si="0"/>
        <v>1</v>
      </c>
    </row>
    <row r="28" spans="1:15" x14ac:dyDescent="0.3">
      <c r="A28">
        <v>244277</v>
      </c>
      <c r="B28">
        <v>1</v>
      </c>
      <c r="C28">
        <v>1</v>
      </c>
      <c r="D28">
        <v>1</v>
      </c>
      <c r="E28">
        <v>1</v>
      </c>
      <c r="O28" s="5">
        <f t="shared" si="0"/>
        <v>1</v>
      </c>
    </row>
    <row r="29" spans="1:15" x14ac:dyDescent="0.3">
      <c r="A29">
        <v>245146</v>
      </c>
      <c r="B29">
        <v>1</v>
      </c>
      <c r="C29">
        <v>0</v>
      </c>
      <c r="D29">
        <v>0</v>
      </c>
      <c r="E29">
        <v>0</v>
      </c>
      <c r="O29" s="5">
        <f t="shared" si="0"/>
        <v>0.125</v>
      </c>
    </row>
    <row r="30" spans="1:15" x14ac:dyDescent="0.3">
      <c r="A30">
        <v>245365</v>
      </c>
      <c r="B30">
        <v>1</v>
      </c>
      <c r="C30">
        <v>1</v>
      </c>
      <c r="D30">
        <v>1</v>
      </c>
      <c r="E30">
        <v>1</v>
      </c>
      <c r="O30" s="5">
        <f t="shared" si="0"/>
        <v>1</v>
      </c>
    </row>
  </sheetData>
  <conditionalFormatting sqref="O2:O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>
      <selection activeCell="L30" sqref="L30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157262</v>
      </c>
      <c r="B3">
        <v>1</v>
      </c>
      <c r="C3">
        <v>0</v>
      </c>
      <c r="D3">
        <v>0</v>
      </c>
      <c r="E3">
        <v>0</v>
      </c>
      <c r="O3" s="5">
        <f t="shared" ref="O3:O37" si="0">(B3*1+C3*2+D3*2+E3*3)/8</f>
        <v>0.125</v>
      </c>
    </row>
    <row r="4" spans="1:15" x14ac:dyDescent="0.3">
      <c r="A4">
        <v>158144</v>
      </c>
      <c r="B4">
        <v>1</v>
      </c>
      <c r="C4">
        <v>1</v>
      </c>
      <c r="D4">
        <v>0</v>
      </c>
      <c r="E4">
        <v>0</v>
      </c>
      <c r="O4" s="5">
        <f t="shared" si="0"/>
        <v>0.375</v>
      </c>
    </row>
    <row r="5" spans="1:15" x14ac:dyDescent="0.3">
      <c r="A5">
        <v>165023</v>
      </c>
      <c r="B5">
        <v>1</v>
      </c>
      <c r="C5">
        <v>1</v>
      </c>
      <c r="D5">
        <v>0</v>
      </c>
      <c r="E5">
        <v>1</v>
      </c>
      <c r="O5" s="5">
        <f t="shared" si="0"/>
        <v>0.75</v>
      </c>
    </row>
    <row r="6" spans="1:15" x14ac:dyDescent="0.3">
      <c r="A6">
        <v>166526</v>
      </c>
      <c r="B6">
        <v>1</v>
      </c>
      <c r="C6">
        <v>0</v>
      </c>
      <c r="D6">
        <v>0</v>
      </c>
      <c r="E6">
        <v>0</v>
      </c>
      <c r="O6" s="5">
        <f t="shared" si="0"/>
        <v>0.125</v>
      </c>
    </row>
    <row r="7" spans="1:15" x14ac:dyDescent="0.3">
      <c r="A7">
        <v>166639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E8">
        <v>1</v>
      </c>
      <c r="O8" s="5">
        <f t="shared" si="0"/>
        <v>1</v>
      </c>
    </row>
    <row r="9" spans="1:15" x14ac:dyDescent="0.3">
      <c r="A9">
        <v>168503</v>
      </c>
      <c r="B9">
        <v>1</v>
      </c>
      <c r="C9">
        <v>0</v>
      </c>
      <c r="D9">
        <v>0</v>
      </c>
      <c r="E9">
        <v>0</v>
      </c>
      <c r="O9" s="5">
        <f t="shared" si="0"/>
        <v>0.125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E10">
        <v>1</v>
      </c>
      <c r="O10" s="5">
        <f t="shared" si="0"/>
        <v>0.75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E11">
        <v>1</v>
      </c>
      <c r="O11" s="5">
        <f t="shared" si="0"/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E12">
        <v>1</v>
      </c>
      <c r="O12" s="5">
        <f t="shared" si="0"/>
        <v>0.75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E13">
        <v>0</v>
      </c>
      <c r="O13" s="5">
        <f t="shared" si="0"/>
        <v>0.375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E14">
        <v>1</v>
      </c>
      <c r="O14" s="5">
        <f t="shared" si="0"/>
        <v>0.75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E16">
        <v>0</v>
      </c>
      <c r="O16" s="5">
        <f t="shared" si="0"/>
        <v>0.375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E17">
        <v>1</v>
      </c>
      <c r="O17" s="5">
        <f t="shared" si="0"/>
        <v>0.75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E18">
        <v>1</v>
      </c>
      <c r="O18" s="5">
        <f t="shared" si="0"/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E19">
        <v>1</v>
      </c>
      <c r="O19" s="5">
        <f t="shared" si="0"/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E20">
        <v>1</v>
      </c>
      <c r="O20" s="5">
        <f t="shared" si="0"/>
        <v>1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E22">
        <v>1</v>
      </c>
      <c r="O22" s="5">
        <f t="shared" si="0"/>
        <v>1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E23">
        <v>1</v>
      </c>
      <c r="O23" s="5">
        <f t="shared" si="0"/>
        <v>1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E24">
        <v>0</v>
      </c>
      <c r="O24" s="5">
        <f t="shared" si="0"/>
        <v>0.125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E25">
        <v>1</v>
      </c>
      <c r="O25" s="5">
        <f t="shared" si="0"/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E26">
        <v>1</v>
      </c>
      <c r="O26" s="5">
        <f t="shared" si="0"/>
        <v>0.75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E27">
        <v>1</v>
      </c>
      <c r="O27" s="5">
        <f t="shared" si="0"/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E28">
        <v>0</v>
      </c>
      <c r="O28" s="5">
        <f t="shared" si="0"/>
        <v>0.375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E29">
        <v>0</v>
      </c>
      <c r="O29" s="5">
        <f t="shared" si="0"/>
        <v>0.125</v>
      </c>
    </row>
    <row r="30" spans="1:15" x14ac:dyDescent="0.3">
      <c r="A30">
        <v>204746</v>
      </c>
      <c r="B30">
        <v>1</v>
      </c>
      <c r="C30">
        <v>0</v>
      </c>
      <c r="D30">
        <v>0</v>
      </c>
      <c r="E30">
        <v>0</v>
      </c>
      <c r="O30" s="5">
        <f t="shared" si="0"/>
        <v>0.125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E31">
        <v>0</v>
      </c>
      <c r="O31" s="5">
        <f t="shared" si="0"/>
        <v>0.625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E32">
        <v>0</v>
      </c>
      <c r="O32" s="5">
        <f t="shared" si="0"/>
        <v>0.625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E33">
        <v>0</v>
      </c>
      <c r="O33" s="5">
        <f t="shared" si="0"/>
        <v>0.625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E34">
        <v>1</v>
      </c>
      <c r="O34" s="5">
        <f t="shared" si="0"/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E35">
        <v>1</v>
      </c>
      <c r="O35" s="5">
        <f t="shared" si="0"/>
        <v>1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E36">
        <v>1</v>
      </c>
      <c r="O36" s="5">
        <f t="shared" si="0"/>
        <v>1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E37">
        <v>0</v>
      </c>
      <c r="O37" s="5">
        <f t="shared" si="0"/>
        <v>0.125</v>
      </c>
    </row>
  </sheetData>
  <conditionalFormatting sqref="O2:O3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selection activeCell="B10" sqref="B10"/>
    </sheetView>
  </sheetViews>
  <sheetFormatPr defaultRowHeight="14.4" x14ac:dyDescent="0.3"/>
  <cols>
    <col min="1" max="1" width="22.109375" bestFit="1" customWidth="1"/>
    <col min="2" max="2" width="12.21875" bestFit="1" customWidth="1"/>
    <col min="3" max="3" width="12.109375" bestFit="1" customWidth="1"/>
    <col min="4" max="5" width="12.33203125" bestFit="1" customWidth="1"/>
  </cols>
  <sheetData>
    <row r="1" spans="1:13" x14ac:dyDescent="0.3">
      <c r="A1" s="1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11"/>
      <c r="B2" s="2">
        <v>1</v>
      </c>
      <c r="C2" s="2">
        <v>2</v>
      </c>
      <c r="D2" s="2">
        <v>2</v>
      </c>
      <c r="E2" s="2">
        <v>3</v>
      </c>
      <c r="F2" s="2">
        <v>3</v>
      </c>
      <c r="G2" s="2">
        <v>0</v>
      </c>
      <c r="H2" s="2">
        <v>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6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6" t="s">
        <v>13</v>
      </c>
      <c r="B7">
        <f>COUNTA('Turma D'!A2:A50)</f>
        <v>28</v>
      </c>
      <c r="C7">
        <f>COUNTA('Turma E'!A2:A50)</f>
        <v>24</v>
      </c>
      <c r="D7">
        <f>COUNTA('Turma F'!A2:A50)</f>
        <v>29</v>
      </c>
      <c r="E7">
        <f>COUNTA('Turma G'!A2:A50)</f>
        <v>36</v>
      </c>
      <c r="F7">
        <f>SUM(B7:E7)</f>
        <v>117</v>
      </c>
    </row>
    <row r="8" spans="1:13" x14ac:dyDescent="0.3">
      <c r="A8" s="6" t="s">
        <v>14</v>
      </c>
      <c r="B8" s="4">
        <f>(B7/B6)</f>
        <v>0.84848484848484851</v>
      </c>
      <c r="C8" s="4">
        <f t="shared" ref="C8:F8" si="0">(C7/C6)</f>
        <v>0.77419354838709675</v>
      </c>
      <c r="D8" s="4">
        <f t="shared" si="0"/>
        <v>0.87878787878787878</v>
      </c>
      <c r="E8" s="4">
        <f t="shared" si="0"/>
        <v>0.87804878048780488</v>
      </c>
      <c r="F8" s="4">
        <f t="shared" si="0"/>
        <v>0.84782608695652173</v>
      </c>
    </row>
    <row r="9" spans="1:13" x14ac:dyDescent="0.3">
      <c r="A9" s="6" t="s">
        <v>24</v>
      </c>
      <c r="B9" s="4">
        <f>SUM('Turma D'!O2:O50)/B6</f>
        <v>0.54545454545454541</v>
      </c>
      <c r="C9" s="4">
        <f>SUM('Turma E'!O2:O50)/C6</f>
        <v>0.52016129032258063</v>
      </c>
      <c r="D9" s="4">
        <f>SUM('Turma F'!O2:O50)/D6</f>
        <v>0.65909090909090906</v>
      </c>
      <c r="E9" s="4">
        <f>SUM('Turma G'!O2:O50)/E6</f>
        <v>0.59756097560975607</v>
      </c>
      <c r="F9" s="4">
        <f>AVERAGE(B9:E9)</f>
        <v>0.58056693011944782</v>
      </c>
    </row>
    <row r="10" spans="1:13" x14ac:dyDescent="0.3">
      <c r="A10" s="6" t="s">
        <v>25</v>
      </c>
      <c r="B10" s="4">
        <f>SUM('Turma D'!O2:O50)/B7</f>
        <v>0.6428571428571429</v>
      </c>
      <c r="C10" s="4">
        <f>SUM('Turma E'!O2:O50)/C7</f>
        <v>0.671875</v>
      </c>
      <c r="D10" s="4">
        <f>SUM('Turma F'!O2:O50)/D7</f>
        <v>0.75</v>
      </c>
      <c r="E10" s="4">
        <f>SUM('Turma G'!O2:O50)/E7</f>
        <v>0.68055555555555558</v>
      </c>
      <c r="F10" s="4">
        <f>AVERAGE(B10:E10)</f>
        <v>0.68632192460317465</v>
      </c>
    </row>
    <row r="13" spans="1:13" x14ac:dyDescent="0.3">
      <c r="A13" s="9" t="s">
        <v>26</v>
      </c>
      <c r="B13" s="8" t="s">
        <v>7</v>
      </c>
      <c r="C13" s="3" t="s">
        <v>8</v>
      </c>
      <c r="D13" s="3" t="s">
        <v>9</v>
      </c>
      <c r="E13" s="3" t="s">
        <v>10</v>
      </c>
      <c r="F13" s="3" t="s">
        <v>12</v>
      </c>
    </row>
    <row r="14" spans="1:13" x14ac:dyDescent="0.3">
      <c r="A14" s="6" t="s">
        <v>1</v>
      </c>
      <c r="B14" s="4">
        <f>SUM('Turma D'!B2:B50)/B6</f>
        <v>0.78787878787878785</v>
      </c>
      <c r="C14" s="4">
        <f>SUM('Turma E'!B2:B50)/C6</f>
        <v>0.77419354838709675</v>
      </c>
      <c r="D14" s="4">
        <f>SUM('Turma F'!B2:B50)/D6</f>
        <v>0.81818181818181823</v>
      </c>
      <c r="E14" s="4">
        <f>SUM('Turma G'!B2:B50)/E6</f>
        <v>0.87804878048780488</v>
      </c>
      <c r="F14" s="4">
        <f>AVERAGE(B14:E14)</f>
        <v>0.81457573373387693</v>
      </c>
    </row>
    <row r="15" spans="1:13" x14ac:dyDescent="0.3">
      <c r="A15" s="6" t="s">
        <v>2</v>
      </c>
      <c r="B15" s="4">
        <f>SUM('Turma D'!C2:C50)/B6</f>
        <v>0.63636363636363635</v>
      </c>
      <c r="C15" s="4">
        <f>SUM('Turma E'!C2:C50)/C6</f>
        <v>0.58064516129032262</v>
      </c>
      <c r="D15" s="4">
        <f>SUM('Turma F'!C2:C50)/D6</f>
        <v>0.72727272727272729</v>
      </c>
      <c r="E15" s="4">
        <f>SUM('Turma G'!C2:C50)/E6</f>
        <v>0.68292682926829273</v>
      </c>
      <c r="F15" s="4">
        <f>AVERAGE(B15:E15)</f>
        <v>0.65680208854874478</v>
      </c>
    </row>
    <row r="16" spans="1:13" x14ac:dyDescent="0.3">
      <c r="A16" s="6" t="s">
        <v>3</v>
      </c>
      <c r="B16" s="4">
        <f>SUM('Turma D'!D2:D50)/B6</f>
        <v>0.42424242424242425</v>
      </c>
      <c r="C16" s="4">
        <f>SUM('Turma E'!D2:D50)/C6</f>
        <v>0.4838709677419355</v>
      </c>
      <c r="D16" s="4">
        <f>SUM('Turma F'!D2:D50)/D6</f>
        <v>0.63636363636363635</v>
      </c>
      <c r="E16" s="4">
        <f>SUM('Turma G'!D2:D50)/E6</f>
        <v>0.46341463414634149</v>
      </c>
      <c r="F16" s="4">
        <f>AVERAGE(B16:E16)</f>
        <v>0.50197291562358437</v>
      </c>
    </row>
    <row r="17" spans="1:6" x14ac:dyDescent="0.3">
      <c r="A17" s="6" t="s">
        <v>4</v>
      </c>
      <c r="B17" s="4">
        <f>SUM('Turma D'!E2:E50)/B6</f>
        <v>0.48484848484848486</v>
      </c>
      <c r="C17" s="4">
        <f>SUM('Turma E'!E2:E50)/C6</f>
        <v>0.41935483870967744</v>
      </c>
      <c r="D17" s="4">
        <f>SUM('Turma F'!E2:E50)/D6</f>
        <v>0.5757575757575758</v>
      </c>
      <c r="E17" s="4">
        <f>SUM('Turma G'!E2:E50)/E6</f>
        <v>0.53658536585365857</v>
      </c>
      <c r="F17" s="4">
        <f>AVERAGE(B17:E17)</f>
        <v>0.50413656629234915</v>
      </c>
    </row>
    <row r="18" spans="1:6" x14ac:dyDescent="0.3">
      <c r="A18" s="6" t="s">
        <v>15</v>
      </c>
    </row>
    <row r="19" spans="1:6" x14ac:dyDescent="0.3">
      <c r="A19" s="6" t="s">
        <v>16</v>
      </c>
    </row>
    <row r="20" spans="1:6" x14ac:dyDescent="0.3">
      <c r="A20" s="6" t="s">
        <v>17</v>
      </c>
    </row>
    <row r="21" spans="1:6" x14ac:dyDescent="0.3">
      <c r="A21" s="6" t="s">
        <v>18</v>
      </c>
    </row>
    <row r="22" spans="1:6" x14ac:dyDescent="0.3">
      <c r="A22" s="6" t="s">
        <v>19</v>
      </c>
    </row>
    <row r="23" spans="1:6" x14ac:dyDescent="0.3">
      <c r="A23" s="6" t="s">
        <v>20</v>
      </c>
    </row>
    <row r="24" spans="1:6" x14ac:dyDescent="0.3">
      <c r="A24" s="6" t="s">
        <v>21</v>
      </c>
    </row>
    <row r="25" spans="1:6" x14ac:dyDescent="0.3">
      <c r="A25" s="6" t="s">
        <v>22</v>
      </c>
    </row>
    <row r="26" spans="1:6" x14ac:dyDescent="0.3">
      <c r="A26" s="7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2020-06-06T00:26:30Z</dcterms:modified>
</cp:coreProperties>
</file>