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cuments\"/>
    </mc:Choice>
  </mc:AlternateContent>
  <xr:revisionPtr revIDLastSave="0" documentId="13_ncr:1_{AC453645-1635-418D-A7C8-82DC5E5D287D}" xr6:coauthVersionLast="44" xr6:coauthVersionMax="44" xr10:uidLastSave="{00000000-0000-0000-0000-000000000000}"/>
  <bookViews>
    <workbookView xWindow="828" yWindow="-108" windowWidth="22320" windowHeight="13176" activeTab="4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5" l="1"/>
  <c r="E17" i="5" l="1"/>
  <c r="D17" i="5"/>
  <c r="C17" i="5"/>
  <c r="B1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F17" i="5" l="1"/>
  <c r="B7" i="5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F6" i="5"/>
  <c r="E8" i="5"/>
  <c r="D8" i="5"/>
  <c r="C8" i="5"/>
  <c r="B8" i="5"/>
  <c r="E10" i="5"/>
  <c r="E9" i="5"/>
  <c r="D9" i="5"/>
  <c r="B9" i="5" l="1"/>
  <c r="F15" i="5"/>
  <c r="F16" i="5"/>
  <c r="F14" i="5"/>
  <c r="C9" i="5"/>
  <c r="B10" i="5"/>
  <c r="C10" i="5"/>
  <c r="D10" i="5"/>
  <c r="F7" i="5"/>
  <c r="F8" i="5" s="1"/>
  <c r="F10" i="5" l="1"/>
</calcChain>
</file>

<file path=xl/sharedStrings.xml><?xml version="1.0" encoding="utf-8"?>
<sst xmlns="http://schemas.openxmlformats.org/spreadsheetml/2006/main" count="102" uniqueCount="27">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</sst>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Estatísticas!$A$14:$A$17</c:f>
              <c:strCache>
                <c:ptCount val="4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</c:strCache>
            </c:strRef>
          </c:cat>
          <c:val>
            <c:numRef>
              <c:f>Estatísticas!$F$14:$F$17</c:f>
              <c:numCache>
                <c:formatCode>0%</c:formatCode>
                <c:ptCount val="4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0.49656080871659158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K8" sqref="K8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O2" s="5">
        <f>(B2*1+C2*2+D2*2+E2*3)/8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O3" s="5">
        <f t="shared" ref="O3:O29" si="0">(B3*1+C3*2+D3*2+E3*3)/8</f>
        <v>0.375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O4" s="5">
        <f t="shared" si="0"/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O5" s="5">
        <f t="shared" si="0"/>
        <v>0.375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O6" s="5">
        <f t="shared" si="0"/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O7" s="5">
        <f t="shared" si="0"/>
        <v>0.625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O8" s="5">
        <f t="shared" si="0"/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O9" s="5">
        <f t="shared" si="0"/>
        <v>0.125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O11" s="5">
        <f t="shared" si="0"/>
        <v>0.625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O12" s="5">
        <f t="shared" si="0"/>
        <v>0.125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O13" s="5">
        <f t="shared" si="0"/>
        <v>0.75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O14" s="5">
        <f t="shared" si="0"/>
        <v>1</v>
      </c>
    </row>
    <row r="15" spans="1:15" x14ac:dyDescent="0.3">
      <c r="A15">
        <v>221215</v>
      </c>
      <c r="B15" s="2">
        <v>0</v>
      </c>
      <c r="C15" s="2">
        <v>0</v>
      </c>
      <c r="D15" s="2">
        <v>0</v>
      </c>
      <c r="E15">
        <v>0</v>
      </c>
      <c r="O15" s="5">
        <f t="shared" si="0"/>
        <v>0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O16" s="5">
        <f t="shared" si="0"/>
        <v>1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O17" s="5">
        <f t="shared" si="0"/>
        <v>0.375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O18" s="5">
        <f t="shared" si="0"/>
        <v>0.75</v>
      </c>
    </row>
    <row r="19" spans="1:15" x14ac:dyDescent="0.3">
      <c r="A19">
        <v>233901</v>
      </c>
      <c r="B19" s="2">
        <v>1</v>
      </c>
      <c r="C19" s="2">
        <v>1</v>
      </c>
      <c r="D19" s="2">
        <v>1</v>
      </c>
      <c r="E19">
        <v>0</v>
      </c>
      <c r="O19" s="5">
        <f t="shared" si="0"/>
        <v>0.625</v>
      </c>
    </row>
    <row r="20" spans="1:15" x14ac:dyDescent="0.3">
      <c r="A20">
        <v>233901</v>
      </c>
      <c r="B20" s="2">
        <v>0</v>
      </c>
      <c r="C20" s="2">
        <v>0</v>
      </c>
      <c r="D20" s="2">
        <v>0</v>
      </c>
      <c r="E20" s="10">
        <v>1</v>
      </c>
      <c r="O20" s="5">
        <f t="shared" si="0"/>
        <v>0.375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O21" s="5">
        <f t="shared" si="0"/>
        <v>0.375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O22" s="5">
        <f t="shared" si="0"/>
        <v>0.125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O23" s="5">
        <f t="shared" si="0"/>
        <v>0.125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O24" s="5">
        <f t="shared" si="0"/>
        <v>0.375</v>
      </c>
    </row>
    <row r="25" spans="1:15" x14ac:dyDescent="0.3">
      <c r="A25">
        <v>238916</v>
      </c>
      <c r="B25" s="2">
        <v>1</v>
      </c>
      <c r="C25" s="2">
        <v>0</v>
      </c>
      <c r="D25" s="2">
        <v>0</v>
      </c>
      <c r="E25">
        <v>1</v>
      </c>
      <c r="O25" s="5">
        <f t="shared" si="0"/>
        <v>0.5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O26" s="5">
        <f t="shared" si="0"/>
        <v>1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O27" s="5">
        <f t="shared" si="0"/>
        <v>1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O28" s="5">
        <f t="shared" si="0"/>
        <v>1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O29" s="5">
        <f t="shared" si="0"/>
        <v>1</v>
      </c>
    </row>
  </sheetData>
  <phoneticPr fontId="18" type="noConversion"/>
  <conditionalFormatting sqref="O2:O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O2" sqref="O2:O25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174929</v>
      </c>
      <c r="B3">
        <v>1</v>
      </c>
      <c r="C3">
        <v>1</v>
      </c>
      <c r="D3">
        <v>1</v>
      </c>
      <c r="E3">
        <v>0</v>
      </c>
      <c r="O3" s="5">
        <f t="shared" ref="O3:O25" si="0">(B3*1+C3*2+D3*2+E3*3)/8</f>
        <v>0.625</v>
      </c>
    </row>
    <row r="4" spans="1:15" x14ac:dyDescent="0.3">
      <c r="A4">
        <v>184293</v>
      </c>
      <c r="B4">
        <v>1</v>
      </c>
      <c r="C4">
        <v>0</v>
      </c>
      <c r="D4">
        <v>0</v>
      </c>
      <c r="E4">
        <v>0</v>
      </c>
      <c r="O4" s="5">
        <f t="shared" si="0"/>
        <v>0.125</v>
      </c>
    </row>
    <row r="5" spans="1:15" x14ac:dyDescent="0.3">
      <c r="A5">
        <v>186289</v>
      </c>
      <c r="B5">
        <v>1</v>
      </c>
      <c r="C5">
        <v>0</v>
      </c>
      <c r="D5">
        <v>1</v>
      </c>
      <c r="E5">
        <v>1</v>
      </c>
      <c r="O5" s="5">
        <f t="shared" si="0"/>
        <v>0.75</v>
      </c>
    </row>
    <row r="6" spans="1:15" x14ac:dyDescent="0.3">
      <c r="A6">
        <v>199883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201270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E8">
        <v>0</v>
      </c>
      <c r="O8" s="5">
        <f t="shared" si="0"/>
        <v>0.375</v>
      </c>
    </row>
    <row r="9" spans="1:15" x14ac:dyDescent="0.3">
      <c r="A9">
        <v>218861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E10">
        <v>1</v>
      </c>
      <c r="O10" s="5">
        <f t="shared" si="0"/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E11">
        <v>0</v>
      </c>
      <c r="O11" s="5">
        <f t="shared" si="0"/>
        <v>0.625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E13">
        <v>1</v>
      </c>
      <c r="O13" s="5">
        <f t="shared" si="0"/>
        <v>0.75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E17">
        <v>0</v>
      </c>
      <c r="O17" s="5">
        <f t="shared" si="0"/>
        <v>0.625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E20">
        <v>0</v>
      </c>
      <c r="O20" s="5">
        <f t="shared" si="0"/>
        <v>0.125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E22">
        <v>0</v>
      </c>
      <c r="O22" s="5">
        <f t="shared" si="0"/>
        <v>0.625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257337</v>
      </c>
      <c r="B25">
        <v>1</v>
      </c>
      <c r="C25">
        <v>0</v>
      </c>
      <c r="D25">
        <v>0</v>
      </c>
      <c r="E25">
        <v>0</v>
      </c>
      <c r="O25" s="5">
        <f t="shared" si="0"/>
        <v>0.125</v>
      </c>
    </row>
    <row r="26" spans="1:15" x14ac:dyDescent="0.3">
      <c r="O26" s="5"/>
    </row>
    <row r="27" spans="1:15" x14ac:dyDescent="0.3"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O2" sqref="O2:O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O3" s="5">
        <f t="shared" ref="O3:O30" si="0">(B3*1+C3*2+D3*2+E3*3)/8</f>
        <v>0.125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O4" s="5">
        <f t="shared" si="0"/>
        <v>0.625</v>
      </c>
    </row>
    <row r="5" spans="1:15" x14ac:dyDescent="0.3">
      <c r="A5">
        <v>195216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196419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200025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E9">
        <v>0</v>
      </c>
      <c r="O9" s="5">
        <f t="shared" si="0"/>
        <v>0.625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E10">
        <v>0</v>
      </c>
      <c r="O10" s="5">
        <f t="shared" si="0"/>
        <v>0.125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E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E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E18">
        <v>0</v>
      </c>
      <c r="O18" s="5">
        <f t="shared" si="0"/>
        <v>0.25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E19">
        <v>0</v>
      </c>
      <c r="O19" s="5">
        <f t="shared" si="0"/>
        <v>0.625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E23">
        <v>0</v>
      </c>
      <c r="O23" s="5">
        <f t="shared" si="0"/>
        <v>0.375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E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E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E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E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L30" sqref="L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O3" s="5">
        <f t="shared" ref="O3:O37" si="0">(B3*1+C3*2+D3*2+E3*3)/8</f>
        <v>0.125</v>
      </c>
    </row>
    <row r="4" spans="1:15" x14ac:dyDescent="0.3">
      <c r="A4">
        <v>158144</v>
      </c>
      <c r="B4">
        <v>1</v>
      </c>
      <c r="C4">
        <v>1</v>
      </c>
      <c r="D4">
        <v>0</v>
      </c>
      <c r="E4">
        <v>0</v>
      </c>
      <c r="O4" s="5">
        <f t="shared" si="0"/>
        <v>0.375</v>
      </c>
    </row>
    <row r="5" spans="1:15" x14ac:dyDescent="0.3">
      <c r="A5">
        <v>165023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O6" s="5">
        <f t="shared" si="0"/>
        <v>0.125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O10" s="5">
        <f t="shared" si="0"/>
        <v>0.75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O12" s="5">
        <f t="shared" si="0"/>
        <v>0.75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O13" s="5">
        <f t="shared" si="0"/>
        <v>0.375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O14" s="5">
        <f t="shared" si="0"/>
        <v>0.75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O16" s="5">
        <f t="shared" si="0"/>
        <v>0.375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O17" s="5">
        <f t="shared" si="0"/>
        <v>0.75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O26" s="5">
        <f t="shared" si="0"/>
        <v>0.75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O28" s="5">
        <f t="shared" si="0"/>
        <v>0.375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E30">
        <v>0</v>
      </c>
      <c r="O30" s="5">
        <f t="shared" si="0"/>
        <v>0.125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</v>
      </c>
      <c r="O31" s="5">
        <f t="shared" si="0"/>
        <v>0.625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</v>
      </c>
      <c r="O32" s="5">
        <f t="shared" si="0"/>
        <v>0.625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O33" s="5">
        <f t="shared" si="0"/>
        <v>0.625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O37" s="5">
        <f t="shared" si="0"/>
        <v>0.125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tabSelected="1" workbookViewId="0">
      <selection activeCell="B10" sqref="B10"/>
    </sheetView>
  </sheetViews>
  <sheetFormatPr defaultRowHeight="14.4" x14ac:dyDescent="0.3"/>
  <cols>
    <col min="1" max="1" width="22.109375" bestFit="1" customWidth="1"/>
    <col min="2" max="2" width="12.21875" bestFit="1" customWidth="1"/>
    <col min="3" max="3" width="12.109375" bestFit="1" customWidth="1"/>
    <col min="4" max="5" width="12.3320312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E'!A2:A50)</f>
        <v>24</v>
      </c>
      <c r="D7">
        <f>COUNTA('Turma F'!A2:A50)</f>
        <v>29</v>
      </c>
      <c r="E7">
        <f>COUNTA('Turma G'!A2:A50)</f>
        <v>36</v>
      </c>
      <c r="F7">
        <f>SUM(B7:E7)</f>
        <v>117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9" si="0">(C7/C6)</f>
        <v>0.77419354838709675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0.84782608695652173</v>
      </c>
    </row>
    <row r="9" spans="1:13" x14ac:dyDescent="0.3">
      <c r="A9" s="6" t="s">
        <v>24</v>
      </c>
      <c r="B9" s="4">
        <f>SUM('Turma D'!O2:O50)/B6</f>
        <v>0.53409090909090906</v>
      </c>
      <c r="C9" s="4">
        <f>SUM('Turma E'!O2:O50)/C6</f>
        <v>0.52016129032258063</v>
      </c>
      <c r="D9" s="4">
        <f>SUM('Turma F'!O2:O50)/D6</f>
        <v>0.65909090909090906</v>
      </c>
      <c r="E9" s="4">
        <f>SUM('Turma G'!O2:O50)/E6</f>
        <v>0.59756097560975607</v>
      </c>
      <c r="F9" s="4">
        <f>AVERAGE(B9:E9)</f>
        <v>0.57772602102853876</v>
      </c>
    </row>
    <row r="10" spans="1:13" x14ac:dyDescent="0.3">
      <c r="A10" s="6" t="s">
        <v>25</v>
      </c>
      <c r="B10" s="4">
        <f>SUM('Turma D'!O2:O50)/B7</f>
        <v>0.6294642857142857</v>
      </c>
      <c r="C10" s="4">
        <f>SUM('Turma E'!O2:O50)/C7</f>
        <v>0.671875</v>
      </c>
      <c r="D10" s="4">
        <f>SUM('Turma F'!O2:O50)/D7</f>
        <v>0.75</v>
      </c>
      <c r="E10" s="4">
        <f>SUM('Turma G'!O2:O50)/E7</f>
        <v>0.68055555555555558</v>
      </c>
      <c r="F10" s="4">
        <f>AVERAGE(B10:E10)</f>
        <v>0.68297371031746024</v>
      </c>
    </row>
    <row r="13" spans="1:13" x14ac:dyDescent="0.3">
      <c r="A13" s="9" t="s">
        <v>26</v>
      </c>
      <c r="B13" s="8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E'!B2:B50)/C6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E'!C2:C50)/C6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E'!D2:D50)/C6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  <c r="B17" s="4">
        <f>SUM('Turma D'!E2:E50)/B6</f>
        <v>0.45454545454545453</v>
      </c>
      <c r="C17" s="4">
        <f>SUM('Turma E'!E2:E50)/C6</f>
        <v>0.41935483870967744</v>
      </c>
      <c r="D17" s="4">
        <f>SUM('Turma F'!E2:E50)/D6</f>
        <v>0.5757575757575758</v>
      </c>
      <c r="E17" s="4">
        <f>SUM('Turma G'!E2:E50)/E6</f>
        <v>0.53658536585365857</v>
      </c>
      <c r="F17" s="4">
        <f>AVERAGE(B17:E17)</f>
        <v>0.49656080871659158</v>
      </c>
    </row>
    <row r="18" spans="1:6" x14ac:dyDescent="0.3">
      <c r="A18" s="6" t="s">
        <v>15</v>
      </c>
    </row>
    <row r="19" spans="1:6" x14ac:dyDescent="0.3">
      <c r="A19" s="6" t="s">
        <v>16</v>
      </c>
    </row>
    <row r="20" spans="1:6" x14ac:dyDescent="0.3">
      <c r="A20" s="6" t="s">
        <v>17</v>
      </c>
    </row>
    <row r="21" spans="1:6" x14ac:dyDescent="0.3">
      <c r="A21" s="6" t="s">
        <v>18</v>
      </c>
    </row>
    <row r="22" spans="1:6" x14ac:dyDescent="0.3">
      <c r="A22" s="6" t="s">
        <v>19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2020-06-02T19:07:45Z</dcterms:modified>
</cp:coreProperties>
</file>