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06"/>
  <workbookPr defaultThemeVersion="166925"/>
  <xr:revisionPtr revIDLastSave="75" documentId="8_{EB039F6B-327A-430C-96F1-255809DD1C05}" xr6:coauthVersionLast="47" xr6:coauthVersionMax="47" xr10:uidLastSave="{C35DEE08-D7D3-4DC4-935C-3B0737FFCE1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" i="1" l="1"/>
  <c r="N101" i="1" s="1"/>
  <c r="N102" i="1" s="1"/>
  <c r="N103" i="1" s="1"/>
  <c r="N104" i="1" s="1"/>
  <c r="N91" i="1"/>
  <c r="N92" i="1" s="1"/>
  <c r="N93" i="1" s="1"/>
  <c r="N94" i="1" s="1"/>
  <c r="N95" i="1" s="1"/>
  <c r="N96" i="1" s="1"/>
  <c r="N97" i="1" s="1"/>
  <c r="N68" i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59" i="1"/>
  <c r="N60" i="1" s="1"/>
  <c r="N61" i="1" s="1"/>
  <c r="N62" i="1" s="1"/>
  <c r="N63" i="1" s="1"/>
  <c r="N64" i="1" s="1"/>
  <c r="N65" i="1" s="1"/>
  <c r="N66" i="1" s="1"/>
  <c r="M82" i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L59" i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K59" i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2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58" i="1"/>
  <c r="J58" i="1"/>
  <c r="J59" i="1"/>
  <c r="J60" i="1"/>
  <c r="J61" i="1"/>
  <c r="J62" i="1"/>
  <c r="J63" i="1"/>
  <c r="J64" i="1"/>
  <c r="J65" i="1"/>
  <c r="J66" i="1"/>
  <c r="J57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57" i="1"/>
  <c r="T17" i="1"/>
  <c r="T16" i="1"/>
  <c r="T10" i="1"/>
  <c r="T11" i="1"/>
  <c r="T12" i="1"/>
  <c r="T13" i="1"/>
  <c r="T14" i="1"/>
  <c r="T15" i="1"/>
  <c r="T20" i="1"/>
  <c r="T21" i="1"/>
  <c r="T22" i="1"/>
  <c r="T23" i="1"/>
  <c r="T24" i="1"/>
  <c r="T25" i="1" s="1"/>
  <c r="T26" i="1"/>
  <c r="T29" i="1"/>
  <c r="T30" i="1"/>
  <c r="T31" i="1"/>
  <c r="T32" i="1"/>
  <c r="T33" i="1"/>
  <c r="T34" i="1"/>
  <c r="T37" i="1"/>
  <c r="T38" i="1"/>
  <c r="T39" i="1"/>
  <c r="T40" i="1"/>
  <c r="T41" i="1"/>
  <c r="T44" i="1"/>
  <c r="T45" i="1"/>
  <c r="T46" i="1"/>
  <c r="T47" i="1"/>
  <c r="T50" i="1"/>
  <c r="T51" i="1"/>
  <c r="T52" i="1"/>
  <c r="T6" i="1"/>
  <c r="T7" i="1"/>
  <c r="T8" i="1"/>
  <c r="T9" i="1"/>
  <c r="T5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<sst xmlns="http://schemas.openxmlformats.org/spreadsheetml/2006/main" count="640" uniqueCount="279">
  <si>
    <t>LEKARZ</t>
  </si>
  <si>
    <t>ODDZIAŁ</t>
  </si>
  <si>
    <t>ADRES</t>
  </si>
  <si>
    <t>ID</t>
  </si>
  <si>
    <t>IMIE</t>
  </si>
  <si>
    <t>NAZWISKO</t>
  </si>
  <si>
    <t>NR_TELEFONU</t>
  </si>
  <si>
    <t>SPECJALIZACJA</t>
  </si>
  <si>
    <t>ODDZIAL_ID</t>
  </si>
  <si>
    <t>NAWA</t>
  </si>
  <si>
    <t>LEKARZ_ORDYNATOR_ID</t>
  </si>
  <si>
    <t>WOJEWÓDZTWO</t>
  </si>
  <si>
    <t>MIASTO</t>
  </si>
  <si>
    <t>ULICA</t>
  </si>
  <si>
    <t>NR_DOMU</t>
  </si>
  <si>
    <t>NR_MIESZKANIA</t>
  </si>
  <si>
    <t>KOD_POCZTOWY</t>
  </si>
  <si>
    <t>Maciej</t>
  </si>
  <si>
    <t>Abram</t>
  </si>
  <si>
    <t>PSYCHOLOG</t>
  </si>
  <si>
    <t>PSYCHIATRIA</t>
  </si>
  <si>
    <t>PODKARPACKIE</t>
  </si>
  <si>
    <t>RZESZÓW</t>
  </si>
  <si>
    <t>KARKOWSKA</t>
  </si>
  <si>
    <t>NULL</t>
  </si>
  <si>
    <t>35-017</t>
  </si>
  <si>
    <t>Jan</t>
  </si>
  <si>
    <t>Kowalski</t>
  </si>
  <si>
    <t>PSYCHIATRA</t>
  </si>
  <si>
    <t>PSYCHOGERIATRYCZNY</t>
  </si>
  <si>
    <t>KRAKOWSKA</t>
  </si>
  <si>
    <t>35-018</t>
  </si>
  <si>
    <t>Krzysztof</t>
  </si>
  <si>
    <t>Adamowski</t>
  </si>
  <si>
    <t>UZALEŻNIENIA</t>
  </si>
  <si>
    <t>35-019</t>
  </si>
  <si>
    <t>Damian</t>
  </si>
  <si>
    <t>Żywot</t>
  </si>
  <si>
    <t>DZIENNY PSYCHIATRYCZNY</t>
  </si>
  <si>
    <t>POMORSKIE</t>
  </si>
  <si>
    <t>35-020</t>
  </si>
  <si>
    <t>Jerzy</t>
  </si>
  <si>
    <t>Sabatowski</t>
  </si>
  <si>
    <t>TEST_ODDZIAL1</t>
  </si>
  <si>
    <t>35-021</t>
  </si>
  <si>
    <t>Jolanta</t>
  </si>
  <si>
    <t>Sabatowska</t>
  </si>
  <si>
    <t>TEST_ODDZIAL2</t>
  </si>
  <si>
    <t>35-022</t>
  </si>
  <si>
    <t>Katarzyna</t>
  </si>
  <si>
    <t>Sabala</t>
  </si>
  <si>
    <t>TEST_ODDZIAL3</t>
  </si>
  <si>
    <t>LUBELSKIE</t>
  </si>
  <si>
    <t>35-023</t>
  </si>
  <si>
    <t>Filip</t>
  </si>
  <si>
    <t>Kabała</t>
  </si>
  <si>
    <t>TEST_ODDZIAL4</t>
  </si>
  <si>
    <t>35-024</t>
  </si>
  <si>
    <t>Błażej</t>
  </si>
  <si>
    <t>Kabot</t>
  </si>
  <si>
    <t>TEST_ODDZIAL5</t>
  </si>
  <si>
    <t>35-025</t>
  </si>
  <si>
    <t>Dawid</t>
  </si>
  <si>
    <t>Kubacki</t>
  </si>
  <si>
    <t>TEST_ODDZIAL6</t>
  </si>
  <si>
    <t>35-026</t>
  </si>
  <si>
    <t>Rafał</t>
  </si>
  <si>
    <t>Babecki</t>
  </si>
  <si>
    <t>TEST_ODDZIAL7</t>
  </si>
  <si>
    <t>PIGONIA</t>
  </si>
  <si>
    <t>35-027</t>
  </si>
  <si>
    <t>Kacper</t>
  </si>
  <si>
    <t>Babicz</t>
  </si>
  <si>
    <t>TEST_ODDZIAL8</t>
  </si>
  <si>
    <t>35-028</t>
  </si>
  <si>
    <t>Ilona</t>
  </si>
  <si>
    <t>Tabasz</t>
  </si>
  <si>
    <t>TEST_ODDZIAL9</t>
  </si>
  <si>
    <t>WARMINSKO-MAZURSKIE</t>
  </si>
  <si>
    <t>35-029</t>
  </si>
  <si>
    <t>Magda</t>
  </si>
  <si>
    <t>Tabat</t>
  </si>
  <si>
    <t>TEST_ODDZIAL10</t>
  </si>
  <si>
    <t>MAZOWIECKIE</t>
  </si>
  <si>
    <t>35-030</t>
  </si>
  <si>
    <t>Maria</t>
  </si>
  <si>
    <t>TEST_ODDZIAL11</t>
  </si>
  <si>
    <t>35-031</t>
  </si>
  <si>
    <t>Mariusz</t>
  </si>
  <si>
    <t>TEST_ODDZIAL12</t>
  </si>
  <si>
    <t>35-032</t>
  </si>
  <si>
    <t>TEST_ODDZIAL13</t>
  </si>
  <si>
    <t>35-033</t>
  </si>
  <si>
    <t>TEST_ODDZIAL14</t>
  </si>
  <si>
    <t>35-034</t>
  </si>
  <si>
    <t>TEST_ODDZIAL15</t>
  </si>
  <si>
    <t>LUBELSKA</t>
  </si>
  <si>
    <t>35-035</t>
  </si>
  <si>
    <t>TEST_ODDZIAL16</t>
  </si>
  <si>
    <t>35-036</t>
  </si>
  <si>
    <t>TEST_ODDZIAL17</t>
  </si>
  <si>
    <t>35-037</t>
  </si>
  <si>
    <t>TEST_ODDZIAL18</t>
  </si>
  <si>
    <t>35-038</t>
  </si>
  <si>
    <t>TEST_ODDZIAL19</t>
  </si>
  <si>
    <t>35-039</t>
  </si>
  <si>
    <t>TEST_ODDZIAL20</t>
  </si>
  <si>
    <t>35-040</t>
  </si>
  <si>
    <t>TEST_ODDZIAL21</t>
  </si>
  <si>
    <t>KOPISTO</t>
  </si>
  <si>
    <t>35-041</t>
  </si>
  <si>
    <t>TEST_ODDZIAL22</t>
  </si>
  <si>
    <t>35-042</t>
  </si>
  <si>
    <t>TEST_ODDZIAL23</t>
  </si>
  <si>
    <t>MAŁOPOLSKIE</t>
  </si>
  <si>
    <t>KRAKÓW</t>
  </si>
  <si>
    <t>30-003</t>
  </si>
  <si>
    <t>TEST_ODDZIAL24</t>
  </si>
  <si>
    <t>30-004</t>
  </si>
  <si>
    <t>TEST_ODDZIAL25</t>
  </si>
  <si>
    <t>30-005</t>
  </si>
  <si>
    <t>TEST_ODDZIAL26</t>
  </si>
  <si>
    <t>30-006</t>
  </si>
  <si>
    <t>TEST_ODDZIAL27</t>
  </si>
  <si>
    <t>30-007</t>
  </si>
  <si>
    <t>TEST_ODDZIAL28</t>
  </si>
  <si>
    <t>30-008</t>
  </si>
  <si>
    <t>TEST_ODDZIAL29</t>
  </si>
  <si>
    <t>LWOWSKA</t>
  </si>
  <si>
    <t>30-009</t>
  </si>
  <si>
    <t>TEST_ODDZIAL30</t>
  </si>
  <si>
    <t>30-010</t>
  </si>
  <si>
    <t>TEST_ODDZIAL31</t>
  </si>
  <si>
    <t>30-011</t>
  </si>
  <si>
    <t>TEST_ODDZIAL32</t>
  </si>
  <si>
    <t>30-012</t>
  </si>
  <si>
    <t>TEST_ODDZIAL33</t>
  </si>
  <si>
    <t>PRZEMYŚL</t>
  </si>
  <si>
    <t>ZŁOTA GÓRA</t>
  </si>
  <si>
    <t>37-700</t>
  </si>
  <si>
    <t>TEST_ODDZIAL34</t>
  </si>
  <si>
    <t>37-701</t>
  </si>
  <si>
    <t>TEST_ODDZIAL35</t>
  </si>
  <si>
    <t>37-702</t>
  </si>
  <si>
    <t>TEST_ODDZIAL36</t>
  </si>
  <si>
    <t>37-703</t>
  </si>
  <si>
    <t>TEST_ODDZIAL37</t>
  </si>
  <si>
    <t>TYSIĄCLECIA</t>
  </si>
  <si>
    <t>37-704</t>
  </si>
  <si>
    <t>TEST_ODDZIAL38</t>
  </si>
  <si>
    <t>37-705</t>
  </si>
  <si>
    <t>TEST_ODDZIAL39</t>
  </si>
  <si>
    <t>37-706</t>
  </si>
  <si>
    <t>TEST_ODDZIAL40</t>
  </si>
  <si>
    <t>37-707</t>
  </si>
  <si>
    <t>TEST_ODDZIAL41</t>
  </si>
  <si>
    <t>37-708</t>
  </si>
  <si>
    <t>TEST_ODDZIAL42</t>
  </si>
  <si>
    <t>37-709</t>
  </si>
  <si>
    <t>TEST_ODDZIAL43</t>
  </si>
  <si>
    <t>37-710</t>
  </si>
  <si>
    <t>TEST_ODDZIAL44</t>
  </si>
  <si>
    <t>37-711</t>
  </si>
  <si>
    <t>TEST_ODDZIAL45</t>
  </si>
  <si>
    <t>37-712</t>
  </si>
  <si>
    <t>TEST_ODDZIAL46</t>
  </si>
  <si>
    <t>37-713</t>
  </si>
  <si>
    <t>CHOROBA</t>
  </si>
  <si>
    <t>PACJENT</t>
  </si>
  <si>
    <t>NAZWA</t>
  </si>
  <si>
    <t>OPIS</t>
  </si>
  <si>
    <t>WIEK</t>
  </si>
  <si>
    <t>PESEL</t>
  </si>
  <si>
    <t>WAGA</t>
  </si>
  <si>
    <t>WZROST</t>
  </si>
  <si>
    <t>LEKARZ_ID</t>
  </si>
  <si>
    <t>ADRES_ID</t>
  </si>
  <si>
    <t>NERWICA</t>
  </si>
  <si>
    <t>TEST_OPIS1</t>
  </si>
  <si>
    <t>JERZY</t>
  </si>
  <si>
    <t>KOWALSKI</t>
  </si>
  <si>
    <t>ZABURZENIA OSOBOWOŚCI</t>
  </si>
  <si>
    <t>TEST_OPIS2</t>
  </si>
  <si>
    <t>JANINA</t>
  </si>
  <si>
    <t>KOWALSKA</t>
  </si>
  <si>
    <t>PSYCHOZA</t>
  </si>
  <si>
    <t>TEST_OPIS3</t>
  </si>
  <si>
    <t>ZABURZENIA NASTROJU</t>
  </si>
  <si>
    <t>TEST_OPIS4</t>
  </si>
  <si>
    <t>DWUBIEGUNOWOŚĆ</t>
  </si>
  <si>
    <t>TEST_OPIS5</t>
  </si>
  <si>
    <t>DEPRESJA</t>
  </si>
  <si>
    <t>TEST_OPIS6</t>
  </si>
  <si>
    <t>UZALEŻNIENIE OD ALKOHOLU</t>
  </si>
  <si>
    <t>TEST_OPIS7</t>
  </si>
  <si>
    <t>UZALEŻNIENIE OD NARKOTYKÓW</t>
  </si>
  <si>
    <t>TEST_OPIS8</t>
  </si>
  <si>
    <t>SCHIZOFRENIA</t>
  </si>
  <si>
    <t>TEST_OPIS9</t>
  </si>
  <si>
    <t>BULIMIA</t>
  </si>
  <si>
    <t>TEST_OPIS10</t>
  </si>
  <si>
    <t>TEST_OPIS11</t>
  </si>
  <si>
    <t>ZESPOŁY BEHAWIORALNE</t>
  </si>
  <si>
    <t>TEST_OPIS12</t>
  </si>
  <si>
    <t>Nowak</t>
  </si>
  <si>
    <t>TEST_OPIS13</t>
  </si>
  <si>
    <t>TEST_OPIS14</t>
  </si>
  <si>
    <t>TEST_OPIS15</t>
  </si>
  <si>
    <t>Wołosz</t>
  </si>
  <si>
    <t>TEST_OPIS16</t>
  </si>
  <si>
    <t>ALKOHOLIZM</t>
  </si>
  <si>
    <t>TEST_OPIS17</t>
  </si>
  <si>
    <t>TEST_CHOROBA9</t>
  </si>
  <si>
    <t>TEST_OPIS18</t>
  </si>
  <si>
    <t>Nowicki</t>
  </si>
  <si>
    <t>TEST_CHOROBA10</t>
  </si>
  <si>
    <t>TEST_OPIS19</t>
  </si>
  <si>
    <t>TEST_CHOROBA11</t>
  </si>
  <si>
    <t>TEST_OPIS20</t>
  </si>
  <si>
    <t>TEST_CHOROBA12</t>
  </si>
  <si>
    <t>TEST_OPIS21</t>
  </si>
  <si>
    <t>TEST_CHOROBA13</t>
  </si>
  <si>
    <t>TEST_OPIS22</t>
  </si>
  <si>
    <t>TEST_CHOROBA14</t>
  </si>
  <si>
    <t>TEST_OPIS23</t>
  </si>
  <si>
    <t>TEST_CHOROBA15</t>
  </si>
  <si>
    <t>TEST_OPIS24</t>
  </si>
  <si>
    <t>TEST_CHOROBA16</t>
  </si>
  <si>
    <t>TEST_OPIS25</t>
  </si>
  <si>
    <t>TEST_CHOROBA17</t>
  </si>
  <si>
    <t>TEST_OPIS26</t>
  </si>
  <si>
    <t>TEST_CHOROBA18</t>
  </si>
  <si>
    <t>TEST_OPIS27</t>
  </si>
  <si>
    <t>TEST_CHOROBA19</t>
  </si>
  <si>
    <t>TEST_OPIS28</t>
  </si>
  <si>
    <t>TEST_CHOROBA20</t>
  </si>
  <si>
    <t>TEST_OPIS29</t>
  </si>
  <si>
    <t>TEST_CHOROBA21</t>
  </si>
  <si>
    <t>TEST_OPIS30</t>
  </si>
  <si>
    <t>TEST_CHOROBA22</t>
  </si>
  <si>
    <t>TEST_OPIS31</t>
  </si>
  <si>
    <t>TEST_CHOROBA23</t>
  </si>
  <si>
    <t>TEST_OPIS32</t>
  </si>
  <si>
    <t>TEST_CHOROBA24</t>
  </si>
  <si>
    <t>TEST_OPIS33</t>
  </si>
  <si>
    <t>TEST_CHOROBA25</t>
  </si>
  <si>
    <t>TEST_OPIS34</t>
  </si>
  <si>
    <t>TEST_CHOROBA26</t>
  </si>
  <si>
    <t>TEST_OPIS35</t>
  </si>
  <si>
    <t>TEST_CHOROBA27</t>
  </si>
  <si>
    <t>TEST_OPIS36</t>
  </si>
  <si>
    <t>TEST_CHOROBA28</t>
  </si>
  <si>
    <t>TEST_OPIS37</t>
  </si>
  <si>
    <t>TEST_CHOROBA29</t>
  </si>
  <si>
    <t>TEST_OPIS38</t>
  </si>
  <si>
    <t>TEST_CHOROBA30</t>
  </si>
  <si>
    <t>TEST_OPIS39</t>
  </si>
  <si>
    <t>TEST_CHOROBA31</t>
  </si>
  <si>
    <t>TEST_OPIS40</t>
  </si>
  <si>
    <t>TEST_CHOROBA32</t>
  </si>
  <si>
    <t>TEST_OPIS41</t>
  </si>
  <si>
    <t>TEST_CHOROBA33</t>
  </si>
  <si>
    <t>TEST_OPIS42</t>
  </si>
  <si>
    <t>TEST_CHOROBA34</t>
  </si>
  <si>
    <t>TEST_OPIS43</t>
  </si>
  <si>
    <t>TEST_CHOROBA35</t>
  </si>
  <si>
    <t>TEST_OPIS44</t>
  </si>
  <si>
    <t>TEST_CHOROBA36</t>
  </si>
  <si>
    <t>TEST_OPIS45</t>
  </si>
  <si>
    <t>TEST_CHOROBA37</t>
  </si>
  <si>
    <t>TEST_OPIS46</t>
  </si>
  <si>
    <t>TEST_CHOROBA38</t>
  </si>
  <si>
    <t>TEST_OPIS47</t>
  </si>
  <si>
    <t>TEST_CHOROBA39</t>
  </si>
  <si>
    <t>TEST_OPIS48</t>
  </si>
  <si>
    <t>TEST_CHOROBA40</t>
  </si>
  <si>
    <t>TEST_OPIS49</t>
  </si>
  <si>
    <t>TEST_CHOROBA41</t>
  </si>
  <si>
    <t>TEST_OPIS50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</si>
</sst>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/>
    <xf numFmtId="0" fontId="0" fillId="0" borderId="1" xfId="0" applyBorder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abSelected="1" topLeftCell="A2" workbookViewId="0">
      <selection activeCell="Q68" sqref="Q68"/>
    </sheetView>
  </sheetViews>
  <sheetFormatPr defaultRowHeight="15"/>
  <cols>
    <col min="2" max="2" width="29.28515625" customWidth="1"/>
    <col min="3" max="3" width="22.7109375" customWidth="1"/>
    <col min="7" max="7" width="11.140625" customWidth="1"/>
    <col min="8" max="8" width="12.5703125" customWidth="1"/>
    <col min="9" max="9" width="14.140625" customWidth="1"/>
    <col min="10" max="10" width="19.140625" customWidth="1"/>
    <col min="11" max="11" width="24.85546875" customWidth="1"/>
    <col min="12" max="13" width="12.85546875" customWidth="1"/>
    <col min="14" max="14" width="13" customWidth="1"/>
    <col min="15" max="15" width="15.5703125" customWidth="1"/>
    <col min="16" max="16" width="24" customWidth="1"/>
    <col min="17" max="17" width="13.7109375" customWidth="1"/>
    <col min="18" max="18" width="18.140625" customWidth="1"/>
    <col min="19" max="19" width="11" customWidth="1"/>
    <col min="20" max="20" width="15.5703125" customWidth="1"/>
    <col min="21" max="21" width="15.85546875" customWidth="1"/>
  </cols>
  <sheetData>
    <row r="1" spans="1:21">
      <c r="A1" s="3" t="s">
        <v>0</v>
      </c>
      <c r="B1" s="3"/>
      <c r="C1" s="3"/>
      <c r="D1" s="3"/>
      <c r="E1" s="3"/>
      <c r="F1" s="3"/>
      <c r="G1" s="3"/>
      <c r="H1" s="6"/>
      <c r="J1" s="3" t="s">
        <v>1</v>
      </c>
      <c r="K1" s="3"/>
      <c r="L1" s="3"/>
      <c r="M1" s="3"/>
      <c r="O1" s="3" t="s">
        <v>2</v>
      </c>
      <c r="P1" s="3"/>
      <c r="Q1" s="3"/>
      <c r="R1" s="3"/>
      <c r="S1" s="3"/>
      <c r="T1" s="3"/>
      <c r="U1" s="3"/>
    </row>
    <row r="2" spans="1:21">
      <c r="A2" s="1" t="s">
        <v>3</v>
      </c>
      <c r="B2" s="1" t="s">
        <v>4</v>
      </c>
      <c r="C2" s="1" t="s">
        <v>5</v>
      </c>
      <c r="D2" s="1" t="s">
        <v>6</v>
      </c>
      <c r="E2" s="1"/>
      <c r="F2" s="4" t="s">
        <v>7</v>
      </c>
      <c r="G2" s="5"/>
      <c r="H2" s="1" t="s">
        <v>8</v>
      </c>
      <c r="J2" s="1" t="s">
        <v>3</v>
      </c>
      <c r="K2" s="1" t="s">
        <v>9</v>
      </c>
      <c r="L2" s="4" t="s">
        <v>10</v>
      </c>
      <c r="M2" s="4"/>
      <c r="O2" s="1" t="s">
        <v>3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16</v>
      </c>
    </row>
    <row r="3" spans="1:21">
      <c r="A3" s="2">
        <v>1</v>
      </c>
      <c r="B3" s="2" t="s">
        <v>17</v>
      </c>
      <c r="C3" s="2" t="s">
        <v>18</v>
      </c>
      <c r="D3" s="7">
        <v>766666666</v>
      </c>
      <c r="E3" s="7"/>
      <c r="F3" s="7" t="s">
        <v>19</v>
      </c>
      <c r="G3" s="8"/>
      <c r="H3" s="2">
        <v>1</v>
      </c>
      <c r="J3" s="2">
        <v>1</v>
      </c>
      <c r="K3" s="2" t="s">
        <v>20</v>
      </c>
      <c r="L3" s="7">
        <v>1</v>
      </c>
      <c r="M3" s="7"/>
      <c r="O3" s="2">
        <v>1</v>
      </c>
      <c r="P3" s="2" t="s">
        <v>21</v>
      </c>
      <c r="Q3" s="2" t="s">
        <v>22</v>
      </c>
      <c r="R3" s="2" t="s">
        <v>23</v>
      </c>
      <c r="S3" s="2">
        <v>11</v>
      </c>
      <c r="T3" s="2" t="s">
        <v>24</v>
      </c>
      <c r="U3" s="2" t="s">
        <v>25</v>
      </c>
    </row>
    <row r="4" spans="1:21">
      <c r="A4" s="2">
        <f>A3+1</f>
        <v>2</v>
      </c>
      <c r="B4" s="2" t="s">
        <v>26</v>
      </c>
      <c r="C4" s="2" t="s">
        <v>27</v>
      </c>
      <c r="D4" s="7">
        <v>766666667</v>
      </c>
      <c r="E4" s="7"/>
      <c r="F4" s="7" t="s">
        <v>28</v>
      </c>
      <c r="G4" s="8"/>
      <c r="H4" s="2">
        <v>2</v>
      </c>
      <c r="J4" s="2">
        <f>J3+1</f>
        <v>2</v>
      </c>
      <c r="K4" s="2" t="s">
        <v>29</v>
      </c>
      <c r="L4" s="7">
        <f>J3+1</f>
        <v>2</v>
      </c>
      <c r="M4" s="7"/>
      <c r="O4" s="2">
        <f>O3+1</f>
        <v>2</v>
      </c>
      <c r="P4" s="2" t="s">
        <v>21</v>
      </c>
      <c r="Q4" s="2" t="s">
        <v>22</v>
      </c>
      <c r="R4" s="2" t="s">
        <v>30</v>
      </c>
      <c r="S4" s="2">
        <f>S3+1</f>
        <v>12</v>
      </c>
      <c r="T4" s="2">
        <v>12</v>
      </c>
      <c r="U4" s="2" t="s">
        <v>31</v>
      </c>
    </row>
    <row r="5" spans="1:21">
      <c r="A5" s="2">
        <f t="shared" ref="A5:A52" si="0">A4+1</f>
        <v>3</v>
      </c>
      <c r="B5" s="2" t="s">
        <v>32</v>
      </c>
      <c r="C5" s="2" t="s">
        <v>33</v>
      </c>
      <c r="D5" s="7">
        <v>766666668</v>
      </c>
      <c r="E5" s="7"/>
      <c r="F5" s="7" t="s">
        <v>19</v>
      </c>
      <c r="G5" s="8"/>
      <c r="H5" s="2">
        <v>3</v>
      </c>
      <c r="J5" s="2">
        <f t="shared" ref="J5:J52" si="1">J4+1</f>
        <v>3</v>
      </c>
      <c r="K5" s="2" t="s">
        <v>34</v>
      </c>
      <c r="L5" s="7">
        <f t="shared" ref="L5:L52" si="2">J4+1</f>
        <v>3</v>
      </c>
      <c r="M5" s="7"/>
      <c r="O5" s="2">
        <f t="shared" ref="O5:O52" si="3">O4+1</f>
        <v>3</v>
      </c>
      <c r="P5" s="2" t="s">
        <v>21</v>
      </c>
      <c r="Q5" s="2" t="s">
        <v>22</v>
      </c>
      <c r="R5" s="2" t="s">
        <v>30</v>
      </c>
      <c r="S5" s="2">
        <f t="shared" ref="S5:S52" si="4">S4+1</f>
        <v>13</v>
      </c>
      <c r="T5" s="2">
        <f>T4+2</f>
        <v>14</v>
      </c>
      <c r="U5" s="2" t="s">
        <v>35</v>
      </c>
    </row>
    <row r="6" spans="1:21">
      <c r="A6" s="2">
        <f t="shared" si="0"/>
        <v>4</v>
      </c>
      <c r="B6" s="2" t="s">
        <v>36</v>
      </c>
      <c r="C6" s="2" t="s">
        <v>37</v>
      </c>
      <c r="D6" s="7">
        <v>766666669</v>
      </c>
      <c r="E6" s="7"/>
      <c r="F6" s="7" t="s">
        <v>19</v>
      </c>
      <c r="G6" s="8"/>
      <c r="H6" s="2">
        <v>4</v>
      </c>
      <c r="J6" s="2">
        <f t="shared" si="1"/>
        <v>4</v>
      </c>
      <c r="K6" s="2" t="s">
        <v>38</v>
      </c>
      <c r="L6" s="7">
        <f t="shared" si="2"/>
        <v>4</v>
      </c>
      <c r="M6" s="7"/>
      <c r="O6" s="2">
        <f t="shared" si="3"/>
        <v>4</v>
      </c>
      <c r="P6" s="2" t="s">
        <v>39</v>
      </c>
      <c r="Q6" s="2" t="s">
        <v>22</v>
      </c>
      <c r="R6" s="2" t="s">
        <v>30</v>
      </c>
      <c r="S6" s="2">
        <f t="shared" si="4"/>
        <v>14</v>
      </c>
      <c r="T6" s="2">
        <f t="shared" ref="T6:T52" si="5">T5+2</f>
        <v>16</v>
      </c>
      <c r="U6" s="2" t="s">
        <v>40</v>
      </c>
    </row>
    <row r="7" spans="1:21">
      <c r="A7" s="2">
        <f t="shared" si="0"/>
        <v>5</v>
      </c>
      <c r="B7" s="2" t="s">
        <v>41</v>
      </c>
      <c r="C7" s="2" t="s">
        <v>42</v>
      </c>
      <c r="D7" s="7">
        <v>766666670</v>
      </c>
      <c r="E7" s="7"/>
      <c r="F7" s="7" t="s">
        <v>19</v>
      </c>
      <c r="G7" s="8"/>
      <c r="H7" s="2">
        <v>5</v>
      </c>
      <c r="J7" s="2">
        <f t="shared" si="1"/>
        <v>5</v>
      </c>
      <c r="K7" s="2" t="s">
        <v>43</v>
      </c>
      <c r="L7" s="7">
        <f t="shared" si="2"/>
        <v>5</v>
      </c>
      <c r="M7" s="7"/>
      <c r="O7" s="2">
        <f t="shared" si="3"/>
        <v>5</v>
      </c>
      <c r="P7" s="2" t="s">
        <v>21</v>
      </c>
      <c r="Q7" s="2" t="s">
        <v>22</v>
      </c>
      <c r="R7" s="2" t="s">
        <v>30</v>
      </c>
      <c r="S7" s="2">
        <f t="shared" si="4"/>
        <v>15</v>
      </c>
      <c r="T7" s="2">
        <f t="shared" si="5"/>
        <v>18</v>
      </c>
      <c r="U7" s="2" t="s">
        <v>44</v>
      </c>
    </row>
    <row r="8" spans="1:21">
      <c r="A8" s="2">
        <f t="shared" si="0"/>
        <v>6</v>
      </c>
      <c r="B8" s="2" t="s">
        <v>45</v>
      </c>
      <c r="C8" s="2" t="s">
        <v>46</v>
      </c>
      <c r="D8" s="7">
        <v>766666671</v>
      </c>
      <c r="E8" s="7"/>
      <c r="F8" s="7" t="s">
        <v>19</v>
      </c>
      <c r="G8" s="8"/>
      <c r="H8" s="2">
        <v>5</v>
      </c>
      <c r="J8" s="2">
        <f t="shared" si="1"/>
        <v>6</v>
      </c>
      <c r="K8" s="2" t="s">
        <v>47</v>
      </c>
      <c r="L8" s="7">
        <f t="shared" si="2"/>
        <v>6</v>
      </c>
      <c r="M8" s="7"/>
      <c r="O8" s="2">
        <f t="shared" si="3"/>
        <v>6</v>
      </c>
      <c r="P8" s="2" t="s">
        <v>21</v>
      </c>
      <c r="Q8" s="2" t="s">
        <v>22</v>
      </c>
      <c r="R8" s="2" t="s">
        <v>30</v>
      </c>
      <c r="S8" s="2">
        <f t="shared" si="4"/>
        <v>16</v>
      </c>
      <c r="T8" s="2">
        <f t="shared" si="5"/>
        <v>20</v>
      </c>
      <c r="U8" s="2" t="s">
        <v>48</v>
      </c>
    </row>
    <row r="9" spans="1:21">
      <c r="A9" s="2">
        <f t="shared" si="0"/>
        <v>7</v>
      </c>
      <c r="B9" s="2" t="s">
        <v>49</v>
      </c>
      <c r="C9" s="2" t="s">
        <v>50</v>
      </c>
      <c r="D9" s="7">
        <v>766666672</v>
      </c>
      <c r="E9" s="7"/>
      <c r="F9" s="7" t="s">
        <v>19</v>
      </c>
      <c r="G9" s="8"/>
      <c r="H9" s="2">
        <v>5</v>
      </c>
      <c r="J9" s="2">
        <f t="shared" si="1"/>
        <v>7</v>
      </c>
      <c r="K9" s="2" t="s">
        <v>51</v>
      </c>
      <c r="L9" s="7">
        <f t="shared" si="2"/>
        <v>7</v>
      </c>
      <c r="M9" s="7"/>
      <c r="O9" s="2">
        <f t="shared" si="3"/>
        <v>7</v>
      </c>
      <c r="P9" s="2" t="s">
        <v>52</v>
      </c>
      <c r="Q9" s="2" t="s">
        <v>22</v>
      </c>
      <c r="R9" s="2" t="s">
        <v>30</v>
      </c>
      <c r="S9" s="2">
        <f t="shared" si="4"/>
        <v>17</v>
      </c>
      <c r="T9" s="2">
        <f t="shared" si="5"/>
        <v>22</v>
      </c>
      <c r="U9" s="2" t="s">
        <v>53</v>
      </c>
    </row>
    <row r="10" spans="1:21">
      <c r="A10" s="2">
        <f t="shared" si="0"/>
        <v>8</v>
      </c>
      <c r="B10" s="2" t="s">
        <v>54</v>
      </c>
      <c r="C10" s="2" t="s">
        <v>55</v>
      </c>
      <c r="D10" s="7">
        <v>766666673</v>
      </c>
      <c r="E10" s="7"/>
      <c r="F10" s="7" t="s">
        <v>19</v>
      </c>
      <c r="G10" s="8"/>
      <c r="H10" s="2">
        <v>5</v>
      </c>
      <c r="J10" s="2">
        <f t="shared" si="1"/>
        <v>8</v>
      </c>
      <c r="K10" s="2" t="s">
        <v>56</v>
      </c>
      <c r="L10" s="7">
        <f t="shared" si="2"/>
        <v>8</v>
      </c>
      <c r="M10" s="7"/>
      <c r="O10" s="2">
        <f t="shared" si="3"/>
        <v>8</v>
      </c>
      <c r="P10" s="2" t="s">
        <v>39</v>
      </c>
      <c r="Q10" s="2" t="s">
        <v>22</v>
      </c>
      <c r="R10" s="2" t="s">
        <v>30</v>
      </c>
      <c r="S10" s="2">
        <f t="shared" si="4"/>
        <v>18</v>
      </c>
      <c r="T10" s="2">
        <f t="shared" si="5"/>
        <v>24</v>
      </c>
      <c r="U10" s="2" t="s">
        <v>57</v>
      </c>
    </row>
    <row r="11" spans="1:21">
      <c r="A11" s="2">
        <f t="shared" si="0"/>
        <v>9</v>
      </c>
      <c r="B11" s="2" t="s">
        <v>58</v>
      </c>
      <c r="C11" s="2" t="s">
        <v>59</v>
      </c>
      <c r="D11" s="7">
        <v>766666674</v>
      </c>
      <c r="E11" s="7"/>
      <c r="F11" s="7" t="s">
        <v>19</v>
      </c>
      <c r="G11" s="8"/>
      <c r="H11" s="2">
        <v>5</v>
      </c>
      <c r="J11" s="2">
        <f t="shared" si="1"/>
        <v>9</v>
      </c>
      <c r="K11" s="2" t="s">
        <v>60</v>
      </c>
      <c r="L11" s="7">
        <f t="shared" si="2"/>
        <v>9</v>
      </c>
      <c r="M11" s="7"/>
      <c r="O11" s="2">
        <f t="shared" si="3"/>
        <v>9</v>
      </c>
      <c r="P11" s="2" t="s">
        <v>21</v>
      </c>
      <c r="Q11" s="2" t="s">
        <v>22</v>
      </c>
      <c r="R11" s="2" t="s">
        <v>30</v>
      </c>
      <c r="S11" s="2">
        <f t="shared" si="4"/>
        <v>19</v>
      </c>
      <c r="T11" s="2">
        <f t="shared" si="5"/>
        <v>26</v>
      </c>
      <c r="U11" s="2" t="s">
        <v>61</v>
      </c>
    </row>
    <row r="12" spans="1:21">
      <c r="A12" s="2">
        <f t="shared" si="0"/>
        <v>10</v>
      </c>
      <c r="B12" s="2" t="s">
        <v>62</v>
      </c>
      <c r="C12" s="2" t="s">
        <v>63</v>
      </c>
      <c r="D12" s="7">
        <v>566666675</v>
      </c>
      <c r="E12" s="7"/>
      <c r="F12" s="7" t="s">
        <v>19</v>
      </c>
      <c r="G12" s="8"/>
      <c r="H12" s="2">
        <v>5</v>
      </c>
      <c r="J12" s="2">
        <f t="shared" si="1"/>
        <v>10</v>
      </c>
      <c r="K12" s="2" t="s">
        <v>64</v>
      </c>
      <c r="L12" s="7">
        <f t="shared" si="2"/>
        <v>10</v>
      </c>
      <c r="M12" s="7"/>
      <c r="O12" s="2">
        <f t="shared" si="3"/>
        <v>10</v>
      </c>
      <c r="P12" s="2" t="s">
        <v>21</v>
      </c>
      <c r="Q12" s="2" t="s">
        <v>22</v>
      </c>
      <c r="R12" s="2" t="s">
        <v>30</v>
      </c>
      <c r="S12" s="2">
        <f t="shared" si="4"/>
        <v>20</v>
      </c>
      <c r="T12" s="2">
        <f t="shared" si="5"/>
        <v>28</v>
      </c>
      <c r="U12" s="2" t="s">
        <v>65</v>
      </c>
    </row>
    <row r="13" spans="1:21">
      <c r="A13" s="2">
        <f t="shared" si="0"/>
        <v>11</v>
      </c>
      <c r="B13" s="2" t="s">
        <v>66</v>
      </c>
      <c r="C13" s="2" t="s">
        <v>67</v>
      </c>
      <c r="D13" s="7">
        <v>566666676</v>
      </c>
      <c r="E13" s="7"/>
      <c r="F13" s="7" t="s">
        <v>19</v>
      </c>
      <c r="G13" s="8"/>
      <c r="H13" s="2">
        <v>5</v>
      </c>
      <c r="J13" s="2">
        <f t="shared" si="1"/>
        <v>11</v>
      </c>
      <c r="K13" s="2" t="s">
        <v>68</v>
      </c>
      <c r="L13" s="7">
        <f t="shared" si="2"/>
        <v>11</v>
      </c>
      <c r="M13" s="7"/>
      <c r="O13" s="2">
        <f t="shared" si="3"/>
        <v>11</v>
      </c>
      <c r="P13" s="2" t="s">
        <v>39</v>
      </c>
      <c r="Q13" s="2" t="s">
        <v>22</v>
      </c>
      <c r="R13" s="2" t="s">
        <v>69</v>
      </c>
      <c r="S13" s="2">
        <f t="shared" si="4"/>
        <v>21</v>
      </c>
      <c r="T13" s="2">
        <f t="shared" si="5"/>
        <v>30</v>
      </c>
      <c r="U13" s="2" t="s">
        <v>70</v>
      </c>
    </row>
    <row r="14" spans="1:21">
      <c r="A14" s="2">
        <f t="shared" si="0"/>
        <v>12</v>
      </c>
      <c r="B14" s="2" t="s">
        <v>71</v>
      </c>
      <c r="C14" s="2" t="s">
        <v>72</v>
      </c>
      <c r="D14" s="7">
        <v>566666677</v>
      </c>
      <c r="E14" s="7"/>
      <c r="F14" s="7" t="s">
        <v>19</v>
      </c>
      <c r="G14" s="8"/>
      <c r="H14" s="2">
        <v>5</v>
      </c>
      <c r="J14" s="2">
        <f t="shared" si="1"/>
        <v>12</v>
      </c>
      <c r="K14" s="2" t="s">
        <v>73</v>
      </c>
      <c r="L14" s="7">
        <f t="shared" si="2"/>
        <v>12</v>
      </c>
      <c r="M14" s="7"/>
      <c r="O14" s="2">
        <f t="shared" si="3"/>
        <v>12</v>
      </c>
      <c r="P14" s="2" t="s">
        <v>21</v>
      </c>
      <c r="Q14" s="2" t="s">
        <v>22</v>
      </c>
      <c r="R14" s="2" t="s">
        <v>69</v>
      </c>
      <c r="S14" s="2">
        <f t="shared" si="4"/>
        <v>22</v>
      </c>
      <c r="T14" s="2">
        <f t="shared" si="5"/>
        <v>32</v>
      </c>
      <c r="U14" s="2" t="s">
        <v>74</v>
      </c>
    </row>
    <row r="15" spans="1:21">
      <c r="A15" s="2">
        <f t="shared" si="0"/>
        <v>13</v>
      </c>
      <c r="B15" s="2" t="s">
        <v>75</v>
      </c>
      <c r="C15" s="2" t="s">
        <v>76</v>
      </c>
      <c r="D15" s="7">
        <v>566666678</v>
      </c>
      <c r="E15" s="7"/>
      <c r="F15" s="7" t="s">
        <v>19</v>
      </c>
      <c r="G15" s="8"/>
      <c r="H15" s="2">
        <v>5</v>
      </c>
      <c r="J15" s="2">
        <f t="shared" si="1"/>
        <v>13</v>
      </c>
      <c r="K15" s="2" t="s">
        <v>77</v>
      </c>
      <c r="L15" s="7">
        <f t="shared" si="2"/>
        <v>13</v>
      </c>
      <c r="M15" s="7"/>
      <c r="O15" s="2">
        <f t="shared" si="3"/>
        <v>13</v>
      </c>
      <c r="P15" s="2" t="s">
        <v>78</v>
      </c>
      <c r="Q15" s="2" t="s">
        <v>22</v>
      </c>
      <c r="R15" s="2" t="s">
        <v>69</v>
      </c>
      <c r="S15" s="2">
        <f t="shared" si="4"/>
        <v>23</v>
      </c>
      <c r="T15" s="2">
        <f t="shared" si="5"/>
        <v>34</v>
      </c>
      <c r="U15" s="2" t="s">
        <v>79</v>
      </c>
    </row>
    <row r="16" spans="1:21">
      <c r="A16" s="2">
        <f t="shared" si="0"/>
        <v>14</v>
      </c>
      <c r="B16" s="2" t="s">
        <v>80</v>
      </c>
      <c r="C16" s="2" t="s">
        <v>81</v>
      </c>
      <c r="D16" s="7">
        <v>566666679</v>
      </c>
      <c r="E16" s="7"/>
      <c r="F16" s="7" t="s">
        <v>19</v>
      </c>
      <c r="G16" s="8"/>
      <c r="H16" s="2">
        <v>5</v>
      </c>
      <c r="J16" s="2">
        <f t="shared" si="1"/>
        <v>14</v>
      </c>
      <c r="K16" s="2" t="s">
        <v>82</v>
      </c>
      <c r="L16" s="7">
        <f t="shared" si="2"/>
        <v>14</v>
      </c>
      <c r="M16" s="7"/>
      <c r="O16" s="2">
        <f t="shared" si="3"/>
        <v>14</v>
      </c>
      <c r="P16" s="2" t="s">
        <v>83</v>
      </c>
      <c r="Q16" s="2" t="s">
        <v>22</v>
      </c>
      <c r="R16" s="2" t="s">
        <v>69</v>
      </c>
      <c r="S16" s="2">
        <f t="shared" si="4"/>
        <v>24</v>
      </c>
      <c r="T16" s="2">
        <f t="shared" si="5"/>
        <v>36</v>
      </c>
      <c r="U16" s="2" t="s">
        <v>84</v>
      </c>
    </row>
    <row r="17" spans="1:21">
      <c r="A17" s="2">
        <f t="shared" si="0"/>
        <v>15</v>
      </c>
      <c r="B17" s="2" t="s">
        <v>85</v>
      </c>
      <c r="C17" s="2" t="s">
        <v>18</v>
      </c>
      <c r="D17" s="7">
        <v>566666680</v>
      </c>
      <c r="E17" s="7"/>
      <c r="F17" s="7" t="s">
        <v>19</v>
      </c>
      <c r="G17" s="8"/>
      <c r="H17" s="2">
        <v>6</v>
      </c>
      <c r="J17" s="2">
        <f t="shared" si="1"/>
        <v>15</v>
      </c>
      <c r="K17" s="2" t="s">
        <v>86</v>
      </c>
      <c r="L17" s="7">
        <f t="shared" si="2"/>
        <v>15</v>
      </c>
      <c r="M17" s="7"/>
      <c r="O17" s="2">
        <f t="shared" si="3"/>
        <v>15</v>
      </c>
      <c r="P17" s="2" t="s">
        <v>21</v>
      </c>
      <c r="Q17" s="2" t="s">
        <v>22</v>
      </c>
      <c r="R17" s="2" t="s">
        <v>69</v>
      </c>
      <c r="S17" s="2">
        <f t="shared" si="4"/>
        <v>25</v>
      </c>
      <c r="T17" s="2">
        <f t="shared" si="5"/>
        <v>38</v>
      </c>
      <c r="U17" s="2" t="s">
        <v>87</v>
      </c>
    </row>
    <row r="18" spans="1:21">
      <c r="A18" s="2">
        <f t="shared" si="0"/>
        <v>16</v>
      </c>
      <c r="B18" s="2" t="s">
        <v>88</v>
      </c>
      <c r="C18" s="2" t="s">
        <v>50</v>
      </c>
      <c r="D18" s="7">
        <v>566666681</v>
      </c>
      <c r="E18" s="7"/>
      <c r="F18" s="7" t="s">
        <v>19</v>
      </c>
      <c r="G18" s="8"/>
      <c r="H18" s="2">
        <v>6</v>
      </c>
      <c r="J18" s="2">
        <f t="shared" si="1"/>
        <v>16</v>
      </c>
      <c r="K18" s="2" t="s">
        <v>89</v>
      </c>
      <c r="L18" s="7">
        <f t="shared" si="2"/>
        <v>16</v>
      </c>
      <c r="M18" s="7"/>
      <c r="O18" s="2">
        <f t="shared" si="3"/>
        <v>16</v>
      </c>
      <c r="P18" s="2" t="s">
        <v>21</v>
      </c>
      <c r="Q18" s="2" t="s">
        <v>22</v>
      </c>
      <c r="R18" s="2" t="s">
        <v>69</v>
      </c>
      <c r="S18" s="2">
        <f t="shared" si="4"/>
        <v>26</v>
      </c>
      <c r="T18" s="2" t="s">
        <v>24</v>
      </c>
      <c r="U18" s="2" t="s">
        <v>90</v>
      </c>
    </row>
    <row r="19" spans="1:21">
      <c r="A19" s="2">
        <f t="shared" si="0"/>
        <v>17</v>
      </c>
      <c r="B19" s="2" t="s">
        <v>66</v>
      </c>
      <c r="C19" s="2" t="s">
        <v>33</v>
      </c>
      <c r="D19" s="7">
        <v>566666682</v>
      </c>
      <c r="E19" s="7"/>
      <c r="F19" s="7" t="s">
        <v>19</v>
      </c>
      <c r="G19" s="8"/>
      <c r="H19" s="2">
        <v>6</v>
      </c>
      <c r="J19" s="2">
        <f t="shared" si="1"/>
        <v>17</v>
      </c>
      <c r="K19" s="2" t="s">
        <v>91</v>
      </c>
      <c r="L19" s="7">
        <f t="shared" si="2"/>
        <v>17</v>
      </c>
      <c r="M19" s="7"/>
      <c r="O19" s="2">
        <f t="shared" si="3"/>
        <v>17</v>
      </c>
      <c r="P19" s="2" t="s">
        <v>21</v>
      </c>
      <c r="Q19" s="2" t="s">
        <v>22</v>
      </c>
      <c r="R19" s="2" t="s">
        <v>69</v>
      </c>
      <c r="S19" s="2">
        <f t="shared" si="4"/>
        <v>27</v>
      </c>
      <c r="T19" s="2">
        <v>40</v>
      </c>
      <c r="U19" s="2" t="s">
        <v>92</v>
      </c>
    </row>
    <row r="20" spans="1:21">
      <c r="A20" s="2">
        <f t="shared" si="0"/>
        <v>18</v>
      </c>
      <c r="B20" s="2" t="s">
        <v>45</v>
      </c>
      <c r="C20" s="2" t="s">
        <v>33</v>
      </c>
      <c r="D20" s="7">
        <v>566666683</v>
      </c>
      <c r="E20" s="7"/>
      <c r="F20" s="7" t="s">
        <v>28</v>
      </c>
      <c r="G20" s="8"/>
      <c r="H20" s="2">
        <v>6</v>
      </c>
      <c r="J20" s="2">
        <f t="shared" si="1"/>
        <v>18</v>
      </c>
      <c r="K20" s="2" t="s">
        <v>93</v>
      </c>
      <c r="L20" s="7">
        <f t="shared" si="2"/>
        <v>18</v>
      </c>
      <c r="M20" s="7"/>
      <c r="O20" s="2">
        <f t="shared" si="3"/>
        <v>18</v>
      </c>
      <c r="P20" s="2" t="s">
        <v>21</v>
      </c>
      <c r="Q20" s="2" t="s">
        <v>22</v>
      </c>
      <c r="R20" s="2" t="s">
        <v>69</v>
      </c>
      <c r="S20" s="2">
        <f t="shared" si="4"/>
        <v>28</v>
      </c>
      <c r="T20" s="2">
        <f t="shared" si="5"/>
        <v>42</v>
      </c>
      <c r="U20" s="2" t="s">
        <v>94</v>
      </c>
    </row>
    <row r="21" spans="1:21">
      <c r="A21" s="2">
        <f t="shared" si="0"/>
        <v>19</v>
      </c>
      <c r="B21" s="2" t="s">
        <v>58</v>
      </c>
      <c r="C21" s="2" t="s">
        <v>55</v>
      </c>
      <c r="D21" s="7">
        <v>566666684</v>
      </c>
      <c r="E21" s="7"/>
      <c r="F21" s="7" t="s">
        <v>28</v>
      </c>
      <c r="G21" s="8"/>
      <c r="H21" s="2">
        <v>6</v>
      </c>
      <c r="J21" s="2">
        <f t="shared" si="1"/>
        <v>19</v>
      </c>
      <c r="K21" s="2" t="s">
        <v>95</v>
      </c>
      <c r="L21" s="7">
        <f t="shared" si="2"/>
        <v>19</v>
      </c>
      <c r="M21" s="7"/>
      <c r="O21" s="2">
        <f t="shared" si="3"/>
        <v>19</v>
      </c>
      <c r="P21" s="2" t="s">
        <v>52</v>
      </c>
      <c r="Q21" s="2" t="s">
        <v>22</v>
      </c>
      <c r="R21" s="2" t="s">
        <v>96</v>
      </c>
      <c r="S21" s="2">
        <f t="shared" si="4"/>
        <v>29</v>
      </c>
      <c r="T21" s="2">
        <f t="shared" si="5"/>
        <v>44</v>
      </c>
      <c r="U21" s="2" t="s">
        <v>97</v>
      </c>
    </row>
    <row r="22" spans="1:21">
      <c r="A22" s="2">
        <f t="shared" si="0"/>
        <v>20</v>
      </c>
      <c r="B22" s="2" t="s">
        <v>54</v>
      </c>
      <c r="C22" s="2" t="s">
        <v>76</v>
      </c>
      <c r="D22" s="7">
        <v>566666685</v>
      </c>
      <c r="E22" s="7"/>
      <c r="F22" s="7" t="s">
        <v>28</v>
      </c>
      <c r="G22" s="8"/>
      <c r="H22" s="2">
        <v>7</v>
      </c>
      <c r="J22" s="2">
        <f t="shared" si="1"/>
        <v>20</v>
      </c>
      <c r="K22" s="2" t="s">
        <v>98</v>
      </c>
      <c r="L22" s="7">
        <f t="shared" si="2"/>
        <v>20</v>
      </c>
      <c r="M22" s="7"/>
      <c r="O22" s="2">
        <f t="shared" si="3"/>
        <v>20</v>
      </c>
      <c r="P22" s="2" t="s">
        <v>21</v>
      </c>
      <c r="Q22" s="2" t="s">
        <v>22</v>
      </c>
      <c r="R22" s="2" t="s">
        <v>96</v>
      </c>
      <c r="S22" s="2">
        <f t="shared" si="4"/>
        <v>30</v>
      </c>
      <c r="T22" s="2">
        <f t="shared" si="5"/>
        <v>46</v>
      </c>
      <c r="U22" s="2" t="s">
        <v>99</v>
      </c>
    </row>
    <row r="23" spans="1:21">
      <c r="A23" s="2">
        <f t="shared" si="0"/>
        <v>21</v>
      </c>
      <c r="B23" s="2" t="s">
        <v>62</v>
      </c>
      <c r="C23" s="2" t="s">
        <v>33</v>
      </c>
      <c r="D23" s="7">
        <v>566666686</v>
      </c>
      <c r="E23" s="7"/>
      <c r="F23" s="7" t="s">
        <v>28</v>
      </c>
      <c r="G23" s="8"/>
      <c r="H23" s="2">
        <v>8</v>
      </c>
      <c r="J23" s="2">
        <f t="shared" si="1"/>
        <v>21</v>
      </c>
      <c r="K23" s="2" t="s">
        <v>100</v>
      </c>
      <c r="L23" s="7">
        <f t="shared" si="2"/>
        <v>21</v>
      </c>
      <c r="M23" s="7"/>
      <c r="O23" s="2">
        <f t="shared" si="3"/>
        <v>21</v>
      </c>
      <c r="P23" s="2" t="s">
        <v>83</v>
      </c>
      <c r="Q23" s="2" t="s">
        <v>22</v>
      </c>
      <c r="R23" s="2" t="s">
        <v>96</v>
      </c>
      <c r="S23" s="2">
        <f t="shared" si="4"/>
        <v>31</v>
      </c>
      <c r="T23" s="2">
        <f t="shared" si="5"/>
        <v>48</v>
      </c>
      <c r="U23" s="2" t="s">
        <v>101</v>
      </c>
    </row>
    <row r="24" spans="1:21">
      <c r="A24" s="2">
        <f t="shared" si="0"/>
        <v>22</v>
      </c>
      <c r="B24" s="2" t="s">
        <v>36</v>
      </c>
      <c r="C24" s="2" t="s">
        <v>67</v>
      </c>
      <c r="D24" s="7">
        <v>566666687</v>
      </c>
      <c r="E24" s="7"/>
      <c r="F24" s="7" t="s">
        <v>28</v>
      </c>
      <c r="G24" s="8"/>
      <c r="H24" s="2">
        <v>9</v>
      </c>
      <c r="J24" s="2">
        <f t="shared" si="1"/>
        <v>22</v>
      </c>
      <c r="K24" s="2" t="s">
        <v>102</v>
      </c>
      <c r="L24" s="7">
        <f t="shared" si="2"/>
        <v>22</v>
      </c>
      <c r="M24" s="7"/>
      <c r="O24" s="2">
        <f t="shared" si="3"/>
        <v>22</v>
      </c>
      <c r="P24" s="2" t="s">
        <v>21</v>
      </c>
      <c r="Q24" s="2" t="s">
        <v>22</v>
      </c>
      <c r="R24" s="2" t="s">
        <v>96</v>
      </c>
      <c r="S24" s="2">
        <f t="shared" si="4"/>
        <v>32</v>
      </c>
      <c r="T24" s="2">
        <f t="shared" si="5"/>
        <v>50</v>
      </c>
      <c r="U24" s="2" t="s">
        <v>103</v>
      </c>
    </row>
    <row r="25" spans="1:21">
      <c r="A25" s="2">
        <f t="shared" si="0"/>
        <v>23</v>
      </c>
      <c r="B25" s="2" t="s">
        <v>88</v>
      </c>
      <c r="C25" s="2" t="s">
        <v>42</v>
      </c>
      <c r="D25" s="7">
        <v>566666688</v>
      </c>
      <c r="E25" s="7"/>
      <c r="F25" s="7" t="s">
        <v>28</v>
      </c>
      <c r="G25" s="8"/>
      <c r="H25" s="2">
        <v>10</v>
      </c>
      <c r="J25" s="2">
        <f t="shared" si="1"/>
        <v>23</v>
      </c>
      <c r="K25" s="2" t="s">
        <v>104</v>
      </c>
      <c r="L25" s="7">
        <f t="shared" si="2"/>
        <v>23</v>
      </c>
      <c r="M25" s="7"/>
      <c r="O25" s="2">
        <f t="shared" si="3"/>
        <v>23</v>
      </c>
      <c r="P25" s="2" t="s">
        <v>52</v>
      </c>
      <c r="Q25" s="2" t="s">
        <v>22</v>
      </c>
      <c r="R25" s="2" t="s">
        <v>96</v>
      </c>
      <c r="S25" s="2">
        <f t="shared" si="4"/>
        <v>33</v>
      </c>
      <c r="T25" s="2">
        <f t="shared" si="5"/>
        <v>52</v>
      </c>
      <c r="U25" s="2" t="s">
        <v>105</v>
      </c>
    </row>
    <row r="26" spans="1:21">
      <c r="A26" s="2">
        <f t="shared" si="0"/>
        <v>24</v>
      </c>
      <c r="B26" s="2" t="s">
        <v>36</v>
      </c>
      <c r="C26" s="2" t="s">
        <v>81</v>
      </c>
      <c r="D26" s="7">
        <v>566666689</v>
      </c>
      <c r="E26" s="7"/>
      <c r="F26" s="7" t="s">
        <v>28</v>
      </c>
      <c r="G26" s="8"/>
      <c r="H26" s="2">
        <v>1</v>
      </c>
      <c r="J26" s="2">
        <f t="shared" si="1"/>
        <v>24</v>
      </c>
      <c r="K26" s="2" t="s">
        <v>106</v>
      </c>
      <c r="L26" s="7">
        <f t="shared" si="2"/>
        <v>24</v>
      </c>
      <c r="M26" s="7"/>
      <c r="O26" s="2">
        <f t="shared" si="3"/>
        <v>24</v>
      </c>
      <c r="P26" s="2" t="s">
        <v>21</v>
      </c>
      <c r="Q26" s="2" t="s">
        <v>22</v>
      </c>
      <c r="R26" s="2" t="s">
        <v>96</v>
      </c>
      <c r="S26" s="2">
        <f t="shared" si="4"/>
        <v>34</v>
      </c>
      <c r="T26" s="2">
        <f t="shared" si="5"/>
        <v>54</v>
      </c>
      <c r="U26" s="2" t="s">
        <v>107</v>
      </c>
    </row>
    <row r="27" spans="1:21">
      <c r="A27" s="2">
        <f t="shared" si="0"/>
        <v>25</v>
      </c>
      <c r="B27" s="2" t="s">
        <v>32</v>
      </c>
      <c r="C27" s="2" t="s">
        <v>67</v>
      </c>
      <c r="D27" s="7">
        <v>666666690</v>
      </c>
      <c r="E27" s="7"/>
      <c r="F27" s="7" t="s">
        <v>28</v>
      </c>
      <c r="G27" s="8"/>
      <c r="H27" s="2">
        <v>11</v>
      </c>
      <c r="J27" s="2">
        <f t="shared" si="1"/>
        <v>25</v>
      </c>
      <c r="K27" s="2" t="s">
        <v>108</v>
      </c>
      <c r="L27" s="7">
        <f t="shared" si="2"/>
        <v>25</v>
      </c>
      <c r="M27" s="7"/>
      <c r="O27" s="2">
        <f t="shared" si="3"/>
        <v>25</v>
      </c>
      <c r="P27" s="2" t="s">
        <v>21</v>
      </c>
      <c r="Q27" s="2" t="s">
        <v>22</v>
      </c>
      <c r="R27" s="2" t="s">
        <v>109</v>
      </c>
      <c r="S27" s="2">
        <f t="shared" si="4"/>
        <v>35</v>
      </c>
      <c r="T27" s="2" t="s">
        <v>24</v>
      </c>
      <c r="U27" s="2" t="s">
        <v>110</v>
      </c>
    </row>
    <row r="28" spans="1:21">
      <c r="A28" s="2">
        <f t="shared" si="0"/>
        <v>26</v>
      </c>
      <c r="B28" s="2" t="s">
        <v>45</v>
      </c>
      <c r="C28" s="2" t="s">
        <v>55</v>
      </c>
      <c r="D28" s="7">
        <v>666666691</v>
      </c>
      <c r="E28" s="7"/>
      <c r="F28" s="7" t="s">
        <v>19</v>
      </c>
      <c r="G28" s="8"/>
      <c r="H28" s="2">
        <v>12</v>
      </c>
      <c r="J28" s="2">
        <f t="shared" si="1"/>
        <v>26</v>
      </c>
      <c r="K28" s="2" t="s">
        <v>111</v>
      </c>
      <c r="L28" s="7">
        <f t="shared" si="2"/>
        <v>26</v>
      </c>
      <c r="M28" s="7"/>
      <c r="O28" s="2">
        <f t="shared" si="3"/>
        <v>26</v>
      </c>
      <c r="P28" s="2" t="s">
        <v>83</v>
      </c>
      <c r="Q28" s="2" t="s">
        <v>22</v>
      </c>
      <c r="R28" s="2" t="s">
        <v>109</v>
      </c>
      <c r="S28" s="2">
        <f t="shared" si="4"/>
        <v>36</v>
      </c>
      <c r="T28" s="2">
        <v>56</v>
      </c>
      <c r="U28" s="2" t="s">
        <v>112</v>
      </c>
    </row>
    <row r="29" spans="1:21">
      <c r="A29" s="2">
        <f t="shared" si="0"/>
        <v>27</v>
      </c>
      <c r="B29" s="2" t="s">
        <v>85</v>
      </c>
      <c r="C29" s="2" t="s">
        <v>76</v>
      </c>
      <c r="D29" s="7">
        <v>666666692</v>
      </c>
      <c r="E29" s="7"/>
      <c r="F29" s="7" t="s">
        <v>28</v>
      </c>
      <c r="G29" s="8"/>
      <c r="H29" s="2">
        <v>13</v>
      </c>
      <c r="J29" s="2">
        <f t="shared" si="1"/>
        <v>27</v>
      </c>
      <c r="K29" s="2" t="s">
        <v>113</v>
      </c>
      <c r="L29" s="7">
        <f t="shared" si="2"/>
        <v>27</v>
      </c>
      <c r="M29" s="7"/>
      <c r="O29" s="2">
        <f t="shared" si="3"/>
        <v>27</v>
      </c>
      <c r="P29" s="2" t="s">
        <v>114</v>
      </c>
      <c r="Q29" s="2" t="s">
        <v>115</v>
      </c>
      <c r="R29" s="2" t="s">
        <v>30</v>
      </c>
      <c r="S29" s="2">
        <f t="shared" si="4"/>
        <v>37</v>
      </c>
      <c r="T29" s="2">
        <f t="shared" si="5"/>
        <v>58</v>
      </c>
      <c r="U29" s="2" t="s">
        <v>116</v>
      </c>
    </row>
    <row r="30" spans="1:21">
      <c r="A30" s="2">
        <f t="shared" si="0"/>
        <v>28</v>
      </c>
      <c r="B30" s="2" t="s">
        <v>58</v>
      </c>
      <c r="C30" s="2" t="s">
        <v>67</v>
      </c>
      <c r="D30" s="7">
        <v>666666693</v>
      </c>
      <c r="E30" s="7"/>
      <c r="F30" s="7" t="s">
        <v>19</v>
      </c>
      <c r="G30" s="8"/>
      <c r="H30" s="2">
        <v>14</v>
      </c>
      <c r="J30" s="2">
        <f t="shared" si="1"/>
        <v>28</v>
      </c>
      <c r="K30" s="2" t="s">
        <v>117</v>
      </c>
      <c r="L30" s="7">
        <f t="shared" si="2"/>
        <v>28</v>
      </c>
      <c r="M30" s="7"/>
      <c r="O30" s="2">
        <f t="shared" si="3"/>
        <v>28</v>
      </c>
      <c r="P30" s="2" t="s">
        <v>114</v>
      </c>
      <c r="Q30" s="2" t="s">
        <v>115</v>
      </c>
      <c r="R30" s="2" t="s">
        <v>30</v>
      </c>
      <c r="S30" s="2">
        <f t="shared" si="4"/>
        <v>38</v>
      </c>
      <c r="T30" s="2">
        <f t="shared" si="5"/>
        <v>60</v>
      </c>
      <c r="U30" s="2" t="s">
        <v>118</v>
      </c>
    </row>
    <row r="31" spans="1:21">
      <c r="A31" s="2">
        <f t="shared" si="0"/>
        <v>29</v>
      </c>
      <c r="B31" s="2" t="s">
        <v>26</v>
      </c>
      <c r="C31" s="2" t="s">
        <v>18</v>
      </c>
      <c r="D31" s="7">
        <v>666666694</v>
      </c>
      <c r="E31" s="7"/>
      <c r="F31" s="7" t="s">
        <v>19</v>
      </c>
      <c r="G31" s="8"/>
      <c r="H31" s="2">
        <v>15</v>
      </c>
      <c r="J31" s="2">
        <f t="shared" si="1"/>
        <v>29</v>
      </c>
      <c r="K31" s="2" t="s">
        <v>119</v>
      </c>
      <c r="L31" s="7">
        <f t="shared" si="2"/>
        <v>29</v>
      </c>
      <c r="M31" s="7"/>
      <c r="O31" s="2">
        <f t="shared" si="3"/>
        <v>29</v>
      </c>
      <c r="P31" s="2" t="s">
        <v>114</v>
      </c>
      <c r="Q31" s="2" t="s">
        <v>115</v>
      </c>
      <c r="R31" s="2" t="s">
        <v>30</v>
      </c>
      <c r="S31" s="2">
        <f t="shared" si="4"/>
        <v>39</v>
      </c>
      <c r="T31" s="2">
        <f t="shared" si="5"/>
        <v>62</v>
      </c>
      <c r="U31" s="2" t="s">
        <v>120</v>
      </c>
    </row>
    <row r="32" spans="1:21">
      <c r="A32" s="2">
        <f t="shared" si="0"/>
        <v>30</v>
      </c>
      <c r="B32" s="2" t="s">
        <v>85</v>
      </c>
      <c r="C32" s="2" t="s">
        <v>81</v>
      </c>
      <c r="D32" s="7">
        <v>666666695</v>
      </c>
      <c r="E32" s="7"/>
      <c r="F32" s="7" t="s">
        <v>19</v>
      </c>
      <c r="G32" s="8"/>
      <c r="H32" s="2">
        <f>H31+1</f>
        <v>16</v>
      </c>
      <c r="J32" s="2">
        <f t="shared" si="1"/>
        <v>30</v>
      </c>
      <c r="K32" s="2" t="s">
        <v>121</v>
      </c>
      <c r="L32" s="7">
        <f t="shared" si="2"/>
        <v>30</v>
      </c>
      <c r="M32" s="7"/>
      <c r="O32" s="2">
        <f t="shared" si="3"/>
        <v>30</v>
      </c>
      <c r="P32" s="2" t="s">
        <v>52</v>
      </c>
      <c r="Q32" s="2" t="s">
        <v>115</v>
      </c>
      <c r="R32" s="2" t="s">
        <v>30</v>
      </c>
      <c r="S32" s="2">
        <f t="shared" si="4"/>
        <v>40</v>
      </c>
      <c r="T32" s="2">
        <f t="shared" si="5"/>
        <v>64</v>
      </c>
      <c r="U32" s="2" t="s">
        <v>122</v>
      </c>
    </row>
    <row r="33" spans="1:21">
      <c r="A33" s="2">
        <f t="shared" si="0"/>
        <v>31</v>
      </c>
      <c r="B33" s="2" t="s">
        <v>32</v>
      </c>
      <c r="C33" s="2" t="s">
        <v>18</v>
      </c>
      <c r="D33" s="7">
        <v>666666696</v>
      </c>
      <c r="E33" s="7"/>
      <c r="F33" s="7" t="s">
        <v>19</v>
      </c>
      <c r="G33" s="8"/>
      <c r="H33" s="2">
        <f t="shared" ref="H33:H52" si="6">H32+1</f>
        <v>17</v>
      </c>
      <c r="J33" s="2">
        <f t="shared" si="1"/>
        <v>31</v>
      </c>
      <c r="K33" s="2" t="s">
        <v>123</v>
      </c>
      <c r="L33" s="7">
        <f t="shared" si="2"/>
        <v>31</v>
      </c>
      <c r="M33" s="7"/>
      <c r="O33" s="2">
        <f t="shared" si="3"/>
        <v>31</v>
      </c>
      <c r="P33" s="2" t="s">
        <v>114</v>
      </c>
      <c r="Q33" s="2" t="s">
        <v>115</v>
      </c>
      <c r="R33" s="2" t="s">
        <v>30</v>
      </c>
      <c r="S33" s="2">
        <f t="shared" si="4"/>
        <v>41</v>
      </c>
      <c r="T33" s="2">
        <f t="shared" si="5"/>
        <v>66</v>
      </c>
      <c r="U33" s="2" t="s">
        <v>124</v>
      </c>
    </row>
    <row r="34" spans="1:21">
      <c r="A34" s="2">
        <f t="shared" si="0"/>
        <v>32</v>
      </c>
      <c r="B34" s="2" t="s">
        <v>36</v>
      </c>
      <c r="C34" s="2" t="s">
        <v>55</v>
      </c>
      <c r="D34" s="7">
        <v>666666697</v>
      </c>
      <c r="E34" s="7"/>
      <c r="F34" s="7" t="s">
        <v>19</v>
      </c>
      <c r="G34" s="8"/>
      <c r="H34" s="2">
        <f t="shared" si="6"/>
        <v>18</v>
      </c>
      <c r="J34" s="2">
        <f t="shared" si="1"/>
        <v>32</v>
      </c>
      <c r="K34" s="2" t="s">
        <v>125</v>
      </c>
      <c r="L34" s="7">
        <f t="shared" si="2"/>
        <v>32</v>
      </c>
      <c r="M34" s="7"/>
      <c r="O34" s="2">
        <f t="shared" si="3"/>
        <v>32</v>
      </c>
      <c r="P34" s="2" t="s">
        <v>114</v>
      </c>
      <c r="Q34" s="2" t="s">
        <v>115</v>
      </c>
      <c r="R34" s="2" t="s">
        <v>30</v>
      </c>
      <c r="S34" s="2">
        <f t="shared" si="4"/>
        <v>42</v>
      </c>
      <c r="T34" s="2">
        <f t="shared" si="5"/>
        <v>68</v>
      </c>
      <c r="U34" s="2" t="s">
        <v>126</v>
      </c>
    </row>
    <row r="35" spans="1:21">
      <c r="A35" s="2">
        <f t="shared" si="0"/>
        <v>33</v>
      </c>
      <c r="B35" s="2" t="s">
        <v>58</v>
      </c>
      <c r="C35" s="2" t="s">
        <v>18</v>
      </c>
      <c r="D35" s="7">
        <v>666666698</v>
      </c>
      <c r="E35" s="7"/>
      <c r="F35" s="7" t="s">
        <v>19</v>
      </c>
      <c r="G35" s="8"/>
      <c r="H35" s="2">
        <f t="shared" si="6"/>
        <v>19</v>
      </c>
      <c r="J35" s="2">
        <f t="shared" si="1"/>
        <v>33</v>
      </c>
      <c r="K35" s="2" t="s">
        <v>127</v>
      </c>
      <c r="L35" s="7">
        <f t="shared" si="2"/>
        <v>33</v>
      </c>
      <c r="M35" s="7"/>
      <c r="O35" s="2">
        <f t="shared" si="3"/>
        <v>33</v>
      </c>
      <c r="P35" s="2" t="s">
        <v>52</v>
      </c>
      <c r="Q35" s="2" t="s">
        <v>115</v>
      </c>
      <c r="R35" s="2" t="s">
        <v>128</v>
      </c>
      <c r="S35" s="2">
        <f t="shared" si="4"/>
        <v>43</v>
      </c>
      <c r="T35" s="2" t="s">
        <v>24</v>
      </c>
      <c r="U35" s="2" t="s">
        <v>129</v>
      </c>
    </row>
    <row r="36" spans="1:21">
      <c r="A36" s="2">
        <f t="shared" si="0"/>
        <v>34</v>
      </c>
      <c r="B36" s="2" t="s">
        <v>75</v>
      </c>
      <c r="C36" s="2" t="s">
        <v>33</v>
      </c>
      <c r="D36" s="7">
        <v>666666699</v>
      </c>
      <c r="E36" s="7"/>
      <c r="F36" s="7" t="s">
        <v>19</v>
      </c>
      <c r="G36" s="8"/>
      <c r="H36" s="2">
        <f t="shared" si="6"/>
        <v>20</v>
      </c>
      <c r="J36" s="2">
        <f t="shared" si="1"/>
        <v>34</v>
      </c>
      <c r="K36" s="2" t="s">
        <v>130</v>
      </c>
      <c r="L36" s="7">
        <f t="shared" si="2"/>
        <v>34</v>
      </c>
      <c r="M36" s="7"/>
      <c r="O36" s="2">
        <f t="shared" si="3"/>
        <v>34</v>
      </c>
      <c r="P36" s="2" t="s">
        <v>114</v>
      </c>
      <c r="Q36" s="2" t="s">
        <v>115</v>
      </c>
      <c r="R36" s="2" t="s">
        <v>128</v>
      </c>
      <c r="S36" s="2">
        <f t="shared" si="4"/>
        <v>44</v>
      </c>
      <c r="T36" s="2">
        <v>80</v>
      </c>
      <c r="U36" s="2" t="s">
        <v>131</v>
      </c>
    </row>
    <row r="37" spans="1:21">
      <c r="A37" s="2">
        <f t="shared" si="0"/>
        <v>35</v>
      </c>
      <c r="B37" s="2" t="s">
        <v>17</v>
      </c>
      <c r="C37" s="2" t="s">
        <v>37</v>
      </c>
      <c r="D37" s="7">
        <v>666666700</v>
      </c>
      <c r="E37" s="7"/>
      <c r="F37" s="7" t="s">
        <v>19</v>
      </c>
      <c r="G37" s="8"/>
      <c r="H37" s="2">
        <f t="shared" si="6"/>
        <v>21</v>
      </c>
      <c r="J37" s="2">
        <f t="shared" si="1"/>
        <v>35</v>
      </c>
      <c r="K37" s="2" t="s">
        <v>132</v>
      </c>
      <c r="L37" s="7">
        <f t="shared" si="2"/>
        <v>35</v>
      </c>
      <c r="M37" s="7"/>
      <c r="O37" s="2">
        <f t="shared" si="3"/>
        <v>35</v>
      </c>
      <c r="P37" s="2" t="s">
        <v>52</v>
      </c>
      <c r="Q37" s="2" t="s">
        <v>115</v>
      </c>
      <c r="R37" s="2" t="s">
        <v>128</v>
      </c>
      <c r="S37" s="2">
        <f t="shared" si="4"/>
        <v>45</v>
      </c>
      <c r="T37" s="2">
        <f t="shared" si="5"/>
        <v>82</v>
      </c>
      <c r="U37" s="2" t="s">
        <v>133</v>
      </c>
    </row>
    <row r="38" spans="1:21">
      <c r="A38" s="2">
        <f t="shared" si="0"/>
        <v>36</v>
      </c>
      <c r="B38" s="2" t="s">
        <v>41</v>
      </c>
      <c r="C38" s="2" t="s">
        <v>76</v>
      </c>
      <c r="D38" s="7">
        <v>866666701</v>
      </c>
      <c r="E38" s="7"/>
      <c r="F38" s="7" t="s">
        <v>19</v>
      </c>
      <c r="G38" s="8"/>
      <c r="H38" s="2">
        <f t="shared" si="6"/>
        <v>22</v>
      </c>
      <c r="J38" s="2">
        <f t="shared" si="1"/>
        <v>36</v>
      </c>
      <c r="K38" s="2" t="s">
        <v>134</v>
      </c>
      <c r="L38" s="7">
        <f t="shared" si="2"/>
        <v>36</v>
      </c>
      <c r="M38" s="7"/>
      <c r="O38" s="2">
        <f t="shared" si="3"/>
        <v>36</v>
      </c>
      <c r="P38" s="2" t="s">
        <v>114</v>
      </c>
      <c r="Q38" s="2" t="s">
        <v>115</v>
      </c>
      <c r="R38" s="2" t="s">
        <v>128</v>
      </c>
      <c r="S38" s="2">
        <f t="shared" si="4"/>
        <v>46</v>
      </c>
      <c r="T38" s="2">
        <f t="shared" si="5"/>
        <v>84</v>
      </c>
      <c r="U38" s="2" t="s">
        <v>135</v>
      </c>
    </row>
    <row r="39" spans="1:21">
      <c r="A39" s="2">
        <f t="shared" si="0"/>
        <v>37</v>
      </c>
      <c r="B39" s="2" t="s">
        <v>17</v>
      </c>
      <c r="C39" s="2" t="s">
        <v>81</v>
      </c>
      <c r="D39" s="7">
        <v>866666702</v>
      </c>
      <c r="E39" s="7"/>
      <c r="F39" s="7" t="s">
        <v>19</v>
      </c>
      <c r="G39" s="8"/>
      <c r="H39" s="2">
        <f t="shared" si="6"/>
        <v>23</v>
      </c>
      <c r="J39" s="2">
        <f t="shared" si="1"/>
        <v>37</v>
      </c>
      <c r="K39" s="2" t="s">
        <v>136</v>
      </c>
      <c r="L39" s="7">
        <f t="shared" si="2"/>
        <v>37</v>
      </c>
      <c r="M39" s="7"/>
      <c r="O39" s="2">
        <f t="shared" si="3"/>
        <v>37</v>
      </c>
      <c r="P39" s="2" t="s">
        <v>21</v>
      </c>
      <c r="Q39" s="2" t="s">
        <v>137</v>
      </c>
      <c r="R39" s="2" t="s">
        <v>138</v>
      </c>
      <c r="S39" s="2">
        <f t="shared" si="4"/>
        <v>47</v>
      </c>
      <c r="T39" s="2">
        <f t="shared" si="5"/>
        <v>86</v>
      </c>
      <c r="U39" s="2" t="s">
        <v>139</v>
      </c>
    </row>
    <row r="40" spans="1:21">
      <c r="A40" s="2">
        <f t="shared" si="0"/>
        <v>38</v>
      </c>
      <c r="B40" s="2" t="s">
        <v>26</v>
      </c>
      <c r="C40" s="2" t="s">
        <v>37</v>
      </c>
      <c r="D40" s="7">
        <v>866666703</v>
      </c>
      <c r="E40" s="7"/>
      <c r="F40" s="7" t="s">
        <v>19</v>
      </c>
      <c r="G40" s="8"/>
      <c r="H40" s="2">
        <f t="shared" si="6"/>
        <v>24</v>
      </c>
      <c r="J40" s="2">
        <f t="shared" si="1"/>
        <v>38</v>
      </c>
      <c r="K40" s="2" t="s">
        <v>140</v>
      </c>
      <c r="L40" s="7">
        <f t="shared" si="2"/>
        <v>38</v>
      </c>
      <c r="M40" s="7"/>
      <c r="O40" s="2">
        <f t="shared" si="3"/>
        <v>38</v>
      </c>
      <c r="P40" s="2" t="s">
        <v>21</v>
      </c>
      <c r="Q40" s="2" t="s">
        <v>137</v>
      </c>
      <c r="R40" s="2" t="s">
        <v>138</v>
      </c>
      <c r="S40" s="2">
        <f t="shared" si="4"/>
        <v>48</v>
      </c>
      <c r="T40" s="2">
        <f t="shared" si="5"/>
        <v>88</v>
      </c>
      <c r="U40" s="2" t="s">
        <v>141</v>
      </c>
    </row>
    <row r="41" spans="1:21">
      <c r="A41" s="2">
        <f t="shared" si="0"/>
        <v>39</v>
      </c>
      <c r="B41" s="2" t="s">
        <v>85</v>
      </c>
      <c r="C41" s="2" t="s">
        <v>33</v>
      </c>
      <c r="D41" s="7">
        <v>866666704</v>
      </c>
      <c r="E41" s="7"/>
      <c r="F41" s="7" t="s">
        <v>28</v>
      </c>
      <c r="G41" s="8"/>
      <c r="H41" s="2">
        <f t="shared" si="6"/>
        <v>25</v>
      </c>
      <c r="J41" s="2">
        <f t="shared" si="1"/>
        <v>39</v>
      </c>
      <c r="K41" s="2" t="s">
        <v>142</v>
      </c>
      <c r="L41" s="7">
        <f t="shared" si="2"/>
        <v>39</v>
      </c>
      <c r="M41" s="7"/>
      <c r="O41" s="2">
        <f t="shared" si="3"/>
        <v>39</v>
      </c>
      <c r="P41" s="2" t="s">
        <v>39</v>
      </c>
      <c r="Q41" s="2" t="s">
        <v>137</v>
      </c>
      <c r="R41" s="2" t="s">
        <v>138</v>
      </c>
      <c r="S41" s="2">
        <f t="shared" si="4"/>
        <v>49</v>
      </c>
      <c r="T41" s="2">
        <f t="shared" si="5"/>
        <v>90</v>
      </c>
      <c r="U41" s="2" t="s">
        <v>143</v>
      </c>
    </row>
    <row r="42" spans="1:21">
      <c r="A42" s="2">
        <f t="shared" si="0"/>
        <v>40</v>
      </c>
      <c r="B42" s="2" t="s">
        <v>45</v>
      </c>
      <c r="C42" s="2" t="s">
        <v>18</v>
      </c>
      <c r="D42" s="7">
        <v>866666705</v>
      </c>
      <c r="E42" s="7"/>
      <c r="F42" s="7" t="s">
        <v>28</v>
      </c>
      <c r="G42" s="8"/>
      <c r="H42" s="2">
        <f t="shared" si="6"/>
        <v>26</v>
      </c>
      <c r="J42" s="2">
        <f t="shared" si="1"/>
        <v>40</v>
      </c>
      <c r="K42" s="2" t="s">
        <v>144</v>
      </c>
      <c r="L42" s="7">
        <f t="shared" si="2"/>
        <v>40</v>
      </c>
      <c r="M42" s="7"/>
      <c r="O42" s="2">
        <f t="shared" si="3"/>
        <v>40</v>
      </c>
      <c r="P42" s="2" t="s">
        <v>21</v>
      </c>
      <c r="Q42" s="2" t="s">
        <v>137</v>
      </c>
      <c r="R42" s="2" t="s">
        <v>138</v>
      </c>
      <c r="S42" s="2">
        <f t="shared" si="4"/>
        <v>50</v>
      </c>
      <c r="T42" s="2" t="s">
        <v>24</v>
      </c>
      <c r="U42" s="2" t="s">
        <v>145</v>
      </c>
    </row>
    <row r="43" spans="1:21">
      <c r="A43" s="2">
        <f t="shared" si="0"/>
        <v>41</v>
      </c>
      <c r="B43" s="2" t="s">
        <v>36</v>
      </c>
      <c r="C43" s="2" t="s">
        <v>18</v>
      </c>
      <c r="D43" s="7">
        <v>866666706</v>
      </c>
      <c r="E43" s="7"/>
      <c r="F43" s="7" t="s">
        <v>19</v>
      </c>
      <c r="G43" s="8"/>
      <c r="H43" s="2">
        <f t="shared" si="6"/>
        <v>27</v>
      </c>
      <c r="J43" s="2">
        <f t="shared" si="1"/>
        <v>41</v>
      </c>
      <c r="K43" s="2" t="s">
        <v>146</v>
      </c>
      <c r="L43" s="7">
        <f t="shared" si="2"/>
        <v>41</v>
      </c>
      <c r="M43" s="7"/>
      <c r="O43" s="2">
        <f t="shared" si="3"/>
        <v>41</v>
      </c>
      <c r="P43" s="2" t="s">
        <v>21</v>
      </c>
      <c r="Q43" s="2" t="s">
        <v>137</v>
      </c>
      <c r="R43" s="2" t="s">
        <v>147</v>
      </c>
      <c r="S43" s="2">
        <f t="shared" si="4"/>
        <v>51</v>
      </c>
      <c r="T43" s="2">
        <v>11</v>
      </c>
      <c r="U43" s="2" t="s">
        <v>148</v>
      </c>
    </row>
    <row r="44" spans="1:21">
      <c r="A44" s="2">
        <f t="shared" si="0"/>
        <v>42</v>
      </c>
      <c r="B44" s="2" t="s">
        <v>88</v>
      </c>
      <c r="C44" s="2" t="s">
        <v>18</v>
      </c>
      <c r="D44" s="7">
        <v>866666707</v>
      </c>
      <c r="E44" s="7"/>
      <c r="F44" s="7" t="s">
        <v>28</v>
      </c>
      <c r="G44" s="8"/>
      <c r="H44" s="2">
        <f t="shared" si="6"/>
        <v>28</v>
      </c>
      <c r="J44" s="2">
        <f t="shared" si="1"/>
        <v>42</v>
      </c>
      <c r="K44" s="2" t="s">
        <v>149</v>
      </c>
      <c r="L44" s="7">
        <f t="shared" si="2"/>
        <v>42</v>
      </c>
      <c r="M44" s="7"/>
      <c r="O44" s="2">
        <f t="shared" si="3"/>
        <v>42</v>
      </c>
      <c r="P44" s="2" t="s">
        <v>83</v>
      </c>
      <c r="Q44" s="2" t="s">
        <v>137</v>
      </c>
      <c r="R44" s="2" t="s">
        <v>147</v>
      </c>
      <c r="S44" s="2">
        <f t="shared" si="4"/>
        <v>52</v>
      </c>
      <c r="T44" s="2">
        <f t="shared" si="5"/>
        <v>13</v>
      </c>
      <c r="U44" s="2" t="s">
        <v>150</v>
      </c>
    </row>
    <row r="45" spans="1:21">
      <c r="A45" s="2">
        <f t="shared" si="0"/>
        <v>43</v>
      </c>
      <c r="B45" s="2" t="s">
        <v>75</v>
      </c>
      <c r="C45" s="2" t="s">
        <v>50</v>
      </c>
      <c r="D45" s="7">
        <v>866666708</v>
      </c>
      <c r="E45" s="7"/>
      <c r="F45" s="7" t="s">
        <v>28</v>
      </c>
      <c r="G45" s="8"/>
      <c r="H45" s="2">
        <f t="shared" si="6"/>
        <v>29</v>
      </c>
      <c r="J45" s="2">
        <f t="shared" si="1"/>
        <v>43</v>
      </c>
      <c r="K45" s="2" t="s">
        <v>151</v>
      </c>
      <c r="L45" s="7">
        <f t="shared" si="2"/>
        <v>43</v>
      </c>
      <c r="M45" s="7"/>
      <c r="O45" s="2">
        <f t="shared" si="3"/>
        <v>43</v>
      </c>
      <c r="P45" s="2" t="s">
        <v>21</v>
      </c>
      <c r="Q45" s="2" t="s">
        <v>137</v>
      </c>
      <c r="R45" s="2" t="s">
        <v>147</v>
      </c>
      <c r="S45" s="2">
        <f t="shared" si="4"/>
        <v>53</v>
      </c>
      <c r="T45" s="2">
        <f t="shared" si="5"/>
        <v>15</v>
      </c>
      <c r="U45" s="2" t="s">
        <v>152</v>
      </c>
    </row>
    <row r="46" spans="1:21">
      <c r="A46" s="2">
        <f t="shared" si="0"/>
        <v>44</v>
      </c>
      <c r="B46" s="2" t="s">
        <v>45</v>
      </c>
      <c r="C46" s="2" t="s">
        <v>42</v>
      </c>
      <c r="D46" s="7">
        <v>866666709</v>
      </c>
      <c r="E46" s="7"/>
      <c r="F46" s="7" t="s">
        <v>19</v>
      </c>
      <c r="G46" s="8"/>
      <c r="H46" s="2">
        <f t="shared" si="6"/>
        <v>30</v>
      </c>
      <c r="J46" s="2">
        <f t="shared" si="1"/>
        <v>44</v>
      </c>
      <c r="K46" s="2" t="s">
        <v>153</v>
      </c>
      <c r="L46" s="7">
        <f t="shared" si="2"/>
        <v>44</v>
      </c>
      <c r="M46" s="7"/>
      <c r="O46" s="2">
        <f t="shared" si="3"/>
        <v>44</v>
      </c>
      <c r="P46" s="2" t="s">
        <v>83</v>
      </c>
      <c r="Q46" s="2" t="s">
        <v>137</v>
      </c>
      <c r="R46" s="2" t="s">
        <v>147</v>
      </c>
      <c r="S46" s="2">
        <f t="shared" si="4"/>
        <v>54</v>
      </c>
      <c r="T46" s="2">
        <f t="shared" si="5"/>
        <v>17</v>
      </c>
      <c r="U46" s="2" t="s">
        <v>154</v>
      </c>
    </row>
    <row r="47" spans="1:21">
      <c r="A47" s="2">
        <f t="shared" si="0"/>
        <v>45</v>
      </c>
      <c r="B47" s="2" t="s">
        <v>41</v>
      </c>
      <c r="C47" s="2" t="s">
        <v>37</v>
      </c>
      <c r="D47" s="7">
        <v>866666710</v>
      </c>
      <c r="E47" s="7"/>
      <c r="F47" s="7" t="s">
        <v>28</v>
      </c>
      <c r="G47" s="8"/>
      <c r="H47" s="2">
        <f t="shared" si="6"/>
        <v>31</v>
      </c>
      <c r="J47" s="2">
        <f t="shared" si="1"/>
        <v>45</v>
      </c>
      <c r="K47" s="2" t="s">
        <v>155</v>
      </c>
      <c r="L47" s="7">
        <f t="shared" si="2"/>
        <v>45</v>
      </c>
      <c r="M47" s="7"/>
      <c r="O47" s="2">
        <f t="shared" si="3"/>
        <v>45</v>
      </c>
      <c r="P47" s="2" t="s">
        <v>21</v>
      </c>
      <c r="Q47" s="2" t="s">
        <v>137</v>
      </c>
      <c r="R47" s="2" t="s">
        <v>147</v>
      </c>
      <c r="S47" s="2">
        <f t="shared" si="4"/>
        <v>55</v>
      </c>
      <c r="T47" s="2">
        <f t="shared" si="5"/>
        <v>19</v>
      </c>
      <c r="U47" s="2" t="s">
        <v>156</v>
      </c>
    </row>
    <row r="48" spans="1:21">
      <c r="A48" s="2">
        <f t="shared" si="0"/>
        <v>46</v>
      </c>
      <c r="B48" s="2" t="s">
        <v>62</v>
      </c>
      <c r="C48" s="2" t="s">
        <v>33</v>
      </c>
      <c r="D48" s="7">
        <v>866666711</v>
      </c>
      <c r="E48" s="7"/>
      <c r="F48" s="7" t="s">
        <v>28</v>
      </c>
      <c r="G48" s="8"/>
      <c r="H48" s="2">
        <f t="shared" si="6"/>
        <v>32</v>
      </c>
      <c r="J48" s="2">
        <f t="shared" si="1"/>
        <v>46</v>
      </c>
      <c r="K48" s="2" t="s">
        <v>157</v>
      </c>
      <c r="L48" s="7">
        <f t="shared" si="2"/>
        <v>46</v>
      </c>
      <c r="M48" s="7"/>
      <c r="O48" s="2">
        <f t="shared" si="3"/>
        <v>46</v>
      </c>
      <c r="P48" s="2" t="s">
        <v>83</v>
      </c>
      <c r="Q48" s="2" t="s">
        <v>137</v>
      </c>
      <c r="R48" s="2" t="s">
        <v>147</v>
      </c>
      <c r="S48" s="2">
        <f t="shared" si="4"/>
        <v>56</v>
      </c>
      <c r="T48" s="2" t="s">
        <v>24</v>
      </c>
      <c r="U48" s="2" t="s">
        <v>158</v>
      </c>
    </row>
    <row r="49" spans="1:21">
      <c r="A49" s="2">
        <f t="shared" si="0"/>
        <v>47</v>
      </c>
      <c r="B49" s="2" t="s">
        <v>32</v>
      </c>
      <c r="C49" s="2" t="s">
        <v>18</v>
      </c>
      <c r="D49" s="7">
        <v>866666712</v>
      </c>
      <c r="E49" s="7"/>
      <c r="F49" s="7" t="s">
        <v>28</v>
      </c>
      <c r="G49" s="8"/>
      <c r="H49" s="2">
        <f t="shared" si="6"/>
        <v>33</v>
      </c>
      <c r="J49" s="2">
        <f t="shared" si="1"/>
        <v>47</v>
      </c>
      <c r="K49" s="2" t="s">
        <v>159</v>
      </c>
      <c r="L49" s="7">
        <f t="shared" si="2"/>
        <v>47</v>
      </c>
      <c r="M49" s="7"/>
      <c r="O49" s="2">
        <f t="shared" si="3"/>
        <v>47</v>
      </c>
      <c r="P49" s="2" t="s">
        <v>21</v>
      </c>
      <c r="Q49" s="2" t="s">
        <v>137</v>
      </c>
      <c r="R49" s="2" t="s">
        <v>147</v>
      </c>
      <c r="S49" s="2">
        <f t="shared" si="4"/>
        <v>57</v>
      </c>
      <c r="T49" s="2">
        <v>6</v>
      </c>
      <c r="U49" s="2" t="s">
        <v>160</v>
      </c>
    </row>
    <row r="50" spans="1:21">
      <c r="A50" s="2">
        <f t="shared" si="0"/>
        <v>48</v>
      </c>
      <c r="B50" s="2" t="s">
        <v>88</v>
      </c>
      <c r="C50" s="2" t="s">
        <v>42</v>
      </c>
      <c r="D50" s="7">
        <v>666666713</v>
      </c>
      <c r="E50" s="7"/>
      <c r="F50" s="7" t="s">
        <v>19</v>
      </c>
      <c r="G50" s="8"/>
      <c r="H50" s="2">
        <f t="shared" si="6"/>
        <v>34</v>
      </c>
      <c r="J50" s="2">
        <f t="shared" si="1"/>
        <v>48</v>
      </c>
      <c r="K50" s="2" t="s">
        <v>161</v>
      </c>
      <c r="L50" s="7">
        <f t="shared" si="2"/>
        <v>48</v>
      </c>
      <c r="M50" s="7"/>
      <c r="O50" s="2">
        <f t="shared" si="3"/>
        <v>48</v>
      </c>
      <c r="P50" s="2" t="s">
        <v>21</v>
      </c>
      <c r="Q50" s="2" t="s">
        <v>137</v>
      </c>
      <c r="R50" s="2" t="s">
        <v>128</v>
      </c>
      <c r="S50" s="2">
        <f t="shared" si="4"/>
        <v>58</v>
      </c>
      <c r="T50" s="2">
        <f t="shared" si="5"/>
        <v>8</v>
      </c>
      <c r="U50" s="2" t="s">
        <v>162</v>
      </c>
    </row>
    <row r="51" spans="1:21">
      <c r="A51" s="2">
        <f t="shared" si="0"/>
        <v>49</v>
      </c>
      <c r="B51" s="2" t="s">
        <v>62</v>
      </c>
      <c r="C51" s="2" t="s">
        <v>55</v>
      </c>
      <c r="D51" s="7">
        <v>666666714</v>
      </c>
      <c r="E51" s="7"/>
      <c r="F51" s="7" t="s">
        <v>28</v>
      </c>
      <c r="G51" s="8"/>
      <c r="H51" s="2">
        <f t="shared" si="6"/>
        <v>35</v>
      </c>
      <c r="J51" s="2">
        <f t="shared" si="1"/>
        <v>49</v>
      </c>
      <c r="K51" s="2" t="s">
        <v>163</v>
      </c>
      <c r="L51" s="7">
        <f t="shared" si="2"/>
        <v>49</v>
      </c>
      <c r="M51" s="7"/>
      <c r="O51" s="2">
        <f t="shared" si="3"/>
        <v>49</v>
      </c>
      <c r="P51" s="2" t="s">
        <v>52</v>
      </c>
      <c r="Q51" s="2" t="s">
        <v>137</v>
      </c>
      <c r="R51" s="2" t="s">
        <v>128</v>
      </c>
      <c r="S51" s="2">
        <f t="shared" si="4"/>
        <v>59</v>
      </c>
      <c r="T51" s="2">
        <f t="shared" si="5"/>
        <v>10</v>
      </c>
      <c r="U51" s="2" t="s">
        <v>164</v>
      </c>
    </row>
    <row r="52" spans="1:21">
      <c r="A52" s="2">
        <f t="shared" si="0"/>
        <v>50</v>
      </c>
      <c r="B52" s="2" t="s">
        <v>66</v>
      </c>
      <c r="C52" s="2" t="s">
        <v>50</v>
      </c>
      <c r="D52" s="7">
        <v>666666715</v>
      </c>
      <c r="E52" s="7"/>
      <c r="F52" s="7" t="s">
        <v>19</v>
      </c>
      <c r="G52" s="8"/>
      <c r="H52" s="2">
        <f t="shared" si="6"/>
        <v>36</v>
      </c>
      <c r="J52" s="2">
        <f t="shared" si="1"/>
        <v>50</v>
      </c>
      <c r="K52" s="2" t="s">
        <v>165</v>
      </c>
      <c r="L52" s="7">
        <f t="shared" si="2"/>
        <v>50</v>
      </c>
      <c r="M52" s="7"/>
      <c r="O52" s="2">
        <f t="shared" si="3"/>
        <v>50</v>
      </c>
      <c r="P52" s="2" t="s">
        <v>39</v>
      </c>
      <c r="Q52" s="2" t="s">
        <v>137</v>
      </c>
      <c r="R52" s="2" t="s">
        <v>128</v>
      </c>
      <c r="S52" s="2">
        <f t="shared" si="4"/>
        <v>60</v>
      </c>
      <c r="T52" s="2">
        <f t="shared" si="5"/>
        <v>12</v>
      </c>
      <c r="U52" s="2" t="s">
        <v>166</v>
      </c>
    </row>
    <row r="54" spans="1:21">
      <c r="A54" s="3" t="s">
        <v>167</v>
      </c>
      <c r="B54" s="3"/>
      <c r="C54" s="3"/>
      <c r="E54" s="3" t="s">
        <v>168</v>
      </c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21">
      <c r="A55" s="1" t="s">
        <v>3</v>
      </c>
      <c r="B55" s="1" t="s">
        <v>169</v>
      </c>
      <c r="C55" s="1" t="s">
        <v>170</v>
      </c>
      <c r="E55" s="1" t="s">
        <v>3</v>
      </c>
      <c r="F55" s="1" t="s">
        <v>4</v>
      </c>
      <c r="G55" s="1" t="s">
        <v>5</v>
      </c>
      <c r="H55" s="1" t="s">
        <v>171</v>
      </c>
      <c r="I55" s="1" t="s">
        <v>6</v>
      </c>
      <c r="J55" s="1" t="s">
        <v>172</v>
      </c>
      <c r="K55" s="1" t="s">
        <v>173</v>
      </c>
      <c r="L55" s="1" t="s">
        <v>174</v>
      </c>
      <c r="M55" s="1" t="s">
        <v>175</v>
      </c>
      <c r="N55" s="1" t="s">
        <v>176</v>
      </c>
      <c r="O55" s="1"/>
    </row>
    <row r="56" spans="1:21">
      <c r="A56" s="2">
        <v>1</v>
      </c>
      <c r="B56" s="2" t="s">
        <v>177</v>
      </c>
      <c r="C56" s="2" t="s">
        <v>178</v>
      </c>
      <c r="E56" s="2">
        <v>1</v>
      </c>
      <c r="F56" s="2" t="s">
        <v>179</v>
      </c>
      <c r="G56" s="2" t="s">
        <v>180</v>
      </c>
      <c r="H56" s="2">
        <v>55</v>
      </c>
      <c r="I56" s="2">
        <v>666444882</v>
      </c>
      <c r="J56" s="2">
        <v>77225544092</v>
      </c>
      <c r="K56" s="2">
        <v>88</v>
      </c>
      <c r="L56" s="2">
        <v>190</v>
      </c>
      <c r="M56" s="2">
        <v>1</v>
      </c>
      <c r="N56" s="2">
        <v>11</v>
      </c>
      <c r="O56" s="2"/>
    </row>
    <row r="57" spans="1:21">
      <c r="A57" s="2">
        <f>A56+1</f>
        <v>2</v>
      </c>
      <c r="B57" s="2" t="s">
        <v>181</v>
      </c>
      <c r="C57" s="2" t="s">
        <v>182</v>
      </c>
      <c r="E57" s="2">
        <f>E56+1</f>
        <v>2</v>
      </c>
      <c r="F57" s="2" t="s">
        <v>183</v>
      </c>
      <c r="G57" s="2" t="s">
        <v>184</v>
      </c>
      <c r="H57" s="2">
        <v>57</v>
      </c>
      <c r="I57" s="2">
        <v>782412987</v>
      </c>
      <c r="J57" s="2">
        <f>J56+1006400</f>
        <v>77226550492</v>
      </c>
      <c r="K57" s="2">
        <v>62</v>
      </c>
      <c r="L57" s="2">
        <v>170</v>
      </c>
      <c r="M57" s="2">
        <v>1</v>
      </c>
      <c r="N57" s="2">
        <v>11</v>
      </c>
      <c r="O57" s="2"/>
    </row>
    <row r="58" spans="1:21">
      <c r="A58" s="2">
        <f t="shared" ref="A58:A106" si="7">A57+1</f>
        <v>3</v>
      </c>
      <c r="B58" s="2" t="s">
        <v>185</v>
      </c>
      <c r="C58" s="2" t="s">
        <v>186</v>
      </c>
      <c r="E58" s="2">
        <f t="shared" ref="E58:E105" si="8">E57+1</f>
        <v>3</v>
      </c>
      <c r="F58" s="2" t="s">
        <v>66</v>
      </c>
      <c r="G58" s="2" t="s">
        <v>18</v>
      </c>
      <c r="H58" s="2">
        <v>28</v>
      </c>
      <c r="I58" s="2">
        <f>I57+900000</f>
        <v>783312987</v>
      </c>
      <c r="J58" s="2">
        <f t="shared" ref="J58:J66" si="9">J57+1006400</f>
        <v>77227556892</v>
      </c>
      <c r="K58" s="2">
        <v>72</v>
      </c>
      <c r="L58" s="2">
        <v>179</v>
      </c>
      <c r="M58" s="2">
        <v>2</v>
      </c>
      <c r="N58" s="2">
        <v>1</v>
      </c>
      <c r="O58" s="2"/>
    </row>
    <row r="59" spans="1:21">
      <c r="A59" s="2">
        <f t="shared" si="7"/>
        <v>4</v>
      </c>
      <c r="B59" s="2" t="s">
        <v>187</v>
      </c>
      <c r="C59" s="2" t="s">
        <v>188</v>
      </c>
      <c r="E59" s="2">
        <f t="shared" si="8"/>
        <v>4</v>
      </c>
      <c r="F59" s="2" t="s">
        <v>62</v>
      </c>
      <c r="G59" s="2" t="s">
        <v>50</v>
      </c>
      <c r="H59" s="2">
        <v>17</v>
      </c>
      <c r="I59" s="2">
        <f t="shared" ref="I59:I105" si="10">I58+900000</f>
        <v>784212987</v>
      </c>
      <c r="J59" s="2">
        <f t="shared" si="9"/>
        <v>77228563292</v>
      </c>
      <c r="K59" s="2">
        <f>K58+1</f>
        <v>73</v>
      </c>
      <c r="L59" s="2">
        <f>L58+1</f>
        <v>180</v>
      </c>
      <c r="M59" s="2">
        <v>3</v>
      </c>
      <c r="N59" s="2">
        <f>N58+1</f>
        <v>2</v>
      </c>
      <c r="O59" s="2"/>
    </row>
    <row r="60" spans="1:21">
      <c r="A60" s="2">
        <f t="shared" si="7"/>
        <v>5</v>
      </c>
      <c r="B60" s="2" t="s">
        <v>189</v>
      </c>
      <c r="C60" s="2" t="s">
        <v>190</v>
      </c>
      <c r="E60" s="2">
        <f t="shared" si="8"/>
        <v>5</v>
      </c>
      <c r="F60" s="2" t="s">
        <v>58</v>
      </c>
      <c r="G60" s="2" t="s">
        <v>33</v>
      </c>
      <c r="H60" s="2">
        <v>41</v>
      </c>
      <c r="I60" s="2">
        <f t="shared" si="10"/>
        <v>785112987</v>
      </c>
      <c r="J60" s="2">
        <f t="shared" si="9"/>
        <v>77229569692</v>
      </c>
      <c r="K60" s="2">
        <f t="shared" ref="K60:L86" si="11">K59+1</f>
        <v>74</v>
      </c>
      <c r="L60" s="2">
        <f t="shared" ref="L60:M90" si="12">L59+1</f>
        <v>181</v>
      </c>
      <c r="M60" s="2">
        <v>4</v>
      </c>
      <c r="N60" s="2">
        <f t="shared" ref="N60:O104" si="13">N59+1</f>
        <v>3</v>
      </c>
      <c r="O60" s="2"/>
    </row>
    <row r="61" spans="1:21">
      <c r="A61" s="2">
        <f t="shared" si="7"/>
        <v>6</v>
      </c>
      <c r="B61" s="2" t="s">
        <v>191</v>
      </c>
      <c r="C61" s="2" t="s">
        <v>192</v>
      </c>
      <c r="E61" s="2">
        <f t="shared" si="8"/>
        <v>6</v>
      </c>
      <c r="F61" s="2" t="s">
        <v>26</v>
      </c>
      <c r="G61" s="2" t="s">
        <v>37</v>
      </c>
      <c r="H61" s="2">
        <v>28</v>
      </c>
      <c r="I61" s="2">
        <f t="shared" si="10"/>
        <v>786012987</v>
      </c>
      <c r="J61" s="2">
        <f t="shared" si="9"/>
        <v>77230576092</v>
      </c>
      <c r="K61" s="2">
        <f t="shared" si="11"/>
        <v>75</v>
      </c>
      <c r="L61" s="2">
        <f t="shared" si="12"/>
        <v>182</v>
      </c>
      <c r="M61" s="2">
        <v>5</v>
      </c>
      <c r="N61" s="2">
        <f t="shared" si="13"/>
        <v>4</v>
      </c>
      <c r="O61" s="2"/>
    </row>
    <row r="62" spans="1:21">
      <c r="A62" s="2">
        <f t="shared" si="7"/>
        <v>7</v>
      </c>
      <c r="B62" s="2" t="s">
        <v>193</v>
      </c>
      <c r="C62" s="2" t="s">
        <v>194</v>
      </c>
      <c r="E62" s="2">
        <f t="shared" si="8"/>
        <v>7</v>
      </c>
      <c r="F62" s="2" t="s">
        <v>32</v>
      </c>
      <c r="G62" s="2" t="s">
        <v>55</v>
      </c>
      <c r="H62" s="2">
        <v>33</v>
      </c>
      <c r="I62" s="2">
        <f t="shared" si="10"/>
        <v>786912987</v>
      </c>
      <c r="J62" s="2">
        <f t="shared" si="9"/>
        <v>77231582492</v>
      </c>
      <c r="K62" s="2">
        <f t="shared" si="11"/>
        <v>76</v>
      </c>
      <c r="L62" s="2">
        <f t="shared" si="12"/>
        <v>183</v>
      </c>
      <c r="M62" s="2">
        <v>6</v>
      </c>
      <c r="N62" s="2">
        <f t="shared" si="13"/>
        <v>5</v>
      </c>
      <c r="O62" s="2"/>
    </row>
    <row r="63" spans="1:21">
      <c r="A63" s="2">
        <f t="shared" si="7"/>
        <v>8</v>
      </c>
      <c r="B63" s="2" t="s">
        <v>195</v>
      </c>
      <c r="C63" s="2" t="s">
        <v>196</v>
      </c>
      <c r="E63" s="2">
        <f t="shared" si="8"/>
        <v>8</v>
      </c>
      <c r="F63" s="2" t="s">
        <v>85</v>
      </c>
      <c r="G63" s="2" t="s">
        <v>50</v>
      </c>
      <c r="H63" s="2">
        <v>21</v>
      </c>
      <c r="I63" s="2">
        <f t="shared" si="10"/>
        <v>787812987</v>
      </c>
      <c r="J63" s="2">
        <f t="shared" si="9"/>
        <v>77232588892</v>
      </c>
      <c r="K63" s="2">
        <f t="shared" si="11"/>
        <v>77</v>
      </c>
      <c r="L63" s="2">
        <f t="shared" si="12"/>
        <v>184</v>
      </c>
      <c r="M63" s="2">
        <v>7</v>
      </c>
      <c r="N63" s="2">
        <f t="shared" si="13"/>
        <v>6</v>
      </c>
      <c r="O63" s="2"/>
    </row>
    <row r="64" spans="1:21">
      <c r="A64" s="2">
        <f t="shared" si="7"/>
        <v>9</v>
      </c>
      <c r="B64" s="2" t="s">
        <v>197</v>
      </c>
      <c r="C64" s="2" t="s">
        <v>198</v>
      </c>
      <c r="E64" s="2">
        <f t="shared" si="8"/>
        <v>9</v>
      </c>
      <c r="F64" s="2" t="s">
        <v>17</v>
      </c>
      <c r="G64" s="2" t="s">
        <v>50</v>
      </c>
      <c r="H64" s="2">
        <v>82</v>
      </c>
      <c r="I64" s="2">
        <f t="shared" si="10"/>
        <v>788712987</v>
      </c>
      <c r="J64" s="2">
        <f t="shared" si="9"/>
        <v>77233595292</v>
      </c>
      <c r="K64" s="2">
        <f t="shared" si="11"/>
        <v>78</v>
      </c>
      <c r="L64" s="2">
        <f t="shared" si="12"/>
        <v>185</v>
      </c>
      <c r="M64" s="2">
        <v>8</v>
      </c>
      <c r="N64" s="2">
        <f t="shared" si="13"/>
        <v>7</v>
      </c>
      <c r="O64" s="2"/>
    </row>
    <row r="65" spans="1:15">
      <c r="A65" s="2">
        <f t="shared" si="7"/>
        <v>10</v>
      </c>
      <c r="B65" s="2" t="s">
        <v>199</v>
      </c>
      <c r="C65" s="2" t="s">
        <v>200</v>
      </c>
      <c r="E65" s="2">
        <f t="shared" si="8"/>
        <v>10</v>
      </c>
      <c r="F65" s="2" t="s">
        <v>66</v>
      </c>
      <c r="G65" s="2" t="s">
        <v>59</v>
      </c>
      <c r="H65" s="2">
        <v>73</v>
      </c>
      <c r="I65" s="2">
        <f t="shared" si="10"/>
        <v>789612987</v>
      </c>
      <c r="J65" s="2">
        <f t="shared" si="9"/>
        <v>77234601692</v>
      </c>
      <c r="K65" s="2">
        <f t="shared" si="11"/>
        <v>79</v>
      </c>
      <c r="L65" s="2">
        <f t="shared" si="12"/>
        <v>186</v>
      </c>
      <c r="M65" s="2">
        <v>9</v>
      </c>
      <c r="N65" s="2">
        <f t="shared" si="13"/>
        <v>8</v>
      </c>
      <c r="O65" s="2"/>
    </row>
    <row r="66" spans="1:15">
      <c r="A66" s="2">
        <f t="shared" si="7"/>
        <v>11</v>
      </c>
      <c r="B66" s="2" t="s">
        <v>191</v>
      </c>
      <c r="C66" s="2" t="s">
        <v>201</v>
      </c>
      <c r="E66" s="2">
        <f t="shared" si="8"/>
        <v>11</v>
      </c>
      <c r="F66" s="2" t="s">
        <v>62</v>
      </c>
      <c r="G66" s="2" t="s">
        <v>37</v>
      </c>
      <c r="H66" s="2">
        <v>11</v>
      </c>
      <c r="I66" s="2">
        <f t="shared" si="10"/>
        <v>790512987</v>
      </c>
      <c r="J66" s="2">
        <f t="shared" si="9"/>
        <v>77235608092</v>
      </c>
      <c r="K66" s="2">
        <f t="shared" si="11"/>
        <v>80</v>
      </c>
      <c r="L66" s="2">
        <f t="shared" si="12"/>
        <v>187</v>
      </c>
      <c r="M66" s="2">
        <v>10</v>
      </c>
      <c r="N66" s="2">
        <f t="shared" si="13"/>
        <v>9</v>
      </c>
      <c r="O66" s="2"/>
    </row>
    <row r="67" spans="1:15">
      <c r="A67" s="2">
        <f t="shared" si="7"/>
        <v>12</v>
      </c>
      <c r="B67" s="2" t="s">
        <v>202</v>
      </c>
      <c r="C67" s="2" t="s">
        <v>203</v>
      </c>
      <c r="E67" s="2">
        <f t="shared" si="8"/>
        <v>12</v>
      </c>
      <c r="F67" s="2" t="s">
        <v>62</v>
      </c>
      <c r="G67" s="2" t="s">
        <v>204</v>
      </c>
      <c r="H67" s="2">
        <v>90</v>
      </c>
      <c r="I67" s="2">
        <f t="shared" si="10"/>
        <v>791412987</v>
      </c>
      <c r="J67" s="2">
        <f t="shared" ref="J59:J85" si="14">J66+121</f>
        <v>77235608213</v>
      </c>
      <c r="K67" s="2">
        <f t="shared" si="11"/>
        <v>81</v>
      </c>
      <c r="L67" s="2">
        <f t="shared" si="12"/>
        <v>188</v>
      </c>
      <c r="M67" s="2">
        <v>1</v>
      </c>
      <c r="N67" s="2">
        <v>7</v>
      </c>
      <c r="O67" s="2"/>
    </row>
    <row r="68" spans="1:15">
      <c r="A68" s="2">
        <f t="shared" si="7"/>
        <v>13</v>
      </c>
      <c r="B68" s="2" t="s">
        <v>187</v>
      </c>
      <c r="C68" s="2" t="s">
        <v>205</v>
      </c>
      <c r="E68" s="2">
        <f t="shared" si="8"/>
        <v>13</v>
      </c>
      <c r="F68" s="2" t="s">
        <v>75</v>
      </c>
      <c r="G68" s="2" t="s">
        <v>46</v>
      </c>
      <c r="H68" s="2">
        <v>62</v>
      </c>
      <c r="I68" s="2">
        <f t="shared" si="10"/>
        <v>792312987</v>
      </c>
      <c r="J68" s="2">
        <f t="shared" si="14"/>
        <v>77235608334</v>
      </c>
      <c r="K68" s="2">
        <f t="shared" si="11"/>
        <v>82</v>
      </c>
      <c r="L68" s="2">
        <f t="shared" si="12"/>
        <v>189</v>
      </c>
      <c r="M68" s="2">
        <v>2</v>
      </c>
      <c r="N68" s="2">
        <f t="shared" si="13"/>
        <v>8</v>
      </c>
      <c r="O68" s="2"/>
    </row>
    <row r="69" spans="1:15">
      <c r="A69" s="2">
        <f t="shared" si="7"/>
        <v>14</v>
      </c>
      <c r="B69" s="2" t="s">
        <v>185</v>
      </c>
      <c r="C69" s="2" t="s">
        <v>206</v>
      </c>
      <c r="E69" s="2">
        <f t="shared" si="8"/>
        <v>14</v>
      </c>
      <c r="F69" s="2" t="s">
        <v>62</v>
      </c>
      <c r="G69" s="2" t="s">
        <v>50</v>
      </c>
      <c r="H69" s="2">
        <v>72</v>
      </c>
      <c r="I69" s="2">
        <f t="shared" si="10"/>
        <v>793212987</v>
      </c>
      <c r="J69" s="2">
        <f t="shared" si="14"/>
        <v>77235608455</v>
      </c>
      <c r="K69" s="2">
        <f t="shared" si="11"/>
        <v>83</v>
      </c>
      <c r="L69" s="2">
        <f t="shared" si="12"/>
        <v>190</v>
      </c>
      <c r="M69" s="2">
        <v>3</v>
      </c>
      <c r="N69" s="2">
        <f t="shared" si="13"/>
        <v>9</v>
      </c>
      <c r="O69" s="2"/>
    </row>
    <row r="70" spans="1:15">
      <c r="A70" s="2">
        <f t="shared" si="7"/>
        <v>15</v>
      </c>
      <c r="B70" s="2" t="s">
        <v>185</v>
      </c>
      <c r="C70" s="2" t="s">
        <v>207</v>
      </c>
      <c r="E70" s="2">
        <f t="shared" si="8"/>
        <v>15</v>
      </c>
      <c r="F70" s="2" t="s">
        <v>88</v>
      </c>
      <c r="G70" s="2" t="s">
        <v>208</v>
      </c>
      <c r="H70" s="2">
        <v>17</v>
      </c>
      <c r="I70" s="2">
        <f t="shared" si="10"/>
        <v>794112987</v>
      </c>
      <c r="J70" s="2">
        <f t="shared" si="14"/>
        <v>77235608576</v>
      </c>
      <c r="K70" s="2">
        <f t="shared" si="11"/>
        <v>84</v>
      </c>
      <c r="L70" s="2">
        <f t="shared" si="12"/>
        <v>191</v>
      </c>
      <c r="M70" s="2">
        <v>4</v>
      </c>
      <c r="N70" s="2">
        <f t="shared" si="13"/>
        <v>10</v>
      </c>
      <c r="O70" s="2"/>
    </row>
    <row r="71" spans="1:15">
      <c r="A71" s="2">
        <f t="shared" si="7"/>
        <v>16</v>
      </c>
      <c r="B71" s="2" t="s">
        <v>191</v>
      </c>
      <c r="C71" s="2" t="s">
        <v>209</v>
      </c>
      <c r="E71" s="2">
        <f t="shared" si="8"/>
        <v>16</v>
      </c>
      <c r="F71" s="2" t="s">
        <v>85</v>
      </c>
      <c r="G71" s="2" t="s">
        <v>37</v>
      </c>
      <c r="H71" s="2">
        <v>37</v>
      </c>
      <c r="I71" s="2">
        <f t="shared" si="10"/>
        <v>795012987</v>
      </c>
      <c r="J71" s="2">
        <f t="shared" si="14"/>
        <v>77235608697</v>
      </c>
      <c r="K71" s="2">
        <f t="shared" si="11"/>
        <v>85</v>
      </c>
      <c r="L71" s="2">
        <f t="shared" si="12"/>
        <v>192</v>
      </c>
      <c r="M71" s="2">
        <v>5</v>
      </c>
      <c r="N71" s="2">
        <f t="shared" si="13"/>
        <v>11</v>
      </c>
      <c r="O71" s="2"/>
    </row>
    <row r="72" spans="1:15">
      <c r="A72" s="2">
        <f t="shared" si="7"/>
        <v>17</v>
      </c>
      <c r="B72" s="2" t="s">
        <v>210</v>
      </c>
      <c r="C72" s="2" t="s">
        <v>211</v>
      </c>
      <c r="E72" s="2">
        <f t="shared" si="8"/>
        <v>17</v>
      </c>
      <c r="F72" s="2" t="s">
        <v>58</v>
      </c>
      <c r="G72" s="2" t="s">
        <v>81</v>
      </c>
      <c r="H72" s="2">
        <v>82</v>
      </c>
      <c r="I72" s="2">
        <f t="shared" si="10"/>
        <v>795912987</v>
      </c>
      <c r="J72" s="2">
        <f t="shared" si="14"/>
        <v>77235608818</v>
      </c>
      <c r="K72" s="2">
        <f t="shared" si="11"/>
        <v>86</v>
      </c>
      <c r="L72" s="2">
        <f t="shared" si="12"/>
        <v>193</v>
      </c>
      <c r="M72" s="2">
        <v>11</v>
      </c>
      <c r="N72" s="2">
        <f t="shared" si="13"/>
        <v>12</v>
      </c>
      <c r="O72" s="2"/>
    </row>
    <row r="73" spans="1:15">
      <c r="A73" s="2">
        <f t="shared" si="7"/>
        <v>18</v>
      </c>
      <c r="B73" s="2" t="s">
        <v>212</v>
      </c>
      <c r="C73" s="2" t="s">
        <v>213</v>
      </c>
      <c r="E73" s="2">
        <f t="shared" si="8"/>
        <v>18</v>
      </c>
      <c r="F73" s="2" t="s">
        <v>45</v>
      </c>
      <c r="G73" s="2" t="s">
        <v>214</v>
      </c>
      <c r="H73" s="2">
        <v>92</v>
      </c>
      <c r="I73" s="2">
        <f t="shared" si="10"/>
        <v>796812987</v>
      </c>
      <c r="J73" s="2">
        <f t="shared" si="14"/>
        <v>77235608939</v>
      </c>
      <c r="K73" s="2">
        <f t="shared" si="11"/>
        <v>87</v>
      </c>
      <c r="L73" s="2">
        <f t="shared" si="12"/>
        <v>194</v>
      </c>
      <c r="M73" s="2">
        <v>12</v>
      </c>
      <c r="N73" s="2">
        <f t="shared" si="13"/>
        <v>13</v>
      </c>
      <c r="O73" s="2"/>
    </row>
    <row r="74" spans="1:15">
      <c r="A74" s="2">
        <f t="shared" si="7"/>
        <v>19</v>
      </c>
      <c r="B74" s="2" t="s">
        <v>215</v>
      </c>
      <c r="C74" s="2" t="s">
        <v>216</v>
      </c>
      <c r="E74" s="2">
        <f t="shared" si="8"/>
        <v>19</v>
      </c>
      <c r="F74" s="2" t="s">
        <v>66</v>
      </c>
      <c r="G74" s="2" t="s">
        <v>81</v>
      </c>
      <c r="H74" s="2">
        <v>99</v>
      </c>
      <c r="I74" s="2">
        <f t="shared" si="10"/>
        <v>797712987</v>
      </c>
      <c r="J74" s="2">
        <f t="shared" si="14"/>
        <v>77235609060</v>
      </c>
      <c r="K74" s="2">
        <f t="shared" si="11"/>
        <v>88</v>
      </c>
      <c r="L74" s="2">
        <f t="shared" si="12"/>
        <v>195</v>
      </c>
      <c r="M74" s="2">
        <v>13</v>
      </c>
      <c r="N74" s="2">
        <f t="shared" si="13"/>
        <v>14</v>
      </c>
      <c r="O74" s="2"/>
    </row>
    <row r="75" spans="1:15">
      <c r="A75" s="2">
        <f t="shared" si="7"/>
        <v>20</v>
      </c>
      <c r="B75" s="2" t="s">
        <v>217</v>
      </c>
      <c r="C75" s="2" t="s">
        <v>218</v>
      </c>
      <c r="E75" s="2">
        <f t="shared" si="8"/>
        <v>20</v>
      </c>
      <c r="F75" s="2" t="s">
        <v>26</v>
      </c>
      <c r="G75" s="2" t="s">
        <v>18</v>
      </c>
      <c r="H75" s="2">
        <v>51</v>
      </c>
      <c r="I75" s="2">
        <f t="shared" si="10"/>
        <v>798612987</v>
      </c>
      <c r="J75" s="2">
        <f t="shared" si="14"/>
        <v>77235609181</v>
      </c>
      <c r="K75" s="2">
        <f t="shared" si="11"/>
        <v>89</v>
      </c>
      <c r="L75" s="2">
        <f t="shared" si="12"/>
        <v>196</v>
      </c>
      <c r="M75" s="2">
        <v>14</v>
      </c>
      <c r="N75" s="2">
        <f t="shared" si="13"/>
        <v>15</v>
      </c>
      <c r="O75" s="2"/>
    </row>
    <row r="76" spans="1:15">
      <c r="A76" s="2">
        <f t="shared" si="7"/>
        <v>21</v>
      </c>
      <c r="B76" s="2" t="s">
        <v>219</v>
      </c>
      <c r="C76" s="2" t="s">
        <v>220</v>
      </c>
      <c r="E76" s="2">
        <f t="shared" si="8"/>
        <v>21</v>
      </c>
      <c r="F76" s="2" t="s">
        <v>54</v>
      </c>
      <c r="G76" s="2" t="s">
        <v>37</v>
      </c>
      <c r="H76" s="2">
        <v>52</v>
      </c>
      <c r="I76" s="2">
        <f t="shared" si="10"/>
        <v>799512987</v>
      </c>
      <c r="J76" s="2">
        <f t="shared" si="14"/>
        <v>77235609302</v>
      </c>
      <c r="K76" s="2">
        <f t="shared" si="11"/>
        <v>90</v>
      </c>
      <c r="L76" s="2">
        <f t="shared" si="12"/>
        <v>197</v>
      </c>
      <c r="M76" s="2">
        <v>15</v>
      </c>
      <c r="N76" s="2">
        <f t="shared" si="13"/>
        <v>16</v>
      </c>
      <c r="O76" s="2"/>
    </row>
    <row r="77" spans="1:15">
      <c r="A77" s="2">
        <f t="shared" si="7"/>
        <v>22</v>
      </c>
      <c r="B77" s="2" t="s">
        <v>221</v>
      </c>
      <c r="C77" s="2" t="s">
        <v>222</v>
      </c>
      <c r="E77" s="2">
        <f t="shared" si="8"/>
        <v>22</v>
      </c>
      <c r="F77" s="2" t="s">
        <v>62</v>
      </c>
      <c r="G77" s="2" t="s">
        <v>59</v>
      </c>
      <c r="H77" s="2">
        <v>55</v>
      </c>
      <c r="I77" s="2">
        <f t="shared" si="10"/>
        <v>800412987</v>
      </c>
      <c r="J77" s="2">
        <f t="shared" si="14"/>
        <v>77235609423</v>
      </c>
      <c r="K77" s="2">
        <f t="shared" si="11"/>
        <v>91</v>
      </c>
      <c r="L77" s="2">
        <f t="shared" si="12"/>
        <v>198</v>
      </c>
      <c r="M77" s="2">
        <v>16</v>
      </c>
      <c r="N77" s="2">
        <f t="shared" si="13"/>
        <v>17</v>
      </c>
      <c r="O77" s="2"/>
    </row>
    <row r="78" spans="1:15">
      <c r="A78" s="2">
        <f t="shared" si="7"/>
        <v>23</v>
      </c>
      <c r="B78" s="2" t="s">
        <v>223</v>
      </c>
      <c r="C78" s="2" t="s">
        <v>224</v>
      </c>
      <c r="E78" s="2">
        <f t="shared" si="8"/>
        <v>23</v>
      </c>
      <c r="F78" s="2" t="s">
        <v>26</v>
      </c>
      <c r="G78" s="2" t="s">
        <v>55</v>
      </c>
      <c r="H78" s="2">
        <v>54</v>
      </c>
      <c r="I78" s="2">
        <f t="shared" si="10"/>
        <v>801312987</v>
      </c>
      <c r="J78" s="2">
        <f t="shared" si="14"/>
        <v>77235609544</v>
      </c>
      <c r="K78" s="2">
        <f>K77+1</f>
        <v>92</v>
      </c>
      <c r="L78" s="2">
        <f>L77-1</f>
        <v>197</v>
      </c>
      <c r="M78" s="2">
        <v>17</v>
      </c>
      <c r="N78" s="2">
        <f t="shared" si="13"/>
        <v>18</v>
      </c>
      <c r="O78" s="2"/>
    </row>
    <row r="79" spans="1:15">
      <c r="A79" s="2">
        <f t="shared" si="7"/>
        <v>24</v>
      </c>
      <c r="B79" s="2" t="s">
        <v>225</v>
      </c>
      <c r="C79" s="2" t="s">
        <v>226</v>
      </c>
      <c r="E79" s="2">
        <f t="shared" si="8"/>
        <v>24</v>
      </c>
      <c r="F79" s="2" t="s">
        <v>54</v>
      </c>
      <c r="G79" s="2" t="s">
        <v>208</v>
      </c>
      <c r="H79" s="2">
        <v>91</v>
      </c>
      <c r="I79" s="2">
        <f t="shared" si="10"/>
        <v>802212987</v>
      </c>
      <c r="J79" s="2">
        <f t="shared" si="14"/>
        <v>77235609665</v>
      </c>
      <c r="K79" s="2">
        <f t="shared" si="11"/>
        <v>93</v>
      </c>
      <c r="L79" s="2">
        <f t="shared" ref="L79:M105" si="15">L78-1</f>
        <v>196</v>
      </c>
      <c r="M79" s="2">
        <v>50</v>
      </c>
      <c r="N79" s="2">
        <f t="shared" si="13"/>
        <v>19</v>
      </c>
      <c r="O79" s="2"/>
    </row>
    <row r="80" spans="1:15">
      <c r="A80" s="2">
        <f t="shared" si="7"/>
        <v>25</v>
      </c>
      <c r="B80" s="2" t="s">
        <v>227</v>
      </c>
      <c r="C80" s="2" t="s">
        <v>228</v>
      </c>
      <c r="E80" s="2">
        <f t="shared" si="8"/>
        <v>25</v>
      </c>
      <c r="F80" s="2" t="s">
        <v>45</v>
      </c>
      <c r="G80" s="2" t="s">
        <v>46</v>
      </c>
      <c r="H80" s="2">
        <v>8</v>
      </c>
      <c r="I80" s="2">
        <f t="shared" si="10"/>
        <v>803112987</v>
      </c>
      <c r="J80" s="2">
        <f t="shared" si="14"/>
        <v>77235609786</v>
      </c>
      <c r="K80" s="2">
        <f t="shared" si="11"/>
        <v>94</v>
      </c>
      <c r="L80" s="2">
        <f t="shared" si="15"/>
        <v>195</v>
      </c>
      <c r="M80" s="2">
        <v>49</v>
      </c>
      <c r="N80" s="2">
        <f t="shared" si="13"/>
        <v>20</v>
      </c>
      <c r="O80" s="2"/>
    </row>
    <row r="81" spans="1:15">
      <c r="A81" s="2">
        <f t="shared" si="7"/>
        <v>26</v>
      </c>
      <c r="B81" s="2" t="s">
        <v>229</v>
      </c>
      <c r="C81" s="2" t="s">
        <v>230</v>
      </c>
      <c r="E81" s="2">
        <f t="shared" si="8"/>
        <v>26</v>
      </c>
      <c r="F81" s="2" t="s">
        <v>85</v>
      </c>
      <c r="G81" s="2" t="s">
        <v>67</v>
      </c>
      <c r="H81" s="2">
        <v>21</v>
      </c>
      <c r="I81" s="2">
        <f t="shared" si="10"/>
        <v>804012987</v>
      </c>
      <c r="J81" s="2">
        <f t="shared" si="14"/>
        <v>77235609907</v>
      </c>
      <c r="K81" s="2">
        <f>K80+1</f>
        <v>95</v>
      </c>
      <c r="L81" s="2">
        <f t="shared" si="15"/>
        <v>194</v>
      </c>
      <c r="M81" s="2">
        <v>48</v>
      </c>
      <c r="N81" s="2">
        <f t="shared" si="13"/>
        <v>21</v>
      </c>
      <c r="O81" s="2"/>
    </row>
    <row r="82" spans="1:15">
      <c r="A82" s="2">
        <f t="shared" si="7"/>
        <v>27</v>
      </c>
      <c r="B82" s="2" t="s">
        <v>231</v>
      </c>
      <c r="C82" s="2" t="s">
        <v>232</v>
      </c>
      <c r="E82" s="2">
        <f t="shared" si="8"/>
        <v>27</v>
      </c>
      <c r="F82" s="2" t="s">
        <v>62</v>
      </c>
      <c r="G82" s="2" t="s">
        <v>214</v>
      </c>
      <c r="H82" s="2">
        <v>30</v>
      </c>
      <c r="I82" s="2">
        <f t="shared" si="10"/>
        <v>804912987</v>
      </c>
      <c r="J82" s="2">
        <f t="shared" si="14"/>
        <v>77235610028</v>
      </c>
      <c r="K82" s="2">
        <f t="shared" si="11"/>
        <v>96</v>
      </c>
      <c r="L82" s="2">
        <f t="shared" si="15"/>
        <v>193</v>
      </c>
      <c r="M82" s="2">
        <f>M81-1</f>
        <v>47</v>
      </c>
      <c r="N82" s="2">
        <f t="shared" si="13"/>
        <v>22</v>
      </c>
      <c r="O82" s="2"/>
    </row>
    <row r="83" spans="1:15">
      <c r="A83" s="2">
        <f t="shared" si="7"/>
        <v>28</v>
      </c>
      <c r="B83" s="2" t="s">
        <v>233</v>
      </c>
      <c r="C83" s="2" t="s">
        <v>234</v>
      </c>
      <c r="E83" s="2">
        <f t="shared" si="8"/>
        <v>28</v>
      </c>
      <c r="F83" s="2" t="s">
        <v>66</v>
      </c>
      <c r="G83" s="2" t="s">
        <v>59</v>
      </c>
      <c r="H83" s="2">
        <v>4</v>
      </c>
      <c r="I83" s="2">
        <f t="shared" si="10"/>
        <v>805812987</v>
      </c>
      <c r="J83" s="2">
        <f t="shared" si="14"/>
        <v>77235610149</v>
      </c>
      <c r="K83" s="2">
        <f t="shared" si="11"/>
        <v>97</v>
      </c>
      <c r="L83" s="2">
        <f t="shared" si="15"/>
        <v>192</v>
      </c>
      <c r="M83" s="2">
        <f t="shared" ref="M83:N105" si="16">M82-1</f>
        <v>46</v>
      </c>
      <c r="N83" s="2">
        <f t="shared" si="13"/>
        <v>23</v>
      </c>
      <c r="O83" s="2"/>
    </row>
    <row r="84" spans="1:15">
      <c r="A84" s="2">
        <f t="shared" si="7"/>
        <v>29</v>
      </c>
      <c r="B84" s="2" t="s">
        <v>235</v>
      </c>
      <c r="C84" s="2" t="s">
        <v>236</v>
      </c>
      <c r="E84" s="2">
        <f t="shared" si="8"/>
        <v>29</v>
      </c>
      <c r="F84" s="2" t="s">
        <v>88</v>
      </c>
      <c r="G84" s="2" t="s">
        <v>33</v>
      </c>
      <c r="H84" s="2">
        <v>29</v>
      </c>
      <c r="I84" s="2">
        <f t="shared" si="10"/>
        <v>806712987</v>
      </c>
      <c r="J84" s="2">
        <f t="shared" si="14"/>
        <v>77235610270</v>
      </c>
      <c r="K84" s="2">
        <f t="shared" si="11"/>
        <v>98</v>
      </c>
      <c r="L84" s="2">
        <f t="shared" si="15"/>
        <v>191</v>
      </c>
      <c r="M84" s="2">
        <f t="shared" si="16"/>
        <v>45</v>
      </c>
      <c r="N84" s="2">
        <f t="shared" si="13"/>
        <v>24</v>
      </c>
      <c r="O84" s="2"/>
    </row>
    <row r="85" spans="1:15">
      <c r="A85" s="2">
        <f t="shared" si="7"/>
        <v>30</v>
      </c>
      <c r="B85" s="2" t="s">
        <v>237</v>
      </c>
      <c r="C85" s="2" t="s">
        <v>238</v>
      </c>
      <c r="E85" s="2">
        <f t="shared" si="8"/>
        <v>30</v>
      </c>
      <c r="F85" s="2" t="s">
        <v>32</v>
      </c>
      <c r="G85" s="2" t="s">
        <v>204</v>
      </c>
      <c r="H85" s="2">
        <v>66</v>
      </c>
      <c r="I85" s="2">
        <f t="shared" si="10"/>
        <v>807612987</v>
      </c>
      <c r="J85" s="2">
        <f>J84+940</f>
        <v>77235611210</v>
      </c>
      <c r="K85" s="2">
        <f t="shared" si="11"/>
        <v>99</v>
      </c>
      <c r="L85" s="2">
        <f t="shared" si="15"/>
        <v>190</v>
      </c>
      <c r="M85" s="2">
        <f t="shared" si="16"/>
        <v>44</v>
      </c>
      <c r="N85" s="2">
        <f t="shared" si="13"/>
        <v>25</v>
      </c>
      <c r="O85" s="2"/>
    </row>
    <row r="86" spans="1:15">
      <c r="A86" s="2">
        <f t="shared" si="7"/>
        <v>31</v>
      </c>
      <c r="B86" s="2" t="s">
        <v>239</v>
      </c>
      <c r="C86" s="2" t="s">
        <v>240</v>
      </c>
      <c r="E86" s="2">
        <f t="shared" si="8"/>
        <v>31</v>
      </c>
      <c r="F86" s="2" t="s">
        <v>32</v>
      </c>
      <c r="G86" s="2" t="s">
        <v>59</v>
      </c>
      <c r="H86" s="2">
        <v>6</v>
      </c>
      <c r="I86" s="2">
        <f t="shared" si="10"/>
        <v>808512987</v>
      </c>
      <c r="J86" s="2">
        <f t="shared" ref="J86:J99" si="17">J85+940</f>
        <v>77235612150</v>
      </c>
      <c r="K86" s="2">
        <f>K85-1</f>
        <v>98</v>
      </c>
      <c r="L86" s="2">
        <f t="shared" si="15"/>
        <v>189</v>
      </c>
      <c r="M86" s="2">
        <f t="shared" si="16"/>
        <v>43</v>
      </c>
      <c r="N86" s="2">
        <f t="shared" si="13"/>
        <v>26</v>
      </c>
      <c r="O86" s="2"/>
    </row>
    <row r="87" spans="1:15">
      <c r="A87" s="2">
        <f t="shared" si="7"/>
        <v>32</v>
      </c>
      <c r="B87" s="2" t="s">
        <v>241</v>
      </c>
      <c r="C87" s="2" t="s">
        <v>242</v>
      </c>
      <c r="E87" s="2">
        <f t="shared" si="8"/>
        <v>32</v>
      </c>
      <c r="F87" s="2" t="s">
        <v>58</v>
      </c>
      <c r="G87" s="2" t="s">
        <v>33</v>
      </c>
      <c r="H87" s="2">
        <v>23</v>
      </c>
      <c r="I87" s="2">
        <f t="shared" si="10"/>
        <v>809412987</v>
      </c>
      <c r="J87" s="2">
        <f t="shared" si="17"/>
        <v>77235613090</v>
      </c>
      <c r="K87" s="2">
        <f t="shared" ref="K87:L105" si="18">K86-1</f>
        <v>97</v>
      </c>
      <c r="L87" s="2">
        <f t="shared" si="15"/>
        <v>188</v>
      </c>
      <c r="M87" s="2">
        <f t="shared" si="16"/>
        <v>42</v>
      </c>
      <c r="N87" s="2">
        <f t="shared" si="13"/>
        <v>27</v>
      </c>
      <c r="O87" s="2"/>
    </row>
    <row r="88" spans="1:15">
      <c r="A88" s="2">
        <f t="shared" si="7"/>
        <v>33</v>
      </c>
      <c r="B88" s="2" t="s">
        <v>243</v>
      </c>
      <c r="C88" s="2" t="s">
        <v>244</v>
      </c>
      <c r="E88" s="2">
        <f t="shared" si="8"/>
        <v>33</v>
      </c>
      <c r="F88" s="2" t="s">
        <v>62</v>
      </c>
      <c r="G88" s="2" t="s">
        <v>50</v>
      </c>
      <c r="H88" s="2">
        <v>18</v>
      </c>
      <c r="I88" s="2">
        <f t="shared" si="10"/>
        <v>810312987</v>
      </c>
      <c r="J88" s="2">
        <f t="shared" si="17"/>
        <v>77235614030</v>
      </c>
      <c r="K88" s="2">
        <f t="shared" si="18"/>
        <v>96</v>
      </c>
      <c r="L88" s="2">
        <f t="shared" si="15"/>
        <v>187</v>
      </c>
      <c r="M88" s="2">
        <f t="shared" si="16"/>
        <v>41</v>
      </c>
      <c r="N88" s="2">
        <f t="shared" si="13"/>
        <v>28</v>
      </c>
      <c r="O88" s="2"/>
    </row>
    <row r="89" spans="1:15">
      <c r="A89" s="2">
        <f t="shared" si="7"/>
        <v>34</v>
      </c>
      <c r="B89" s="2" t="s">
        <v>245</v>
      </c>
      <c r="C89" s="2" t="s">
        <v>246</v>
      </c>
      <c r="E89" s="2">
        <f t="shared" si="8"/>
        <v>34</v>
      </c>
      <c r="F89" s="2" t="s">
        <v>54</v>
      </c>
      <c r="G89" s="2" t="s">
        <v>214</v>
      </c>
      <c r="H89" s="2">
        <v>11</v>
      </c>
      <c r="I89" s="2">
        <f t="shared" si="10"/>
        <v>811212987</v>
      </c>
      <c r="J89" s="2">
        <f t="shared" si="17"/>
        <v>77235614970</v>
      </c>
      <c r="K89" s="2">
        <f t="shared" si="18"/>
        <v>95</v>
      </c>
      <c r="L89" s="2">
        <f t="shared" si="15"/>
        <v>186</v>
      </c>
      <c r="M89" s="2">
        <f t="shared" si="16"/>
        <v>40</v>
      </c>
      <c r="N89" s="2">
        <f t="shared" si="13"/>
        <v>29</v>
      </c>
      <c r="O89" s="2"/>
    </row>
    <row r="90" spans="1:15">
      <c r="A90" s="2">
        <f t="shared" si="7"/>
        <v>35</v>
      </c>
      <c r="B90" s="2" t="s">
        <v>247</v>
      </c>
      <c r="C90" s="2" t="s">
        <v>248</v>
      </c>
      <c r="E90" s="2">
        <f t="shared" si="8"/>
        <v>35</v>
      </c>
      <c r="F90" s="2" t="s">
        <v>17</v>
      </c>
      <c r="G90" s="2" t="s">
        <v>18</v>
      </c>
      <c r="H90" s="2">
        <v>51</v>
      </c>
      <c r="I90" s="2">
        <f t="shared" si="10"/>
        <v>812112987</v>
      </c>
      <c r="J90" s="2">
        <f t="shared" si="17"/>
        <v>77235615910</v>
      </c>
      <c r="K90" s="2">
        <f t="shared" si="18"/>
        <v>94</v>
      </c>
      <c r="L90" s="2">
        <f t="shared" si="15"/>
        <v>185</v>
      </c>
      <c r="M90" s="2">
        <f t="shared" si="16"/>
        <v>39</v>
      </c>
      <c r="N90" s="2">
        <v>5</v>
      </c>
      <c r="O90" s="2"/>
    </row>
    <row r="91" spans="1:15">
      <c r="A91" s="2">
        <f t="shared" si="7"/>
        <v>36</v>
      </c>
      <c r="B91" s="2" t="s">
        <v>249</v>
      </c>
      <c r="C91" s="2" t="s">
        <v>250</v>
      </c>
      <c r="E91" s="2">
        <f t="shared" si="8"/>
        <v>36</v>
      </c>
      <c r="F91" s="2" t="s">
        <v>75</v>
      </c>
      <c r="G91" s="2" t="s">
        <v>67</v>
      </c>
      <c r="H91" s="2">
        <v>24</v>
      </c>
      <c r="I91" s="2">
        <f t="shared" si="10"/>
        <v>813012987</v>
      </c>
      <c r="J91" s="2">
        <f t="shared" si="17"/>
        <v>77235616850</v>
      </c>
      <c r="K91" s="2">
        <f t="shared" si="18"/>
        <v>93</v>
      </c>
      <c r="L91" s="2">
        <f t="shared" si="15"/>
        <v>184</v>
      </c>
      <c r="M91" s="2">
        <f t="shared" si="16"/>
        <v>38</v>
      </c>
      <c r="N91" s="2">
        <f t="shared" si="13"/>
        <v>6</v>
      </c>
      <c r="O91" s="2"/>
    </row>
    <row r="92" spans="1:15">
      <c r="A92" s="2">
        <f t="shared" si="7"/>
        <v>37</v>
      </c>
      <c r="B92" s="2" t="s">
        <v>251</v>
      </c>
      <c r="C92" s="2" t="s">
        <v>252</v>
      </c>
      <c r="E92" s="2">
        <f t="shared" si="8"/>
        <v>37</v>
      </c>
      <c r="F92" s="2" t="s">
        <v>85</v>
      </c>
      <c r="G92" s="2" t="s">
        <v>46</v>
      </c>
      <c r="H92" s="2">
        <v>27</v>
      </c>
      <c r="I92" s="2">
        <f t="shared" si="10"/>
        <v>813912987</v>
      </c>
      <c r="J92" s="2">
        <f t="shared" si="17"/>
        <v>77235617790</v>
      </c>
      <c r="K92" s="2">
        <f t="shared" si="18"/>
        <v>92</v>
      </c>
      <c r="L92" s="2">
        <f t="shared" si="15"/>
        <v>183</v>
      </c>
      <c r="M92" s="2">
        <f t="shared" si="16"/>
        <v>37</v>
      </c>
      <c r="N92" s="2">
        <f t="shared" si="13"/>
        <v>7</v>
      </c>
      <c r="O92" s="2"/>
    </row>
    <row r="93" spans="1:15">
      <c r="A93" s="2">
        <f t="shared" si="7"/>
        <v>38</v>
      </c>
      <c r="B93" s="2" t="s">
        <v>253</v>
      </c>
      <c r="C93" s="2" t="s">
        <v>254</v>
      </c>
      <c r="E93" s="2">
        <f t="shared" si="8"/>
        <v>38</v>
      </c>
      <c r="F93" s="2" t="s">
        <v>88</v>
      </c>
      <c r="G93" s="2" t="s">
        <v>18</v>
      </c>
      <c r="H93" s="2">
        <v>33</v>
      </c>
      <c r="I93" s="2">
        <f t="shared" si="10"/>
        <v>814812987</v>
      </c>
      <c r="J93" s="2">
        <f t="shared" si="17"/>
        <v>77235618730</v>
      </c>
      <c r="K93" s="2">
        <f t="shared" si="18"/>
        <v>91</v>
      </c>
      <c r="L93" s="2">
        <f t="shared" si="15"/>
        <v>182</v>
      </c>
      <c r="M93" s="2">
        <f t="shared" si="16"/>
        <v>36</v>
      </c>
      <c r="N93" s="2">
        <f t="shared" si="13"/>
        <v>8</v>
      </c>
      <c r="O93" s="2"/>
    </row>
    <row r="94" spans="1:15">
      <c r="A94" s="2">
        <f t="shared" si="7"/>
        <v>39</v>
      </c>
      <c r="B94" s="2" t="s">
        <v>255</v>
      </c>
      <c r="C94" s="2" t="s">
        <v>256</v>
      </c>
      <c r="E94" s="2">
        <f t="shared" si="8"/>
        <v>39</v>
      </c>
      <c r="F94" s="2" t="s">
        <v>58</v>
      </c>
      <c r="G94" s="2" t="s">
        <v>214</v>
      </c>
      <c r="H94" s="2">
        <v>44</v>
      </c>
      <c r="I94" s="2">
        <f t="shared" si="10"/>
        <v>815712987</v>
      </c>
      <c r="J94" s="2">
        <f t="shared" si="17"/>
        <v>77235619670</v>
      </c>
      <c r="K94" s="2">
        <f t="shared" si="18"/>
        <v>90</v>
      </c>
      <c r="L94" s="2">
        <f t="shared" si="15"/>
        <v>181</v>
      </c>
      <c r="M94" s="2">
        <f t="shared" si="16"/>
        <v>35</v>
      </c>
      <c r="N94" s="2">
        <f t="shared" si="13"/>
        <v>9</v>
      </c>
      <c r="O94" s="2"/>
    </row>
    <row r="95" spans="1:15">
      <c r="A95" s="2">
        <f t="shared" si="7"/>
        <v>40</v>
      </c>
      <c r="B95" s="2" t="s">
        <v>257</v>
      </c>
      <c r="C95" s="2" t="s">
        <v>258</v>
      </c>
      <c r="E95" s="2">
        <f t="shared" si="8"/>
        <v>40</v>
      </c>
      <c r="F95" s="2" t="s">
        <v>54</v>
      </c>
      <c r="G95" s="2" t="s">
        <v>81</v>
      </c>
      <c r="H95" s="2">
        <v>21</v>
      </c>
      <c r="I95" s="2">
        <f t="shared" si="10"/>
        <v>816612987</v>
      </c>
      <c r="J95" s="2">
        <f t="shared" si="17"/>
        <v>77235620610</v>
      </c>
      <c r="K95" s="2">
        <f t="shared" si="18"/>
        <v>89</v>
      </c>
      <c r="L95" s="2">
        <f t="shared" si="15"/>
        <v>180</v>
      </c>
      <c r="M95" s="2">
        <f t="shared" si="16"/>
        <v>34</v>
      </c>
      <c r="N95" s="2">
        <f t="shared" si="13"/>
        <v>10</v>
      </c>
      <c r="O95" s="2"/>
    </row>
    <row r="96" spans="1:15">
      <c r="A96" s="2">
        <f t="shared" si="7"/>
        <v>41</v>
      </c>
      <c r="B96" s="2" t="s">
        <v>259</v>
      </c>
      <c r="C96" s="2" t="s">
        <v>260</v>
      </c>
      <c r="E96" s="2">
        <f t="shared" si="8"/>
        <v>41</v>
      </c>
      <c r="F96" s="2" t="s">
        <v>62</v>
      </c>
      <c r="G96" s="2" t="s">
        <v>214</v>
      </c>
      <c r="H96" s="2">
        <v>22</v>
      </c>
      <c r="I96" s="2">
        <f t="shared" si="10"/>
        <v>817512987</v>
      </c>
      <c r="J96" s="2">
        <f t="shared" si="17"/>
        <v>77235621550</v>
      </c>
      <c r="K96" s="2">
        <f t="shared" si="18"/>
        <v>88</v>
      </c>
      <c r="L96" s="2">
        <f t="shared" si="15"/>
        <v>179</v>
      </c>
      <c r="M96" s="2">
        <f t="shared" si="16"/>
        <v>33</v>
      </c>
      <c r="N96" s="2">
        <f t="shared" si="13"/>
        <v>11</v>
      </c>
      <c r="O96" s="2"/>
    </row>
    <row r="97" spans="1:15">
      <c r="A97" s="2">
        <f t="shared" si="7"/>
        <v>42</v>
      </c>
      <c r="B97" s="2" t="s">
        <v>261</v>
      </c>
      <c r="C97" s="2" t="s">
        <v>262</v>
      </c>
      <c r="E97" s="2">
        <f t="shared" si="8"/>
        <v>42</v>
      </c>
      <c r="F97" s="2" t="s">
        <v>45</v>
      </c>
      <c r="G97" s="2" t="s">
        <v>33</v>
      </c>
      <c r="H97" s="2">
        <v>21</v>
      </c>
      <c r="I97" s="2">
        <f t="shared" si="10"/>
        <v>818412987</v>
      </c>
      <c r="J97" s="2">
        <f t="shared" si="17"/>
        <v>77235622490</v>
      </c>
      <c r="K97" s="2">
        <f t="shared" si="18"/>
        <v>87</v>
      </c>
      <c r="L97" s="2">
        <f t="shared" si="15"/>
        <v>178</v>
      </c>
      <c r="M97" s="2">
        <f t="shared" si="16"/>
        <v>32</v>
      </c>
      <c r="N97" s="2">
        <f t="shared" si="13"/>
        <v>12</v>
      </c>
      <c r="O97" s="2"/>
    </row>
    <row r="98" spans="1:15">
      <c r="A98" s="2">
        <f t="shared" si="7"/>
        <v>43</v>
      </c>
      <c r="B98" s="2" t="s">
        <v>263</v>
      </c>
      <c r="C98" s="2" t="s">
        <v>264</v>
      </c>
      <c r="E98" s="2">
        <f t="shared" si="8"/>
        <v>43</v>
      </c>
      <c r="F98" s="2" t="s">
        <v>62</v>
      </c>
      <c r="G98" s="2" t="s">
        <v>59</v>
      </c>
      <c r="H98" s="2">
        <v>27</v>
      </c>
      <c r="I98" s="2">
        <f t="shared" si="10"/>
        <v>819312987</v>
      </c>
      <c r="J98" s="2">
        <f t="shared" si="17"/>
        <v>77235623430</v>
      </c>
      <c r="K98" s="2">
        <f t="shared" si="18"/>
        <v>86</v>
      </c>
      <c r="L98" s="2">
        <f t="shared" si="15"/>
        <v>177</v>
      </c>
      <c r="M98" s="2">
        <f t="shared" si="16"/>
        <v>31</v>
      </c>
      <c r="N98" s="2">
        <v>43</v>
      </c>
      <c r="O98" s="2"/>
    </row>
    <row r="99" spans="1:15">
      <c r="A99" s="2">
        <f t="shared" si="7"/>
        <v>44</v>
      </c>
      <c r="B99" s="2" t="s">
        <v>265</v>
      </c>
      <c r="C99" s="2" t="s">
        <v>266</v>
      </c>
      <c r="E99" s="2">
        <f t="shared" si="8"/>
        <v>44</v>
      </c>
      <c r="F99" s="2" t="s">
        <v>62</v>
      </c>
      <c r="G99" s="2" t="s">
        <v>208</v>
      </c>
      <c r="H99" s="2">
        <v>12</v>
      </c>
      <c r="I99" s="2">
        <f t="shared" si="10"/>
        <v>820212987</v>
      </c>
      <c r="J99" s="2">
        <f>J98+2800</f>
        <v>77235626230</v>
      </c>
      <c r="K99" s="2">
        <f t="shared" si="18"/>
        <v>85</v>
      </c>
      <c r="L99" s="2">
        <f t="shared" si="15"/>
        <v>176</v>
      </c>
      <c r="M99" s="2">
        <f t="shared" si="16"/>
        <v>30</v>
      </c>
      <c r="N99" s="2">
        <v>43</v>
      </c>
      <c r="O99" s="2"/>
    </row>
    <row r="100" spans="1:15">
      <c r="A100" s="2">
        <f t="shared" si="7"/>
        <v>45</v>
      </c>
      <c r="B100" s="2" t="s">
        <v>267</v>
      </c>
      <c r="C100" s="2" t="s">
        <v>268</v>
      </c>
      <c r="E100" s="2">
        <f t="shared" si="8"/>
        <v>45</v>
      </c>
      <c r="F100" s="2" t="s">
        <v>17</v>
      </c>
      <c r="G100" s="2" t="s">
        <v>214</v>
      </c>
      <c r="H100" s="2">
        <v>22</v>
      </c>
      <c r="I100" s="2">
        <f t="shared" si="10"/>
        <v>821112987</v>
      </c>
      <c r="J100" s="2">
        <f t="shared" ref="J100:J105" si="19">J99+2800</f>
        <v>77235629030</v>
      </c>
      <c r="K100" s="2">
        <f t="shared" si="18"/>
        <v>84</v>
      </c>
      <c r="L100" s="2">
        <f t="shared" si="15"/>
        <v>175</v>
      </c>
      <c r="M100" s="2">
        <f t="shared" si="16"/>
        <v>29</v>
      </c>
      <c r="N100" s="2">
        <f t="shared" si="13"/>
        <v>44</v>
      </c>
      <c r="O100" s="2"/>
    </row>
    <row r="101" spans="1:15">
      <c r="A101" s="2">
        <f t="shared" si="7"/>
        <v>46</v>
      </c>
      <c r="B101" s="2" t="s">
        <v>269</v>
      </c>
      <c r="C101" s="2" t="s">
        <v>270</v>
      </c>
      <c r="E101" s="2">
        <f t="shared" si="8"/>
        <v>46</v>
      </c>
      <c r="F101" s="2" t="s">
        <v>32</v>
      </c>
      <c r="G101" s="2" t="s">
        <v>55</v>
      </c>
      <c r="H101" s="2">
        <v>21</v>
      </c>
      <c r="I101" s="2">
        <f t="shared" si="10"/>
        <v>822012987</v>
      </c>
      <c r="J101" s="2">
        <f t="shared" si="19"/>
        <v>77235631830</v>
      </c>
      <c r="K101" s="2">
        <f t="shared" si="18"/>
        <v>83</v>
      </c>
      <c r="L101" s="2">
        <f t="shared" si="15"/>
        <v>174</v>
      </c>
      <c r="M101" s="2">
        <f t="shared" si="16"/>
        <v>28</v>
      </c>
      <c r="N101" s="2">
        <f t="shared" si="13"/>
        <v>45</v>
      </c>
      <c r="O101" s="2"/>
    </row>
    <row r="102" spans="1:15">
      <c r="A102" s="2">
        <f t="shared" si="7"/>
        <v>47</v>
      </c>
      <c r="B102" s="2" t="s">
        <v>271</v>
      </c>
      <c r="C102" s="2" t="s">
        <v>272</v>
      </c>
      <c r="E102" s="2">
        <f t="shared" si="8"/>
        <v>47</v>
      </c>
      <c r="F102" s="2" t="s">
        <v>85</v>
      </c>
      <c r="G102" s="2" t="s">
        <v>208</v>
      </c>
      <c r="H102" s="2">
        <v>17</v>
      </c>
      <c r="I102" s="2">
        <f t="shared" si="10"/>
        <v>822912987</v>
      </c>
      <c r="J102" s="2">
        <f t="shared" si="19"/>
        <v>77235634630</v>
      </c>
      <c r="K102" s="2">
        <f t="shared" si="18"/>
        <v>82</v>
      </c>
      <c r="L102" s="2">
        <f t="shared" si="15"/>
        <v>173</v>
      </c>
      <c r="M102" s="2">
        <f t="shared" si="16"/>
        <v>27</v>
      </c>
      <c r="N102" s="2">
        <f t="shared" si="13"/>
        <v>46</v>
      </c>
      <c r="O102" s="2"/>
    </row>
    <row r="103" spans="1:15">
      <c r="A103" s="2">
        <f t="shared" si="7"/>
        <v>48</v>
      </c>
      <c r="B103" s="2" t="s">
        <v>273</v>
      </c>
      <c r="C103" s="2" t="s">
        <v>274</v>
      </c>
      <c r="E103" s="2">
        <f t="shared" si="8"/>
        <v>48</v>
      </c>
      <c r="F103" s="2" t="s">
        <v>75</v>
      </c>
      <c r="G103" s="2" t="s">
        <v>81</v>
      </c>
      <c r="H103" s="2">
        <v>25</v>
      </c>
      <c r="I103" s="2">
        <f t="shared" si="10"/>
        <v>823812987</v>
      </c>
      <c r="J103" s="2">
        <f t="shared" si="19"/>
        <v>77235637430</v>
      </c>
      <c r="K103" s="2">
        <f t="shared" si="18"/>
        <v>81</v>
      </c>
      <c r="L103" s="2">
        <f t="shared" si="15"/>
        <v>172</v>
      </c>
      <c r="M103" s="2">
        <f t="shared" si="16"/>
        <v>26</v>
      </c>
      <c r="N103" s="2">
        <f t="shared" si="13"/>
        <v>47</v>
      </c>
      <c r="O103" s="2"/>
    </row>
    <row r="104" spans="1:15">
      <c r="A104" s="2">
        <f t="shared" si="7"/>
        <v>49</v>
      </c>
      <c r="B104" s="2" t="s">
        <v>275</v>
      </c>
      <c r="C104" s="2" t="s">
        <v>276</v>
      </c>
      <c r="E104" s="2">
        <f t="shared" si="8"/>
        <v>49</v>
      </c>
      <c r="F104" s="2" t="s">
        <v>58</v>
      </c>
      <c r="G104" s="2" t="s">
        <v>59</v>
      </c>
      <c r="H104" s="2">
        <v>19</v>
      </c>
      <c r="I104" s="2">
        <f t="shared" si="10"/>
        <v>824712987</v>
      </c>
      <c r="J104" s="2">
        <f t="shared" si="19"/>
        <v>77235640230</v>
      </c>
      <c r="K104" s="2">
        <f t="shared" si="18"/>
        <v>80</v>
      </c>
      <c r="L104" s="2">
        <f t="shared" si="15"/>
        <v>171</v>
      </c>
      <c r="M104" s="2">
        <f t="shared" si="16"/>
        <v>25</v>
      </c>
      <c r="N104" s="2">
        <f t="shared" si="13"/>
        <v>48</v>
      </c>
      <c r="O104" s="2"/>
    </row>
    <row r="105" spans="1:15">
      <c r="A105" s="2">
        <f t="shared" si="7"/>
        <v>50</v>
      </c>
      <c r="B105" s="2" t="s">
        <v>277</v>
      </c>
      <c r="C105" s="2" t="s">
        <v>278</v>
      </c>
      <c r="E105" s="2">
        <f t="shared" si="8"/>
        <v>50</v>
      </c>
      <c r="F105" s="2" t="s">
        <v>26</v>
      </c>
      <c r="G105" s="2" t="s">
        <v>18</v>
      </c>
      <c r="H105" s="2">
        <v>28</v>
      </c>
      <c r="I105" s="2">
        <f t="shared" si="10"/>
        <v>825612987</v>
      </c>
      <c r="J105" s="2">
        <f t="shared" si="19"/>
        <v>77235643030</v>
      </c>
      <c r="K105" s="2">
        <f t="shared" si="18"/>
        <v>79</v>
      </c>
      <c r="L105" s="2">
        <f t="shared" si="15"/>
        <v>170</v>
      </c>
      <c r="M105" s="2">
        <f t="shared" si="16"/>
        <v>24</v>
      </c>
      <c r="N105" s="2">
        <v>50</v>
      </c>
      <c r="O105" s="2"/>
    </row>
  </sheetData>
  <mergeCells count="157">
    <mergeCell ref="D3:E3"/>
    <mergeCell ref="D4:E4"/>
    <mergeCell ref="D5:E5"/>
    <mergeCell ref="D6:E6"/>
    <mergeCell ref="D7:E7"/>
    <mergeCell ref="D8:E8"/>
    <mergeCell ref="D9:E9"/>
    <mergeCell ref="D16:E16"/>
    <mergeCell ref="D17:E17"/>
    <mergeCell ref="D18:E18"/>
    <mergeCell ref="D19:E19"/>
    <mergeCell ref="D20:E20"/>
    <mergeCell ref="D21:E21"/>
    <mergeCell ref="D10:E10"/>
    <mergeCell ref="D11:E11"/>
    <mergeCell ref="D12:E12"/>
    <mergeCell ref="D13:E13"/>
    <mergeCell ref="D14:E14"/>
    <mergeCell ref="D15:E15"/>
    <mergeCell ref="D28:E28"/>
    <mergeCell ref="D29:E29"/>
    <mergeCell ref="D30:E30"/>
    <mergeCell ref="D31:E31"/>
    <mergeCell ref="D32:E32"/>
    <mergeCell ref="D33:E33"/>
    <mergeCell ref="D22:E22"/>
    <mergeCell ref="D23:E23"/>
    <mergeCell ref="D24:E24"/>
    <mergeCell ref="D25:E25"/>
    <mergeCell ref="D26:E26"/>
    <mergeCell ref="D27:E27"/>
    <mergeCell ref="D43:E43"/>
    <mergeCell ref="D44:E44"/>
    <mergeCell ref="D45:E45"/>
    <mergeCell ref="D34:E34"/>
    <mergeCell ref="D35:E35"/>
    <mergeCell ref="D36:E36"/>
    <mergeCell ref="D37:E37"/>
    <mergeCell ref="D38:E38"/>
    <mergeCell ref="D39:E39"/>
    <mergeCell ref="F9:G9"/>
    <mergeCell ref="F10:G10"/>
    <mergeCell ref="F11:G11"/>
    <mergeCell ref="F12:G12"/>
    <mergeCell ref="F13:G13"/>
    <mergeCell ref="F14:G14"/>
    <mergeCell ref="D52:E52"/>
    <mergeCell ref="A1:G1"/>
    <mergeCell ref="F2:G2"/>
    <mergeCell ref="F3:G3"/>
    <mergeCell ref="F4:G4"/>
    <mergeCell ref="F5:G5"/>
    <mergeCell ref="F6:G6"/>
    <mergeCell ref="F7:G7"/>
    <mergeCell ref="F8:G8"/>
    <mergeCell ref="D46:E46"/>
    <mergeCell ref="D47:E47"/>
    <mergeCell ref="D48:E48"/>
    <mergeCell ref="D49:E49"/>
    <mergeCell ref="D50:E50"/>
    <mergeCell ref="D51:E51"/>
    <mergeCell ref="D40:E40"/>
    <mergeCell ref="D41:E41"/>
    <mergeCell ref="D42:E42"/>
    <mergeCell ref="F21:G21"/>
    <mergeCell ref="F22:G22"/>
    <mergeCell ref="F23:G23"/>
    <mergeCell ref="F24:G24"/>
    <mergeCell ref="F25:G25"/>
    <mergeCell ref="F26:G26"/>
    <mergeCell ref="F15:G15"/>
    <mergeCell ref="F16:G16"/>
    <mergeCell ref="F17:G17"/>
    <mergeCell ref="F18:G18"/>
    <mergeCell ref="F19:G19"/>
    <mergeCell ref="F20:G20"/>
    <mergeCell ref="F35:G35"/>
    <mergeCell ref="F36:G36"/>
    <mergeCell ref="F37:G37"/>
    <mergeCell ref="F38:G38"/>
    <mergeCell ref="F27:G27"/>
    <mergeCell ref="F28:G28"/>
    <mergeCell ref="F29:G29"/>
    <mergeCell ref="F30:G30"/>
    <mergeCell ref="F31:G31"/>
    <mergeCell ref="F32:G32"/>
    <mergeCell ref="F51:G51"/>
    <mergeCell ref="F52:G52"/>
    <mergeCell ref="J1:M1"/>
    <mergeCell ref="L2:M2"/>
    <mergeCell ref="L3:M3"/>
    <mergeCell ref="L4:M4"/>
    <mergeCell ref="L5:M5"/>
    <mergeCell ref="L6:M6"/>
    <mergeCell ref="L7:M7"/>
    <mergeCell ref="L8:M8"/>
    <mergeCell ref="F45:G45"/>
    <mergeCell ref="F46:G46"/>
    <mergeCell ref="F47:G47"/>
    <mergeCell ref="F48:G48"/>
    <mergeCell ref="F49:G49"/>
    <mergeCell ref="F50:G50"/>
    <mergeCell ref="F39:G39"/>
    <mergeCell ref="F40:G40"/>
    <mergeCell ref="F41:G41"/>
    <mergeCell ref="F42:G42"/>
    <mergeCell ref="F43:G43"/>
    <mergeCell ref="F44:G44"/>
    <mergeCell ref="F33:G33"/>
    <mergeCell ref="F34:G34"/>
    <mergeCell ref="L15:M15"/>
    <mergeCell ref="L16:M16"/>
    <mergeCell ref="L17:M17"/>
    <mergeCell ref="L18:M18"/>
    <mergeCell ref="L19:M19"/>
    <mergeCell ref="L20:M20"/>
    <mergeCell ref="L9:M9"/>
    <mergeCell ref="L10:M10"/>
    <mergeCell ref="L11:M11"/>
    <mergeCell ref="L12:M12"/>
    <mergeCell ref="L13:M13"/>
    <mergeCell ref="L14:M14"/>
    <mergeCell ref="L28:M28"/>
    <mergeCell ref="L29:M29"/>
    <mergeCell ref="L30:M30"/>
    <mergeCell ref="L31:M31"/>
    <mergeCell ref="L32:M32"/>
    <mergeCell ref="L21:M21"/>
    <mergeCell ref="L22:M22"/>
    <mergeCell ref="L23:M23"/>
    <mergeCell ref="L24:M24"/>
    <mergeCell ref="L25:M25"/>
    <mergeCell ref="L26:M26"/>
    <mergeCell ref="L51:M51"/>
    <mergeCell ref="L52:M52"/>
    <mergeCell ref="O1:U1"/>
    <mergeCell ref="A54:C54"/>
    <mergeCell ref="E54:O54"/>
    <mergeCell ref="L45:M45"/>
    <mergeCell ref="L46:M46"/>
    <mergeCell ref="L47:M47"/>
    <mergeCell ref="L48:M48"/>
    <mergeCell ref="L49:M49"/>
    <mergeCell ref="L50:M50"/>
    <mergeCell ref="L39:M39"/>
    <mergeCell ref="L40:M40"/>
    <mergeCell ref="L41:M41"/>
    <mergeCell ref="L42:M42"/>
    <mergeCell ref="L43:M43"/>
    <mergeCell ref="L44:M44"/>
    <mergeCell ref="L33:M33"/>
    <mergeCell ref="L34:M34"/>
    <mergeCell ref="L35:M35"/>
    <mergeCell ref="L36:M36"/>
    <mergeCell ref="L37:M37"/>
    <mergeCell ref="L38:M38"/>
    <mergeCell ref="L27:M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804920-7483-482b-9f58-4b52b49a55e1">
      <Terms xmlns="http://schemas.microsoft.com/office/infopath/2007/PartnerControls"/>
    </lcf76f155ced4ddcb4097134ff3c332f>
    <TaxCatchAll xmlns="e18bd73e-8f08-4adf-ba5b-dc2ac4f14f2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1E8EE876327243B9E9A5ECED6064FB" ma:contentTypeVersion="9" ma:contentTypeDescription="Create a new document." ma:contentTypeScope="" ma:versionID="264fc8847ab953c78634657b0f44ca20">
  <xsd:schema xmlns:xsd="http://www.w3.org/2001/XMLSchema" xmlns:xs="http://www.w3.org/2001/XMLSchema" xmlns:p="http://schemas.microsoft.com/office/2006/metadata/properties" xmlns:ns2="0f804920-7483-482b-9f58-4b52b49a55e1" xmlns:ns3="e18bd73e-8f08-4adf-ba5b-dc2ac4f14f20" targetNamespace="http://schemas.microsoft.com/office/2006/metadata/properties" ma:root="true" ma:fieldsID="933a4b9a5771d42f1a401a0b21853779" ns2:_="" ns3:_="">
    <xsd:import namespace="0f804920-7483-482b-9f58-4b52b49a55e1"/>
    <xsd:import namespace="e18bd73e-8f08-4adf-ba5b-dc2ac4f14f2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4920-7483-482b-9f58-4b52b49a55e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a1d574-02d4-4fed-9423-ab56e15ca9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8bd73e-8f08-4adf-ba5b-dc2ac4f14f2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429ca350-3b78-4cf7-8aa0-5bbf2343a2ca}" ma:internalName="TaxCatchAll" ma:showField="CatchAllData" ma:web="e18bd73e-8f08-4adf-ba5b-dc2ac4f14f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42595F-15BF-40D8-9B39-AB7F800A1A51}"/>
</file>

<file path=customXml/itemProps2.xml><?xml version="1.0" encoding="utf-8"?>
<ds:datastoreItem xmlns:ds="http://schemas.openxmlformats.org/officeDocument/2006/customXml" ds:itemID="{B8E4D805-BAC6-49DC-A298-1BEC43794FFD}"/>
</file>

<file path=customXml/itemProps3.xml><?xml version="1.0" encoding="utf-8"?>
<ds:datastoreItem xmlns:ds="http://schemas.openxmlformats.org/officeDocument/2006/customXml" ds:itemID="{4F60FD75-B633-47EB-8CF5-5E8941C99F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Filip Kaczmarczyk</cp:lastModifiedBy>
  <cp:revision/>
  <dcterms:created xsi:type="dcterms:W3CDTF">2022-11-01T18:18:30Z</dcterms:created>
  <dcterms:modified xsi:type="dcterms:W3CDTF">2022-11-12T15:51:17Z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0x010100711E8EE876327243B9E9A5ECED6064FB</vt:lpwstr>
  </property>
  <property fmtid="{D5CDD505-2E9C-101B-9397-08002B2CF9AE}" pid="3" name="MediaServiceImageTags">
    <vt:lpwstr/>
  </property>
</Properties>
</file>