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cy.li/Documents/projects/skeeters/publications/cms/figures/01_demographics/"/>
    </mc:Choice>
  </mc:AlternateContent>
  <xr:revisionPtr revIDLastSave="0" documentId="13_ncr:40009_{4D87EE1C-775A-8E47-8687-9027F158BB52}" xr6:coauthVersionLast="41" xr6:coauthVersionMax="41" xr10:uidLastSave="{00000000-0000-0000-0000-000000000000}"/>
  <bookViews>
    <workbookView xWindow="-68800" yWindow="-7340" windowWidth="68800" windowHeight="28340"/>
  </bookViews>
  <sheets>
    <sheet name="summary_meta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8" i="1" l="1"/>
  <c r="D8" i="1"/>
  <c r="E8" i="1"/>
  <c r="F8" i="1"/>
  <c r="G8" i="1"/>
  <c r="H8" i="1"/>
  <c r="I8" i="1"/>
  <c r="J8" i="1"/>
  <c r="K8" i="1"/>
  <c r="L8" i="1"/>
  <c r="C8" i="1"/>
  <c r="B4" i="1"/>
  <c r="B5" i="1"/>
  <c r="B6" i="1"/>
  <c r="B7" i="1"/>
  <c r="B3" i="1"/>
</calcChain>
</file>

<file path=xl/sharedStrings.xml><?xml version="1.0" encoding="utf-8"?>
<sst xmlns="http://schemas.openxmlformats.org/spreadsheetml/2006/main" count="21" uniqueCount="21">
  <si>
    <t>Alameda</t>
  </si>
  <si>
    <t>Coachella Valley</t>
  </si>
  <si>
    <t>Placer</t>
  </si>
  <si>
    <t>San Diego</t>
  </si>
  <si>
    <t>West Valley</t>
  </si>
  <si>
    <t>Aedes</t>
  </si>
  <si>
    <t>A. aegypti</t>
  </si>
  <si>
    <t>A. albopictus</t>
  </si>
  <si>
    <t>A. dorsalis</t>
  </si>
  <si>
    <t>Culex</t>
  </si>
  <si>
    <t>Cx. pipiens</t>
  </si>
  <si>
    <t>Cx. tarsalis</t>
  </si>
  <si>
    <t>Culiseta</t>
  </si>
  <si>
    <t>C. incidens</t>
  </si>
  <si>
    <t>C. inornata</t>
  </si>
  <si>
    <t>C. particeps</t>
  </si>
  <si>
    <t>Cx. quinquefasciatus</t>
  </si>
  <si>
    <t>Cx. erythrothorax</t>
  </si>
  <si>
    <t>Total number of mosquitos</t>
  </si>
  <si>
    <t>TOTAL</t>
  </si>
  <si>
    <t>Collection 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</si>
</sst>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2">
    <xf numFmtId="0" fontId="0" fillId="0" borderId="0" xfId="0"/>
    <xf numFmtId="0" fontId="16" fillId="0" borderId="10" xfId="0" applyFont="1" applyBorder="1" applyAlignment="1">
      <alignment horizontal="center" wrapText="1"/>
    </xf>
    <xf numFmtId="0" fontId="16" fillId="0" borderId="10" xfId="0" applyFont="1" applyBorder="1" applyAlignment="1">
      <alignment horizontal="center"/>
    </xf>
    <xf numFmtId="0" fontId="16" fillId="0" borderId="13" xfId="0" applyFont="1" applyBorder="1" applyAlignment="1">
      <alignment horizontal="center" wrapText="1"/>
    </xf>
    <xf numFmtId="0" fontId="16" fillId="0" borderId="14" xfId="0" applyFont="1" applyBorder="1" applyAlignment="1">
      <alignment horizontal="center"/>
    </xf>
    <xf numFmtId="0" fontId="16" fillId="0" borderId="15" xfId="0" applyFont="1" applyBorder="1" applyAlignment="1">
      <alignment horizontal="center"/>
    </xf>
    <xf numFmtId="0" fontId="16" fillId="0" borderId="16" xfId="0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9" xfId="0" applyBorder="1" applyAlignment="1">
      <alignment horizontal="center"/>
    </xf>
    <xf numFmtId="0" fontId="16" fillId="0" borderId="11" xfId="0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4" xfId="0" applyBorder="1" applyAlignment="1">
      <alignment horizontal="center"/>
    </xf>
    <xf numFmtId="0" fontId="16" fillId="0" borderId="25" xfId="0" applyFont="1" applyFill="1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16" fillId="0" borderId="17" xfId="0" applyFont="1" applyBorder="1" applyAlignment="1">
      <alignment horizontal="center" textRotation="90"/>
    </xf>
    <xf numFmtId="0" fontId="16" fillId="0" borderId="12" xfId="0" applyFont="1" applyBorder="1" applyAlignment="1">
      <alignment horizontal="center" textRotation="90"/>
    </xf>
    <xf numFmtId="0" fontId="16" fillId="0" borderId="18" xfId="0" applyFont="1" applyBorder="1" applyAlignment="1">
      <alignment horizontal="center" textRotation="90"/>
    </xf>
    <xf numFmtId="0" fontId="16" fillId="0" borderId="14" xfId="0" applyFont="1" applyBorder="1" applyAlignment="1">
      <alignment horizontal="center" textRotation="90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5491FB"/>
      <color rgb="FF6E955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tabSelected="1" workbookViewId="0">
      <selection activeCell="L8" sqref="A1:L8"/>
    </sheetView>
  </sheetViews>
  <sheetFormatPr baseColWidth="10" defaultRowHeight="16" x14ac:dyDescent="0.2"/>
  <cols>
    <col min="1" max="1" width="14.6640625" bestFit="1" customWidth="1"/>
    <col min="2" max="2" width="10.6640625" customWidth="1"/>
    <col min="3" max="12" width="3.6640625" bestFit="1" customWidth="1"/>
  </cols>
  <sheetData>
    <row r="1" spans="1:12" ht="34" customHeight="1" x14ac:dyDescent="0.2">
      <c r="A1" s="1" t="s">
        <v>20</v>
      </c>
      <c r="B1" s="3" t="s">
        <v>18</v>
      </c>
      <c r="C1" s="5" t="s">
        <v>5</v>
      </c>
      <c r="D1" s="2"/>
      <c r="E1" s="6"/>
      <c r="F1" s="5" t="s">
        <v>9</v>
      </c>
      <c r="G1" s="2"/>
      <c r="H1" s="2"/>
      <c r="I1" s="6"/>
      <c r="J1" s="4" t="s">
        <v>12</v>
      </c>
      <c r="K1" s="2"/>
      <c r="L1" s="2"/>
    </row>
    <row r="2" spans="1:12" ht="109" x14ac:dyDescent="0.2">
      <c r="A2" s="1"/>
      <c r="B2" s="3"/>
      <c r="C2" s="28" t="s">
        <v>6</v>
      </c>
      <c r="D2" s="29" t="s">
        <v>7</v>
      </c>
      <c r="E2" s="30" t="s">
        <v>8</v>
      </c>
      <c r="F2" s="28" t="s">
        <v>17</v>
      </c>
      <c r="G2" s="29" t="s">
        <v>10</v>
      </c>
      <c r="H2" s="29" t="s">
        <v>16</v>
      </c>
      <c r="I2" s="30" t="s">
        <v>11</v>
      </c>
      <c r="J2" s="28" t="s">
        <v>13</v>
      </c>
      <c r="K2" s="29" t="s">
        <v>14</v>
      </c>
      <c r="L2" s="31" t="s">
        <v>15</v>
      </c>
    </row>
    <row r="3" spans="1:12" x14ac:dyDescent="0.2">
      <c r="A3" s="7" t="s">
        <v>2</v>
      </c>
      <c r="B3" s="8">
        <f>SUM(C3:L3)</f>
        <v>7</v>
      </c>
      <c r="C3" s="9">
        <v>0</v>
      </c>
      <c r="D3" s="10">
        <v>0</v>
      </c>
      <c r="E3" s="11">
        <v>0</v>
      </c>
      <c r="F3" s="9">
        <v>0</v>
      </c>
      <c r="G3" s="10">
        <v>6</v>
      </c>
      <c r="H3" s="13">
        <v>0</v>
      </c>
      <c r="I3" s="12">
        <v>1</v>
      </c>
      <c r="J3" s="9">
        <v>0</v>
      </c>
      <c r="K3" s="10">
        <v>0</v>
      </c>
      <c r="L3" s="13">
        <v>0</v>
      </c>
    </row>
    <row r="4" spans="1:12" x14ac:dyDescent="0.2">
      <c r="A4" s="7" t="s">
        <v>0</v>
      </c>
      <c r="B4" s="8">
        <f t="shared" ref="B4:B7" si="0">SUM(C4:L4)</f>
        <v>60</v>
      </c>
      <c r="C4" s="9">
        <v>0</v>
      </c>
      <c r="D4" s="10">
        <v>0</v>
      </c>
      <c r="E4" s="11">
        <v>1</v>
      </c>
      <c r="F4" s="9">
        <v>28</v>
      </c>
      <c r="G4" s="10">
        <v>8</v>
      </c>
      <c r="H4" s="13">
        <v>0</v>
      </c>
      <c r="I4" s="12">
        <v>14</v>
      </c>
      <c r="J4" s="9">
        <v>3</v>
      </c>
      <c r="K4" s="10">
        <v>2</v>
      </c>
      <c r="L4" s="13">
        <v>4</v>
      </c>
    </row>
    <row r="5" spans="1:12" x14ac:dyDescent="0.2">
      <c r="A5" s="7" t="s">
        <v>4</v>
      </c>
      <c r="B5" s="8">
        <f t="shared" si="0"/>
        <v>47</v>
      </c>
      <c r="C5" s="9">
        <v>11</v>
      </c>
      <c r="D5" s="10">
        <v>12</v>
      </c>
      <c r="E5" s="11">
        <v>0</v>
      </c>
      <c r="F5" s="9">
        <v>15</v>
      </c>
      <c r="G5" s="10">
        <v>0</v>
      </c>
      <c r="H5" s="13">
        <v>4</v>
      </c>
      <c r="I5" s="12">
        <v>5</v>
      </c>
      <c r="J5" s="9">
        <v>0</v>
      </c>
      <c r="K5" s="10">
        <v>0</v>
      </c>
      <c r="L5" s="13">
        <v>0</v>
      </c>
    </row>
    <row r="6" spans="1:12" x14ac:dyDescent="0.2">
      <c r="A6" s="7" t="s">
        <v>1</v>
      </c>
      <c r="B6" s="8">
        <f t="shared" si="0"/>
        <v>12</v>
      </c>
      <c r="C6" s="9">
        <v>0</v>
      </c>
      <c r="D6" s="10">
        <v>0</v>
      </c>
      <c r="E6" s="11">
        <v>0</v>
      </c>
      <c r="F6" s="9">
        <v>0</v>
      </c>
      <c r="G6" s="10">
        <v>0</v>
      </c>
      <c r="H6" s="13">
        <v>0</v>
      </c>
      <c r="I6" s="12">
        <v>12</v>
      </c>
      <c r="J6" s="9">
        <v>0</v>
      </c>
      <c r="K6" s="10">
        <v>0</v>
      </c>
      <c r="L6" s="13">
        <v>0</v>
      </c>
    </row>
    <row r="7" spans="1:12" ht="17" thickBot="1" x14ac:dyDescent="0.25">
      <c r="A7" s="15" t="s">
        <v>3</v>
      </c>
      <c r="B7" s="16">
        <f t="shared" si="0"/>
        <v>22</v>
      </c>
      <c r="C7" s="14">
        <v>9</v>
      </c>
      <c r="D7" s="17">
        <v>0</v>
      </c>
      <c r="E7" s="18">
        <v>0</v>
      </c>
      <c r="F7" s="14">
        <v>0</v>
      </c>
      <c r="G7" s="17">
        <v>0</v>
      </c>
      <c r="H7" s="19">
        <v>7</v>
      </c>
      <c r="I7" s="20">
        <v>0</v>
      </c>
      <c r="J7" s="14">
        <v>0</v>
      </c>
      <c r="K7" s="17">
        <v>0</v>
      </c>
      <c r="L7" s="19">
        <v>6</v>
      </c>
    </row>
    <row r="8" spans="1:12" ht="17" thickTop="1" x14ac:dyDescent="0.2">
      <c r="A8" s="21" t="s">
        <v>19</v>
      </c>
      <c r="B8" s="22">
        <f>SUM(C8:L8)</f>
        <v>148</v>
      </c>
      <c r="C8" s="23">
        <f>SUM(C3:C7)</f>
        <v>20</v>
      </c>
      <c r="D8" s="24">
        <f t="shared" ref="D8:L8" si="1">SUM(D3:D7)</f>
        <v>12</v>
      </c>
      <c r="E8" s="25">
        <f t="shared" si="1"/>
        <v>1</v>
      </c>
      <c r="F8" s="23">
        <f t="shared" si="1"/>
        <v>43</v>
      </c>
      <c r="G8" s="24">
        <f t="shared" si="1"/>
        <v>14</v>
      </c>
      <c r="H8" s="26">
        <f t="shared" si="1"/>
        <v>11</v>
      </c>
      <c r="I8" s="27">
        <f t="shared" si="1"/>
        <v>32</v>
      </c>
      <c r="J8" s="23">
        <f t="shared" si="1"/>
        <v>3</v>
      </c>
      <c r="K8" s="24">
        <f t="shared" si="1"/>
        <v>2</v>
      </c>
      <c r="L8" s="26">
        <f t="shared" si="1"/>
        <v>10</v>
      </c>
    </row>
  </sheetData>
  <mergeCells count="5">
    <mergeCell ref="A1:A2"/>
    <mergeCell ref="C1:E1"/>
    <mergeCell ref="F1:I1"/>
    <mergeCell ref="J1:L1"/>
    <mergeCell ref="B1:B2"/>
  </mergeCells>
  <conditionalFormatting sqref="C3:L7">
    <cfRule type="colorScale" priority="1">
      <colorScale>
        <cfvo type="min"/>
        <cfvo type="max"/>
        <color theme="0"/>
        <color theme="5" tint="-0.249977111117893"/>
      </colorScale>
    </cfRule>
  </conditionalFormatting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summary_metadata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2019-02-28T18:38:03Z</dcterms:created>
  <dcterms:modified xsi:type="dcterms:W3CDTF">2019-02-28T21:11:57Z</dcterms:modified>
</cp:coreProperties>
</file>