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ut\Downloads\"/>
    </mc:Choice>
  </mc:AlternateContent>
  <xr:revisionPtr revIDLastSave="0" documentId="13_ncr:40001_{2DCEF1EB-6225-4614-AFB0-F5841BB76913}" xr6:coauthVersionLast="47" xr6:coauthVersionMax="47" xr10:uidLastSave="{00000000-0000-0000-0000-000000000000}"/>
  <bookViews>
    <workbookView xWindow="-120" yWindow="-16320" windowWidth="29040" windowHeight="15840" activeTab="1"/>
  </bookViews>
  <sheets>
    <sheet name="Data" sheetId="1" r:id="rId1"/>
    <sheet name="Committees analysi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2" i="2"/>
  <c r="U36" i="2"/>
  <c r="U12" i="2"/>
  <c r="U7" i="2"/>
  <c r="U19" i="2"/>
  <c r="U22" i="2"/>
  <c r="U17" i="2"/>
  <c r="U9" i="2"/>
  <c r="U16" i="2"/>
  <c r="U23" i="2"/>
  <c r="U24" i="2"/>
  <c r="U25" i="2"/>
  <c r="U10" i="2"/>
  <c r="U13" i="2"/>
  <c r="U8" i="2"/>
  <c r="U14" i="2"/>
  <c r="U2" i="2"/>
  <c r="U6" i="2"/>
  <c r="U26" i="2"/>
  <c r="U20" i="2"/>
  <c r="U27" i="2"/>
  <c r="U28" i="2"/>
  <c r="U15" i="2"/>
  <c r="U29" i="2"/>
  <c r="U30" i="2"/>
  <c r="U31" i="2"/>
  <c r="U32" i="2"/>
  <c r="U33" i="2"/>
  <c r="U11" i="2"/>
  <c r="U21" i="2"/>
  <c r="U4" i="2"/>
  <c r="U34" i="2"/>
  <c r="U3" i="2"/>
  <c r="U35" i="2"/>
  <c r="U5" i="2"/>
  <c r="U18" i="2"/>
  <c r="R71" i="2"/>
  <c r="R6" i="2"/>
  <c r="R72" i="2"/>
  <c r="R73" i="2"/>
  <c r="R42" i="2"/>
  <c r="R74" i="2"/>
  <c r="R4" i="2"/>
  <c r="R12" i="2"/>
  <c r="R2" i="2"/>
  <c r="R75" i="2"/>
  <c r="R22" i="2"/>
  <c r="R23" i="2"/>
  <c r="R76" i="2"/>
  <c r="R43" i="2"/>
  <c r="R77" i="2"/>
  <c r="R78" i="2"/>
  <c r="R44" i="2"/>
  <c r="R45" i="2"/>
  <c r="R79" i="2"/>
  <c r="R80" i="2"/>
  <c r="R81" i="2"/>
  <c r="R82" i="2"/>
  <c r="R83" i="2"/>
  <c r="R46" i="2"/>
  <c r="R13" i="2"/>
  <c r="R84" i="2"/>
  <c r="R85" i="2"/>
  <c r="R47" i="2"/>
  <c r="R48" i="2"/>
  <c r="R86" i="2"/>
  <c r="R87" i="2"/>
  <c r="R88" i="2"/>
  <c r="R49" i="2"/>
  <c r="R89" i="2"/>
  <c r="R90" i="2"/>
  <c r="R24" i="2"/>
  <c r="R91" i="2"/>
  <c r="R92" i="2"/>
  <c r="R93" i="2"/>
  <c r="R94" i="2"/>
  <c r="R14" i="2"/>
  <c r="R15" i="2"/>
  <c r="R25" i="2"/>
  <c r="R7" i="2"/>
  <c r="R50" i="2"/>
  <c r="R26" i="2"/>
  <c r="R95" i="2"/>
  <c r="R51" i="2"/>
  <c r="R96" i="2"/>
  <c r="R97" i="2"/>
  <c r="R98" i="2"/>
  <c r="R99" i="2"/>
  <c r="R100" i="2"/>
  <c r="R101" i="2"/>
  <c r="R52" i="2"/>
  <c r="R102" i="2"/>
  <c r="R8" i="2"/>
  <c r="R103" i="2"/>
  <c r="R10" i="2"/>
  <c r="R104" i="2"/>
  <c r="R27" i="2"/>
  <c r="R28" i="2"/>
  <c r="R105" i="2"/>
  <c r="R106" i="2"/>
  <c r="R107" i="2"/>
  <c r="R29" i="2"/>
  <c r="R5" i="2"/>
  <c r="R108" i="2"/>
  <c r="R30" i="2"/>
  <c r="R109" i="2"/>
  <c r="R41" i="2"/>
  <c r="R110" i="2"/>
  <c r="R53" i="2"/>
  <c r="R111" i="2"/>
  <c r="R54" i="2"/>
  <c r="R31" i="2"/>
  <c r="R16" i="2"/>
  <c r="R112" i="2"/>
  <c r="R55" i="2"/>
  <c r="R56" i="2"/>
  <c r="R57" i="2"/>
  <c r="R32" i="2"/>
  <c r="R113" i="2"/>
  <c r="R114" i="2"/>
  <c r="R58" i="2"/>
  <c r="R115" i="2"/>
  <c r="R116" i="2"/>
  <c r="R59" i="2"/>
  <c r="R33" i="2"/>
  <c r="R60" i="2"/>
  <c r="R117" i="2"/>
  <c r="R17" i="2"/>
  <c r="R118" i="2"/>
  <c r="R119" i="2"/>
  <c r="R18" i="2"/>
  <c r="R9" i="2"/>
  <c r="R120" i="2"/>
  <c r="R121" i="2"/>
  <c r="R122" i="2"/>
  <c r="R123" i="2"/>
  <c r="R124" i="2"/>
  <c r="R3" i="2"/>
  <c r="R61" i="2"/>
  <c r="R34" i="2"/>
  <c r="R125" i="2"/>
  <c r="R126" i="2"/>
  <c r="R127" i="2"/>
  <c r="R35" i="2"/>
  <c r="R21" i="2"/>
  <c r="R36" i="2"/>
  <c r="R128" i="2"/>
  <c r="R62" i="2"/>
  <c r="R63" i="2"/>
  <c r="R129" i="2"/>
  <c r="R64" i="2"/>
  <c r="R37" i="2"/>
  <c r="R130" i="2"/>
  <c r="R131" i="2"/>
  <c r="R65" i="2"/>
  <c r="R38" i="2"/>
  <c r="R132" i="2"/>
  <c r="R66" i="2"/>
  <c r="R67" i="2"/>
  <c r="R68" i="2"/>
  <c r="R69" i="2"/>
  <c r="R39" i="2"/>
  <c r="R70" i="2"/>
  <c r="R133" i="2"/>
  <c r="R134" i="2"/>
  <c r="R135" i="2"/>
  <c r="R19" i="2"/>
  <c r="R20" i="2"/>
  <c r="R136" i="2"/>
  <c r="R137" i="2"/>
  <c r="R138" i="2"/>
  <c r="R40" i="2"/>
  <c r="R11" i="2"/>
</calcChain>
</file>

<file path=xl/sharedStrings.xml><?xml version="1.0" encoding="utf-8"?>
<sst xmlns="http://schemas.openxmlformats.org/spreadsheetml/2006/main" count="5610" uniqueCount="450">
  <si>
    <t>MoKMaSD</t>
  </si>
  <si>
    <t>Co-located</t>
  </si>
  <si>
    <t>Software Engineering and Formal Methods - SEFM 2012</t>
  </si>
  <si>
    <t>Location</t>
  </si>
  <si>
    <t>Thessaloniki</t>
  </si>
  <si>
    <t>Greece</t>
  </si>
  <si>
    <t>Modelling-methodologies-and-notations</t>
  </si>
  <si>
    <t>System Dynamics</t>
  </si>
  <si>
    <t>Systems of Differential Equations</t>
  </si>
  <si>
    <t>Game Theory</t>
  </si>
  <si>
    <t>Machine Learning</t>
  </si>
  <si>
    <t>Agent-based Methodologies</t>
  </si>
  <si>
    <t>Process Calculi and Petri Nets</t>
  </si>
  <si>
    <t>Automata-based Notations</t>
  </si>
  <si>
    <t>Rewriting Systems</t>
  </si>
  <si>
    <t>Membrane Systems</t>
  </si>
  <si>
    <t>Cellular Automata</t>
  </si>
  <si>
    <t>Discrete Optimisation Modelling</t>
  </si>
  <si>
    <t>Continuous Optimisation Modelling</t>
  </si>
  <si>
    <t>Empirical Modelling</t>
  </si>
  <si>
    <t xml:space="preserve">Taxonomies and Ontologies </t>
  </si>
  <si>
    <t>Application-Domains</t>
  </si>
  <si>
    <t>Sustainability Science</t>
  </si>
  <si>
    <t>Integrated Development Planning</t>
  </si>
  <si>
    <t>Evidence-based Policy</t>
  </si>
  <si>
    <t>Governance</t>
  </si>
  <si>
    <t>Enterprise Architecture</t>
  </si>
  <si>
    <t>Ecosystem Science</t>
  </si>
  <si>
    <t>Epidemiology</t>
  </si>
  <si>
    <t>Genetics</t>
  </si>
  <si>
    <t>Population and Reintroduction Biology</t>
  </si>
  <si>
    <t>Climate Change</t>
  </si>
  <si>
    <t>Environmental Risk Assessment and Management</t>
  </si>
  <si>
    <t>Urban Ecology and Smart Cities</t>
  </si>
  <si>
    <t>Agricultural Systems</t>
  </si>
  <si>
    <t>Poverty Reduction</t>
  </si>
  <si>
    <t>Keynote</t>
  </si>
  <si>
    <t>Corrado Priami</t>
  </si>
  <si>
    <t>COSBI</t>
  </si>
  <si>
    <t>University of Trento</t>
  </si>
  <si>
    <t>Italy</t>
  </si>
  <si>
    <t>PC-chair</t>
  </si>
  <si>
    <t>Antonio Cerone</t>
  </si>
  <si>
    <t>UN / Macau SAR China</t>
  </si>
  <si>
    <t>Alexeis Garcia-Perez</t>
  </si>
  <si>
    <t>Coventry University</t>
  </si>
  <si>
    <t>UK</t>
  </si>
  <si>
    <t>PC-committee</t>
  </si>
  <si>
    <t>Rajeev Bali</t>
  </si>
  <si>
    <t>Roberto Barbuti</t>
  </si>
  <si>
    <t>University of Pisa</t>
  </si>
  <si>
    <t>Thomas Anung Basuki</t>
  </si>
  <si>
    <t>Parahyangan Catholic University</t>
  </si>
  <si>
    <t>Ettore Bolisani</t>
  </si>
  <si>
    <t>University of Padua</t>
  </si>
  <si>
    <t>Steve Culley</t>
  </si>
  <si>
    <t>University of Bath</t>
  </si>
  <si>
    <t>Simone D'Alessandro</t>
  </si>
  <si>
    <t>Francesco De Angelis</t>
  </si>
  <si>
    <t>University of Camerino</t>
  </si>
  <si>
    <t>Rocco De Nicola</t>
  </si>
  <si>
    <t>Tatiana Gavrilova</t>
  </si>
  <si>
    <t>St. Petersburg University</t>
  </si>
  <si>
    <t>Russia</t>
  </si>
  <si>
    <t>David Gurteen</t>
  </si>
  <si>
    <t>Gurteen Knowledge</t>
  </si>
  <si>
    <t>Meliha Handzic</t>
  </si>
  <si>
    <t>Sarajevo School of Science and Technology</t>
  </si>
  <si>
    <t>Serbia</t>
  </si>
  <si>
    <t>Marijn Janssen</t>
  </si>
  <si>
    <t>Delft University of Technology</t>
  </si>
  <si>
    <t>Netherlands</t>
  </si>
  <si>
    <t>Erik Johnston</t>
  </si>
  <si>
    <t>Arizona State University</t>
  </si>
  <si>
    <t>USA</t>
  </si>
  <si>
    <t>Ozan Kahramanogullari</t>
  </si>
  <si>
    <t>Nicos Komninos</t>
  </si>
  <si>
    <t>Franz Lehner</t>
  </si>
  <si>
    <t>University of Passau</t>
  </si>
  <si>
    <t>Germany</t>
  </si>
  <si>
    <t>Siu-Wai Leung</t>
  </si>
  <si>
    <t>University of Macau</t>
  </si>
  <si>
    <t>Macau SAR China</t>
  </si>
  <si>
    <t>Chris McMahon</t>
  </si>
  <si>
    <t>Paolo Milazzo</t>
  </si>
  <si>
    <t>Jeremy Millard</t>
  </si>
  <si>
    <t>Danish Technological Institute</t>
  </si>
  <si>
    <t>Denmark</t>
  </si>
  <si>
    <t>Sandra Moffett</t>
  </si>
  <si>
    <t>University of Ulster</t>
  </si>
  <si>
    <t>Adegboyega Ojo</t>
  </si>
  <si>
    <t>Matteo Pedercini</t>
  </si>
  <si>
    <t>Millennium Institute</t>
  </si>
  <si>
    <t>Ion Petre</t>
  </si>
  <si>
    <t>Abo Akademi University</t>
  </si>
  <si>
    <t>Finland</t>
  </si>
  <si>
    <t>Barbara Re</t>
  </si>
  <si>
    <t>Siraj A. Shaikh</t>
  </si>
  <si>
    <t>Michael Sonnenschein</t>
  </si>
  <si>
    <t>University of Oldenburg</t>
  </si>
  <si>
    <t>Massimo Tavoni</t>
  </si>
  <si>
    <t>Hefeng Tong</t>
  </si>
  <si>
    <t>China</t>
  </si>
  <si>
    <t>José M. Viedma Martí</t>
  </si>
  <si>
    <t>University of Catalonia</t>
  </si>
  <si>
    <t>Spain</t>
  </si>
  <si>
    <t>Shaofa Yang</t>
  </si>
  <si>
    <t>Software Engineering and Formal Methods - SEFM 2013</t>
  </si>
  <si>
    <t>Madrid</t>
  </si>
  <si>
    <t>Taxonomies and Ontologies</t>
  </si>
  <si>
    <t>Application-domains</t>
  </si>
  <si>
    <t>Paloma Cáceres García de Marina</t>
  </si>
  <si>
    <t>VorTIC3 Research Group, Rey Juan Carlos University</t>
  </si>
  <si>
    <t xml:space="preserve">Spain </t>
  </si>
  <si>
    <t>Republic of Ireland</t>
  </si>
  <si>
    <t>Giulio Caravagna</t>
  </si>
  <si>
    <t>UN/Macau SAR China</t>
  </si>
  <si>
    <t>Luis M. Camarinha-Matos</t>
  </si>
  <si>
    <t>Universidade Nova de Lisboa</t>
  </si>
  <si>
    <t>Portugal</t>
  </si>
  <si>
    <t>Ed Curry</t>
  </si>
  <si>
    <t>Ireland</t>
  </si>
  <si>
    <t>Hong-Gee Kim</t>
  </si>
  <si>
    <t>Seoul National University</t>
  </si>
  <si>
    <t>Korea</t>
  </si>
  <si>
    <t>Alessandra Mileo</t>
  </si>
  <si>
    <t>Gianluca Misuraca</t>
  </si>
  <si>
    <t>Giovanni Pardini</t>
  </si>
  <si>
    <t>Pallab Saha</t>
  </si>
  <si>
    <t>National University of Singapore</t>
  </si>
  <si>
    <t>Singapore</t>
  </si>
  <si>
    <t>Marco Scotti</t>
  </si>
  <si>
    <t>Carron Shankland</t>
  </si>
  <si>
    <t>University of Stirling</t>
  </si>
  <si>
    <t>Scotland</t>
  </si>
  <si>
    <t>Efthimios Tambouris</t>
  </si>
  <si>
    <t>University of Macedonia</t>
  </si>
  <si>
    <t>Luca Tesei</t>
  </si>
  <si>
    <t>Software Engineering and Formal Methods - SEFM 2014</t>
  </si>
  <si>
    <t>Grenoble</t>
  </si>
  <si>
    <t>France</t>
  </si>
  <si>
    <t>Methodologies-and-Notations</t>
  </si>
  <si>
    <t>Big Data Analytics</t>
  </si>
  <si>
    <t>Constraint Programming</t>
  </si>
  <si>
    <t>Data Mining</t>
  </si>
  <si>
    <t>Differential Equations</t>
  </si>
  <si>
    <t>Network Theory and Analysis</t>
  </si>
  <si>
    <t>Ontologies</t>
  </si>
  <si>
    <t>Optimisation Modelling</t>
  </si>
  <si>
    <t>Petri Nets</t>
  </si>
  <si>
    <t>Process Calculi</t>
  </si>
  <si>
    <t>Process Mining</t>
  </si>
  <si>
    <t>Spatio-temporal Data Analysis/Mining</t>
  </si>
  <si>
    <t xml:space="preserve">Text Mining </t>
  </si>
  <si>
    <t>Biology</t>
  </si>
  <si>
    <t>Business Process Management</t>
  </si>
  <si>
    <t>Ecology</t>
  </si>
  <si>
    <t>Education</t>
  </si>
  <si>
    <t>Enterprise Architectures</t>
  </si>
  <si>
    <t>Pharmacology</t>
  </si>
  <si>
    <t>Social Software Engineering</t>
  </si>
  <si>
    <t>Social Systems</t>
  </si>
  <si>
    <t>Sustainable Development</t>
  </si>
  <si>
    <t xml:space="preserve">Urban Ecology and Smart Cities </t>
  </si>
  <si>
    <t>Alberto d'Onofrio</t>
  </si>
  <si>
    <t>International Prevention Research Institute (iPRI)</t>
  </si>
  <si>
    <t>Elisa Fromont</t>
  </si>
  <si>
    <t>Anna Monreale</t>
  </si>
  <si>
    <t>Orlando Belo</t>
  </si>
  <si>
    <t>University of Minho</t>
  </si>
  <si>
    <t>Paloma Cáceres</t>
  </si>
  <si>
    <t>Rey Juan Carlos University</t>
  </si>
  <si>
    <t>University of Milano-Bicocca</t>
  </si>
  <si>
    <t>Michele Coscia</t>
  </si>
  <si>
    <t>Harvard Kennedy School</t>
  </si>
  <si>
    <t>Andrea Esuli</t>
  </si>
  <si>
    <t>ISTI-CNR</t>
  </si>
  <si>
    <t>Jane Hillston</t>
  </si>
  <si>
    <t>University of Edinbourgh</t>
  </si>
  <si>
    <t>Joris Hulstijn</t>
  </si>
  <si>
    <t>Ferenc Jordan</t>
  </si>
  <si>
    <t>CoSBI</t>
  </si>
  <si>
    <t>Wei-chung Liu</t>
  </si>
  <si>
    <t>R.O.C.</t>
  </si>
  <si>
    <t>Donato Malerba</t>
  </si>
  <si>
    <t>University of Bari</t>
  </si>
  <si>
    <t>Stan Matwin</t>
  </si>
  <si>
    <t>University of Ottawa</t>
  </si>
  <si>
    <t>Canada</t>
  </si>
  <si>
    <t>Siegfried Nijssen</t>
  </si>
  <si>
    <t>US</t>
  </si>
  <si>
    <t>Nikos Pelekis</t>
  </si>
  <si>
    <t>University of Piraeus</t>
  </si>
  <si>
    <t>Anna Philippou</t>
  </si>
  <si>
    <t>University of Cyprus</t>
  </si>
  <si>
    <t>Cyprus</t>
  </si>
  <si>
    <t>Daniel Villatoro</t>
  </si>
  <si>
    <t>IIIA-CSIC &amp; Universitat Autònoma de Barcelona</t>
  </si>
  <si>
    <t>Hui Xiong</t>
  </si>
  <si>
    <t xml:space="preserve">USA </t>
  </si>
  <si>
    <t>Software Engineering and Formal Methods - SEFM 2015</t>
  </si>
  <si>
    <t>York</t>
  </si>
  <si>
    <t>Methodologies-and-notations</t>
  </si>
  <si>
    <t>Conformance Analysis</t>
  </si>
  <si>
    <t>Text Mining</t>
  </si>
  <si>
    <t>Open Source Software Development and Communities</t>
  </si>
  <si>
    <t>Tias Guns</t>
  </si>
  <si>
    <t>KU Leuven</t>
  </si>
  <si>
    <t>Belgium</t>
  </si>
  <si>
    <t>School of Informatics</t>
  </si>
  <si>
    <t>University of Edinburgh</t>
  </si>
  <si>
    <t>Luis Barbosa</t>
  </si>
  <si>
    <t>Bettina Berendt</t>
  </si>
  <si>
    <t>Luca Bortolussi</t>
  </si>
  <si>
    <t>University of Trieste</t>
  </si>
  <si>
    <t>Peter Breuer</t>
  </si>
  <si>
    <t>Birmingham City University</t>
  </si>
  <si>
    <t>IMT Institute for Advanced Studies Lucca</t>
  </si>
  <si>
    <t>Giulio Rossetti</t>
  </si>
  <si>
    <t>ISTI-CNR and University of Pisa</t>
  </si>
  <si>
    <t>Filippo Simini</t>
  </si>
  <si>
    <t>Univesity of Bristol</t>
  </si>
  <si>
    <t>Manolis Terrovitis</t>
  </si>
  <si>
    <t xml:space="preserve">Italy </t>
  </si>
  <si>
    <t>DataMod</t>
  </si>
  <si>
    <t>Software Technologies: Applications and Foundations - STAF 2016</t>
  </si>
  <si>
    <t>Vienna</t>
  </si>
  <si>
    <t>Austria</t>
  </si>
  <si>
    <t>Modelling-and-analysis-methodologies</t>
  </si>
  <si>
    <t>Automata-based Methodologies</t>
  </si>
  <si>
    <t>Classification</t>
  </si>
  <si>
    <t>Clustering, Segmentation and Profiling</t>
  </si>
  <si>
    <t>Statistical Model Checking</t>
  </si>
  <si>
    <t>Topological Data Analysis</t>
  </si>
  <si>
    <t>Brain Data and Simulation</t>
  </si>
  <si>
    <t>Social Good</t>
  </si>
  <si>
    <t>Urban Ecology</t>
  </si>
  <si>
    <t>Smart Cities and Smart Lands</t>
  </si>
  <si>
    <t>Emanuela Merelli</t>
  </si>
  <si>
    <t>Mirco Musolesi</t>
  </si>
  <si>
    <t>University College London</t>
  </si>
  <si>
    <t>Roberto Trasarti</t>
  </si>
  <si>
    <t>Ezio Bartocci</t>
  </si>
  <si>
    <t>Vienna University of Technology</t>
  </si>
  <si>
    <t>Paweł Dłotko</t>
  </si>
  <si>
    <t>Nadia Essoussi</t>
  </si>
  <si>
    <t>University of Carthage</t>
  </si>
  <si>
    <t>Tunisia</t>
  </si>
  <si>
    <t>Yiwei Gong</t>
  </si>
  <si>
    <t>Wuhan University</t>
  </si>
  <si>
    <t>Krzysztof Krawiec</t>
  </si>
  <si>
    <t>Poznan University of Technology</t>
  </si>
  <si>
    <t>Poland</t>
  </si>
  <si>
    <t>Patrick Mukala</t>
  </si>
  <si>
    <t>Enidhoven University of Technology</t>
  </si>
  <si>
    <t>Nicola Paoletti</t>
  </si>
  <si>
    <t>University of Oxford</t>
  </si>
  <si>
    <t>Bruno Rossi</t>
  </si>
  <si>
    <t>Czech Republic</t>
  </si>
  <si>
    <t>Steering-committee</t>
  </si>
  <si>
    <t>Software Engineering and Formal Methods - SEFM 2017</t>
  </si>
  <si>
    <t>Trento</t>
  </si>
  <si>
    <t>Cybersecurity</t>
  </si>
  <si>
    <t>Resilience Engineering</t>
  </si>
  <si>
    <t>Safety and Security Risk Assessment</t>
  </si>
  <si>
    <t>Threat modelling and analysis</t>
  </si>
  <si>
    <t>Siobhán Clarke</t>
  </si>
  <si>
    <t>Trinity College Dublin</t>
  </si>
  <si>
    <t>Bruno Lepri</t>
  </si>
  <si>
    <t>Simone Tini</t>
  </si>
  <si>
    <t>Vashti Galpin</t>
  </si>
  <si>
    <t>André Teixeira</t>
  </si>
  <si>
    <t>TU Wien</t>
  </si>
  <si>
    <t>Nazarbayev University</t>
  </si>
  <si>
    <t>Kazakhstan</t>
  </si>
  <si>
    <t>Chiara Damiani</t>
  </si>
  <si>
    <t>Cheng Feng</t>
  </si>
  <si>
    <t>Imperial College London</t>
  </si>
  <si>
    <t>Giuditta Franco</t>
  </si>
  <si>
    <t>University of Verona</t>
  </si>
  <si>
    <t>Ilenia Fronza</t>
  </si>
  <si>
    <t>Rosalba Giugno</t>
  </si>
  <si>
    <t>Rocio Gonzalez-Diaz</t>
  </si>
  <si>
    <t>University of Seville</t>
  </si>
  <si>
    <t>Vrije Universiteit Brussel</t>
  </si>
  <si>
    <t>Mouna Kacimi</t>
  </si>
  <si>
    <t>Free University of Bozen-Bolzano</t>
  </si>
  <si>
    <t>Sotirios Liaskos</t>
  </si>
  <si>
    <t>York University</t>
  </si>
  <si>
    <t>Charles Morisset</t>
  </si>
  <si>
    <t>Newcastle University</t>
  </si>
  <si>
    <t>Laura Nenzi</t>
  </si>
  <si>
    <t>Stony Brook University</t>
  </si>
  <si>
    <t>Carla Piazza</t>
  </si>
  <si>
    <t>Silvio Ranise</t>
  </si>
  <si>
    <t>Matteo Rucco</t>
  </si>
  <si>
    <t>Marc Sterling</t>
  </si>
  <si>
    <t>Luca Viganò</t>
  </si>
  <si>
    <t>Nicola Zannone</t>
  </si>
  <si>
    <t>Eindhoven University of Technology</t>
  </si>
  <si>
    <t>Roberto Zunino</t>
  </si>
  <si>
    <t>The Netherlands</t>
  </si>
  <si>
    <t>Software Technologies: Applications and Foundations - STAF 2018</t>
  </si>
  <si>
    <t>Toulouse</t>
  </si>
  <si>
    <t>Genetics and Genomics</t>
  </si>
  <si>
    <t>HCI and Human Behaviour</t>
  </si>
  <si>
    <t>Institute of Cancer Research</t>
  </si>
  <si>
    <t>Paolo Masci</t>
  </si>
  <si>
    <t>INSEC TEC and Universidade do Minho</t>
  </si>
  <si>
    <t>Gwen Salaün</t>
  </si>
  <si>
    <t>University of Grenoble Alpes</t>
  </si>
  <si>
    <t>Oana Andrei</t>
  </si>
  <si>
    <t>University of Glasgow</t>
  </si>
  <si>
    <t>Riccardo Guidotti</t>
  </si>
  <si>
    <t>Luís Barbosa</t>
  </si>
  <si>
    <t>Katholieke Universiteit Leuven</t>
  </si>
  <si>
    <t>Armelle Brun</t>
  </si>
  <si>
    <t>LORIA – Universite Nancy 2</t>
  </si>
  <si>
    <t>Juliana Kuster Filipe Bowles</t>
  </si>
  <si>
    <t>University of St Andrews</t>
  </si>
  <si>
    <t>François Fages</t>
  </si>
  <si>
    <t>INRIA &amp; Universite Paris-Saclay</t>
  </si>
  <si>
    <t>Lei Fang</t>
  </si>
  <si>
    <t>Siemens Corporate Technology</t>
  </si>
  <si>
    <t>University of Pisa &amp; ISTI-CNR</t>
  </si>
  <si>
    <t>Tilburg University</t>
  </si>
  <si>
    <t>Paddy Krishnan</t>
  </si>
  <si>
    <t>Oracle Labs</t>
  </si>
  <si>
    <t>Australia</t>
  </si>
  <si>
    <t>Martin Lukac</t>
  </si>
  <si>
    <t>Letizia Milli</t>
  </si>
  <si>
    <t>Ettore Ritacco</t>
  </si>
  <si>
    <t>ICAR-CNR</t>
  </si>
  <si>
    <t>Mark Sterling</t>
  </si>
  <si>
    <t>Organizing-committee</t>
  </si>
  <si>
    <t>3rd World Congress on Formal Methods - FM'19</t>
  </si>
  <si>
    <t>Porto</t>
  </si>
  <si>
    <t>Ana Cavalcanti</t>
  </si>
  <si>
    <t>University of York</t>
  </si>
  <si>
    <t>Mieke Massink</t>
  </si>
  <si>
    <t>Mirco Nanni</t>
  </si>
  <si>
    <t>Universidade do Minho</t>
  </si>
  <si>
    <t>Giovanna Broccia</t>
  </si>
  <si>
    <t>Vittorio Cuculo</t>
  </si>
  <si>
    <t>Università degli Studi di Milano</t>
  </si>
  <si>
    <t>Ricardo Czekster</t>
  </si>
  <si>
    <t>University of Santa Cruz do Sul</t>
  </si>
  <si>
    <t>Brazil</t>
  </si>
  <si>
    <t>Cheng Fu</t>
  </si>
  <si>
    <t>University of Zurich</t>
  </si>
  <si>
    <t>Switzerland</t>
  </si>
  <si>
    <t>Universidad de Sevilla</t>
  </si>
  <si>
    <t>Haosheng Huang</t>
  </si>
  <si>
    <t>Ludovica Luisa Vissat</t>
  </si>
  <si>
    <t>Amedeo Napoli</t>
  </si>
  <si>
    <t>LORIA Nancy (CNRS – Inria – Université de Lorraine)</t>
  </si>
  <si>
    <t>IMT School for Advanced Studies Lucca</t>
  </si>
  <si>
    <t>University of London</t>
  </si>
  <si>
    <t>Roberto Pellungrini</t>
  </si>
  <si>
    <t>University of Udine</t>
  </si>
  <si>
    <t>Giuseppe Pirrò</t>
  </si>
  <si>
    <t>University of Rome</t>
  </si>
  <si>
    <t>INRIA</t>
  </si>
  <si>
    <t>Andrea Tagarelli</t>
  </si>
  <si>
    <t>University of Calabria</t>
  </si>
  <si>
    <t>Evgenij Thorstensen</t>
  </si>
  <si>
    <t>University of Oslo</t>
  </si>
  <si>
    <t>Norway</t>
  </si>
  <si>
    <t>International Conference on Information and Knowledge Management - CIKM</t>
  </si>
  <si>
    <t>On-line venue</t>
  </si>
  <si>
    <t>Michael Vinov</t>
  </si>
  <si>
    <t>Israel</t>
  </si>
  <si>
    <t>Juliana Bowles</t>
  </si>
  <si>
    <t>Computer Science</t>
  </si>
  <si>
    <t>vOana Andrei</t>
  </si>
  <si>
    <t>the Netherlands</t>
  </si>
  <si>
    <t>Davide Basile</t>
  </si>
  <si>
    <t>Mario Boley</t>
  </si>
  <si>
    <t>Monash University</t>
  </si>
  <si>
    <t>Marco Caminati</t>
  </si>
  <si>
    <t>Flavio Ferrarotti</t>
  </si>
  <si>
    <t>SCCH</t>
  </si>
  <si>
    <t>Lars Kotthoff</t>
  </si>
  <si>
    <t>University of Wyoming</t>
  </si>
  <si>
    <t>Giulio Masetti</t>
  </si>
  <si>
    <t>Sotiris Moschoyiannis</t>
  </si>
  <si>
    <t>University of Surrey</t>
  </si>
  <si>
    <t>Reshma Munbodh</t>
  </si>
  <si>
    <t>Brown University</t>
  </si>
  <si>
    <t>Lucia Nasti</t>
  </si>
  <si>
    <t>Céline Robardet</t>
  </si>
  <si>
    <t>INSA Lyon</t>
  </si>
  <si>
    <t>Software Engineering and Formal Methods - SEFM 2021</t>
  </si>
  <si>
    <t>Andrea Vandin</t>
  </si>
  <si>
    <t>University of Lancaster</t>
  </si>
  <si>
    <t>Vincenzo Ciancia</t>
  </si>
  <si>
    <t>GSSI</t>
  </si>
  <si>
    <t>Paolo Zuliani</t>
  </si>
  <si>
    <t>Software Engineering and Formal Methods - SEFM 2023</t>
  </si>
  <si>
    <t>Eindhoven</t>
  </si>
  <si>
    <t>Carmen Bratosin</t>
  </si>
  <si>
    <t>TNO - Netherlands Organization for Applied Scientific Research</t>
  </si>
  <si>
    <t>Ricardo M. Czekster</t>
  </si>
  <si>
    <t>Aston University</t>
  </si>
  <si>
    <t>Livia Lestingi</t>
  </si>
  <si>
    <t>Politecnico di Milano</t>
  </si>
  <si>
    <t>Michela Quadrini</t>
  </si>
  <si>
    <t>Università di Camerino</t>
  </si>
  <si>
    <t>Università di Roma "La Sapienza"</t>
  </si>
  <si>
    <t>Natalia Sidorova</t>
  </si>
  <si>
    <t>COSBI, University of Trento</t>
  </si>
  <si>
    <t>UNU-IIST, United Nations University</t>
  </si>
  <si>
    <t>IMT, Institutions Markets Technologies</t>
  </si>
  <si>
    <t>URENIO Research, Aristotle University of Tessaloniki</t>
  </si>
  <si>
    <t>FEEM, Fondazione Eni Enrico Mattei</t>
  </si>
  <si>
    <t>ISTIC, Institute of Scientific and Technical Information of China</t>
  </si>
  <si>
    <t>Chinese Academy of Sciences, SIAT</t>
  </si>
  <si>
    <t>DERI, National University of Ireland</t>
  </si>
  <si>
    <t>DISCo, University Milano-Bicocca</t>
  </si>
  <si>
    <t>European Commission, JRC-IPTS</t>
  </si>
  <si>
    <t>Chinese Academy of Sciences, IOS</t>
  </si>
  <si>
    <t>Université de Lyon, Université de St-Etienne</t>
  </si>
  <si>
    <t>ISTI-CNR, Pisa</t>
  </si>
  <si>
    <t>KU Leuven and University of Leiden</t>
  </si>
  <si>
    <t>Belgium/The Netherlands</t>
  </si>
  <si>
    <t>GEOMAR Centre, Kiel</t>
  </si>
  <si>
    <t>IMIS, Athena Research Center</t>
  </si>
  <si>
    <t>Inria, Saclay</t>
  </si>
  <si>
    <t>Masaryk University, Brno</t>
  </si>
  <si>
    <t>IMI, Athena Research Center</t>
  </si>
  <si>
    <t>Fondazione Bruno Kessler and MIT Media Lab, Trento</t>
  </si>
  <si>
    <t>Università dell’Insubria, Varese</t>
  </si>
  <si>
    <t>Free University of Bolzano, Bozen</t>
  </si>
  <si>
    <t>Fondazione Bruno Kessler, Trento</t>
  </si>
  <si>
    <t>United Technologies Research Center, Trento</t>
  </si>
  <si>
    <t>King's College London</t>
  </si>
  <si>
    <t>United Nations University, UNU-EGOV</t>
  </si>
  <si>
    <t xml:space="preserve"> Newcastle University</t>
  </si>
  <si>
    <t>Academia Sinica, Taiwan</t>
  </si>
  <si>
    <t>Rutgers, State University of New Jersey</t>
  </si>
  <si>
    <t>Declarative Languages and Artificial Intelligence Lab., KU Leuven</t>
  </si>
  <si>
    <t>IMT, Lucca</t>
  </si>
  <si>
    <t>IBM Research, Haifa</t>
  </si>
  <si>
    <t>FMT Lab, ISTI-CNR</t>
  </si>
  <si>
    <t>KDD Lab, ISTI-CNR</t>
  </si>
  <si>
    <t>Institute of Economics and Department of Excellence EMbeDS, Sant'Anna School of Advanced Studies, Pisa</t>
  </si>
  <si>
    <t>School of Engineering and Digital Sciences, Nazarbayev University</t>
  </si>
  <si>
    <t>#</t>
  </si>
  <si>
    <t>Countries</t>
  </si>
  <si>
    <t>Participations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</si>
</sst>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1"/>
  <sheetViews>
    <sheetView workbookViewId="0">
      <selection activeCell="A175" sqref="A175"/>
    </sheetView>
  </sheetViews>
  <sheetFormatPr defaultRowHeight="14.4" x14ac:dyDescent="0.3"/>
  <cols>
    <col min="1" max="1" width="9.6640625" customWidth="1"/>
    <col min="2" max="2" width="5" bestFit="1" customWidth="1"/>
    <col min="3" max="3" width="37.21875" bestFit="1" customWidth="1"/>
    <col min="4" max="4" width="69.5546875" bestFit="1" customWidth="1"/>
    <col min="5" max="5" width="56.5546875" bestFit="1" customWidth="1"/>
    <col min="6" max="6" width="34.44140625" bestFit="1" customWidth="1"/>
    <col min="7" max="7" width="20.109375" bestFit="1" customWidth="1"/>
    <col min="8" max="8" width="17.44140625" bestFit="1" customWidth="1"/>
  </cols>
  <sheetData>
    <row r="1" spans="1:5" x14ac:dyDescent="0.3">
      <c r="A1" t="s">
        <v>0</v>
      </c>
      <c r="B1">
        <v>2012</v>
      </c>
      <c r="C1" t="s">
        <v>1</v>
      </c>
      <c r="D1" t="s">
        <v>2</v>
      </c>
    </row>
    <row r="2" spans="1:5" x14ac:dyDescent="0.3">
      <c r="A2" t="s">
        <v>0</v>
      </c>
      <c r="B2">
        <v>2012</v>
      </c>
      <c r="C2" t="s">
        <v>3</v>
      </c>
      <c r="D2" t="s">
        <v>4</v>
      </c>
      <c r="E2" t="s">
        <v>5</v>
      </c>
    </row>
    <row r="3" spans="1:5" x14ac:dyDescent="0.3">
      <c r="A3" t="s">
        <v>0</v>
      </c>
      <c r="B3">
        <v>2012</v>
      </c>
      <c r="C3" t="s">
        <v>6</v>
      </c>
      <c r="D3" t="s">
        <v>7</v>
      </c>
    </row>
    <row r="4" spans="1:5" x14ac:dyDescent="0.3">
      <c r="A4" t="s">
        <v>0</v>
      </c>
      <c r="B4">
        <v>2012</v>
      </c>
      <c r="C4" t="s">
        <v>6</v>
      </c>
      <c r="D4" t="s">
        <v>8</v>
      </c>
    </row>
    <row r="5" spans="1:5" x14ac:dyDescent="0.3">
      <c r="A5" t="s">
        <v>0</v>
      </c>
      <c r="B5">
        <v>2012</v>
      </c>
      <c r="C5" t="s">
        <v>6</v>
      </c>
      <c r="D5" t="s">
        <v>9</v>
      </c>
    </row>
    <row r="6" spans="1:5" x14ac:dyDescent="0.3">
      <c r="A6" t="s">
        <v>0</v>
      </c>
      <c r="B6">
        <v>2012</v>
      </c>
      <c r="C6" t="s">
        <v>6</v>
      </c>
      <c r="D6" t="s">
        <v>10</v>
      </c>
    </row>
    <row r="7" spans="1:5" x14ac:dyDescent="0.3">
      <c r="A7" t="s">
        <v>0</v>
      </c>
      <c r="B7">
        <v>2012</v>
      </c>
      <c r="C7" t="s">
        <v>6</v>
      </c>
      <c r="D7" t="s">
        <v>11</v>
      </c>
    </row>
    <row r="8" spans="1:5" x14ac:dyDescent="0.3">
      <c r="A8" t="s">
        <v>0</v>
      </c>
      <c r="B8">
        <v>2012</v>
      </c>
      <c r="C8" t="s">
        <v>6</v>
      </c>
      <c r="D8" t="s">
        <v>12</v>
      </c>
    </row>
    <row r="9" spans="1:5" x14ac:dyDescent="0.3">
      <c r="A9" t="s">
        <v>0</v>
      </c>
      <c r="B9">
        <v>2012</v>
      </c>
      <c r="C9" t="s">
        <v>6</v>
      </c>
      <c r="D9" t="s">
        <v>13</v>
      </c>
    </row>
    <row r="10" spans="1:5" x14ac:dyDescent="0.3">
      <c r="A10" t="s">
        <v>0</v>
      </c>
      <c r="B10">
        <v>2012</v>
      </c>
      <c r="C10" t="s">
        <v>6</v>
      </c>
      <c r="D10" t="s">
        <v>14</v>
      </c>
    </row>
    <row r="11" spans="1:5" x14ac:dyDescent="0.3">
      <c r="A11" t="s">
        <v>0</v>
      </c>
      <c r="B11">
        <v>2012</v>
      </c>
      <c r="C11" t="s">
        <v>6</v>
      </c>
      <c r="D11" t="s">
        <v>15</v>
      </c>
    </row>
    <row r="12" spans="1:5" x14ac:dyDescent="0.3">
      <c r="A12" t="s">
        <v>0</v>
      </c>
      <c r="B12">
        <v>2012</v>
      </c>
      <c r="C12" t="s">
        <v>6</v>
      </c>
      <c r="D12" t="s">
        <v>16</v>
      </c>
    </row>
    <row r="13" spans="1:5" x14ac:dyDescent="0.3">
      <c r="A13" t="s">
        <v>0</v>
      </c>
      <c r="B13">
        <v>2012</v>
      </c>
      <c r="C13" t="s">
        <v>6</v>
      </c>
      <c r="D13" t="s">
        <v>17</v>
      </c>
    </row>
    <row r="14" spans="1:5" x14ac:dyDescent="0.3">
      <c r="A14" t="s">
        <v>0</v>
      </c>
      <c r="B14">
        <v>2012</v>
      </c>
      <c r="C14" t="s">
        <v>6</v>
      </c>
      <c r="D14" t="s">
        <v>18</v>
      </c>
    </row>
    <row r="15" spans="1:5" x14ac:dyDescent="0.3">
      <c r="A15" t="s">
        <v>0</v>
      </c>
      <c r="B15">
        <v>2012</v>
      </c>
      <c r="C15" t="s">
        <v>6</v>
      </c>
      <c r="D15" t="s">
        <v>19</v>
      </c>
    </row>
    <row r="16" spans="1:5" x14ac:dyDescent="0.3">
      <c r="A16" t="s">
        <v>0</v>
      </c>
      <c r="B16">
        <v>2012</v>
      </c>
      <c r="C16" t="s">
        <v>6</v>
      </c>
      <c r="D16" t="s">
        <v>20</v>
      </c>
    </row>
    <row r="17" spans="1:6" x14ac:dyDescent="0.3">
      <c r="A17" t="s">
        <v>0</v>
      </c>
      <c r="B17">
        <v>2012</v>
      </c>
      <c r="C17" t="s">
        <v>21</v>
      </c>
      <c r="D17" t="s">
        <v>22</v>
      </c>
    </row>
    <row r="18" spans="1:6" x14ac:dyDescent="0.3">
      <c r="A18" t="s">
        <v>0</v>
      </c>
      <c r="B18">
        <v>2012</v>
      </c>
      <c r="C18" t="s">
        <v>21</v>
      </c>
      <c r="D18" t="s">
        <v>23</v>
      </c>
    </row>
    <row r="19" spans="1:6" x14ac:dyDescent="0.3">
      <c r="A19" t="s">
        <v>0</v>
      </c>
      <c r="B19">
        <v>2012</v>
      </c>
      <c r="C19" t="s">
        <v>21</v>
      </c>
      <c r="D19" t="s">
        <v>24</v>
      </c>
    </row>
    <row r="20" spans="1:6" x14ac:dyDescent="0.3">
      <c r="A20" t="s">
        <v>0</v>
      </c>
      <c r="B20">
        <v>2012</v>
      </c>
      <c r="C20" t="s">
        <v>21</v>
      </c>
      <c r="D20" t="s">
        <v>25</v>
      </c>
    </row>
    <row r="21" spans="1:6" x14ac:dyDescent="0.3">
      <c r="A21" t="s">
        <v>0</v>
      </c>
      <c r="B21">
        <v>2012</v>
      </c>
      <c r="C21" t="s">
        <v>21</v>
      </c>
      <c r="D21" t="s">
        <v>26</v>
      </c>
    </row>
    <row r="22" spans="1:6" x14ac:dyDescent="0.3">
      <c r="A22" t="s">
        <v>0</v>
      </c>
      <c r="B22">
        <v>2012</v>
      </c>
      <c r="C22" t="s">
        <v>21</v>
      </c>
      <c r="D22" t="s">
        <v>27</v>
      </c>
    </row>
    <row r="23" spans="1:6" x14ac:dyDescent="0.3">
      <c r="A23" t="s">
        <v>0</v>
      </c>
      <c r="B23">
        <v>2012</v>
      </c>
      <c r="C23" t="s">
        <v>21</v>
      </c>
      <c r="D23" t="s">
        <v>28</v>
      </c>
    </row>
    <row r="24" spans="1:6" x14ac:dyDescent="0.3">
      <c r="A24" t="s">
        <v>0</v>
      </c>
      <c r="B24">
        <v>2012</v>
      </c>
      <c r="C24" t="s">
        <v>21</v>
      </c>
      <c r="D24" t="s">
        <v>29</v>
      </c>
    </row>
    <row r="25" spans="1:6" x14ac:dyDescent="0.3">
      <c r="A25" t="s">
        <v>0</v>
      </c>
      <c r="B25">
        <v>2012</v>
      </c>
      <c r="C25" t="s">
        <v>21</v>
      </c>
      <c r="D25" t="s">
        <v>30</v>
      </c>
    </row>
    <row r="26" spans="1:6" x14ac:dyDescent="0.3">
      <c r="A26" t="s">
        <v>0</v>
      </c>
      <c r="B26">
        <v>2012</v>
      </c>
      <c r="C26" t="s">
        <v>21</v>
      </c>
      <c r="D26" t="s">
        <v>31</v>
      </c>
    </row>
    <row r="27" spans="1:6" x14ac:dyDescent="0.3">
      <c r="A27" t="s">
        <v>0</v>
      </c>
      <c r="B27">
        <v>2012</v>
      </c>
      <c r="C27" t="s">
        <v>21</v>
      </c>
      <c r="D27" t="s">
        <v>32</v>
      </c>
    </row>
    <row r="28" spans="1:6" x14ac:dyDescent="0.3">
      <c r="A28" t="s">
        <v>0</v>
      </c>
      <c r="B28">
        <v>2012</v>
      </c>
      <c r="C28" t="s">
        <v>21</v>
      </c>
      <c r="D28" t="s">
        <v>33</v>
      </c>
    </row>
    <row r="29" spans="1:6" x14ac:dyDescent="0.3">
      <c r="A29" t="s">
        <v>0</v>
      </c>
      <c r="B29">
        <v>2012</v>
      </c>
      <c r="C29" t="s">
        <v>21</v>
      </c>
      <c r="D29" t="s">
        <v>34</v>
      </c>
    </row>
    <row r="30" spans="1:6" x14ac:dyDescent="0.3">
      <c r="A30" t="s">
        <v>0</v>
      </c>
      <c r="B30">
        <v>2012</v>
      </c>
      <c r="C30" t="s">
        <v>21</v>
      </c>
      <c r="D30" t="s">
        <v>35</v>
      </c>
    </row>
    <row r="31" spans="1:6" x14ac:dyDescent="0.3">
      <c r="A31" t="s">
        <v>0</v>
      </c>
      <c r="B31">
        <v>2012</v>
      </c>
      <c r="C31" t="s">
        <v>36</v>
      </c>
      <c r="D31" t="s">
        <v>37</v>
      </c>
      <c r="E31" t="s">
        <v>410</v>
      </c>
      <c r="F31" t="s">
        <v>40</v>
      </c>
    </row>
    <row r="32" spans="1:6" x14ac:dyDescent="0.3">
      <c r="A32" t="s">
        <v>0</v>
      </c>
      <c r="B32">
        <v>2012</v>
      </c>
      <c r="C32" t="s">
        <v>41</v>
      </c>
      <c r="D32" t="s">
        <v>42</v>
      </c>
      <c r="E32" t="s">
        <v>411</v>
      </c>
      <c r="F32" t="s">
        <v>43</v>
      </c>
    </row>
    <row r="33" spans="1:6" x14ac:dyDescent="0.3">
      <c r="A33" t="s">
        <v>0</v>
      </c>
      <c r="B33">
        <v>2012</v>
      </c>
      <c r="C33" t="s">
        <v>41</v>
      </c>
      <c r="D33" t="s">
        <v>44</v>
      </c>
      <c r="E33" t="s">
        <v>45</v>
      </c>
      <c r="F33" t="s">
        <v>46</v>
      </c>
    </row>
    <row r="34" spans="1:6" x14ac:dyDescent="0.3">
      <c r="A34" t="s">
        <v>0</v>
      </c>
      <c r="B34">
        <v>2012</v>
      </c>
      <c r="C34" t="s">
        <v>47</v>
      </c>
      <c r="D34" t="s">
        <v>48</v>
      </c>
      <c r="E34" t="s">
        <v>45</v>
      </c>
      <c r="F34" t="s">
        <v>46</v>
      </c>
    </row>
    <row r="35" spans="1:6" x14ac:dyDescent="0.3">
      <c r="A35" t="s">
        <v>0</v>
      </c>
      <c r="B35">
        <v>2012</v>
      </c>
      <c r="C35" t="s">
        <v>47</v>
      </c>
      <c r="D35" t="s">
        <v>49</v>
      </c>
      <c r="E35" t="s">
        <v>50</v>
      </c>
      <c r="F35" t="s">
        <v>40</v>
      </c>
    </row>
    <row r="36" spans="1:6" x14ac:dyDescent="0.3">
      <c r="A36" t="s">
        <v>0</v>
      </c>
      <c r="B36">
        <v>2012</v>
      </c>
      <c r="C36" t="s">
        <v>47</v>
      </c>
      <c r="D36" t="s">
        <v>51</v>
      </c>
      <c r="E36" t="s">
        <v>52</v>
      </c>
      <c r="F36" t="s">
        <v>40</v>
      </c>
    </row>
    <row r="37" spans="1:6" x14ac:dyDescent="0.3">
      <c r="A37" t="s">
        <v>0</v>
      </c>
      <c r="B37">
        <v>2012</v>
      </c>
      <c r="C37" t="s">
        <v>47</v>
      </c>
      <c r="D37" t="s">
        <v>53</v>
      </c>
      <c r="E37" t="s">
        <v>54</v>
      </c>
      <c r="F37" t="s">
        <v>40</v>
      </c>
    </row>
    <row r="38" spans="1:6" x14ac:dyDescent="0.3">
      <c r="A38" t="s">
        <v>0</v>
      </c>
      <c r="B38">
        <v>2012</v>
      </c>
      <c r="C38" t="s">
        <v>47</v>
      </c>
      <c r="D38" t="s">
        <v>42</v>
      </c>
      <c r="E38" t="s">
        <v>411</v>
      </c>
      <c r="F38" t="s">
        <v>43</v>
      </c>
    </row>
    <row r="39" spans="1:6" x14ac:dyDescent="0.3">
      <c r="A39" t="s">
        <v>0</v>
      </c>
      <c r="B39">
        <v>2012</v>
      </c>
      <c r="C39" t="s">
        <v>47</v>
      </c>
      <c r="D39" t="s">
        <v>55</v>
      </c>
      <c r="E39" t="s">
        <v>56</v>
      </c>
      <c r="F39" t="s">
        <v>46</v>
      </c>
    </row>
    <row r="40" spans="1:6" x14ac:dyDescent="0.3">
      <c r="A40" t="s">
        <v>0</v>
      </c>
      <c r="B40">
        <v>2012</v>
      </c>
      <c r="C40" t="s">
        <v>47</v>
      </c>
      <c r="D40" t="s">
        <v>57</v>
      </c>
      <c r="E40" t="s">
        <v>50</v>
      </c>
      <c r="F40" t="s">
        <v>40</v>
      </c>
    </row>
    <row r="41" spans="1:6" x14ac:dyDescent="0.3">
      <c r="A41" t="s">
        <v>0</v>
      </c>
      <c r="B41">
        <v>2012</v>
      </c>
      <c r="C41" t="s">
        <v>47</v>
      </c>
      <c r="D41" t="s">
        <v>58</v>
      </c>
      <c r="E41" t="s">
        <v>59</v>
      </c>
      <c r="F41" t="s">
        <v>40</v>
      </c>
    </row>
    <row r="42" spans="1:6" x14ac:dyDescent="0.3">
      <c r="A42" t="s">
        <v>0</v>
      </c>
      <c r="B42">
        <v>2012</v>
      </c>
      <c r="C42" t="s">
        <v>47</v>
      </c>
      <c r="D42" t="s">
        <v>60</v>
      </c>
      <c r="E42" t="s">
        <v>412</v>
      </c>
      <c r="F42" t="s">
        <v>40</v>
      </c>
    </row>
    <row r="43" spans="1:6" x14ac:dyDescent="0.3">
      <c r="A43" t="s">
        <v>0</v>
      </c>
      <c r="B43">
        <v>2012</v>
      </c>
      <c r="C43" t="s">
        <v>47</v>
      </c>
      <c r="D43" t="s">
        <v>44</v>
      </c>
      <c r="E43" t="s">
        <v>45</v>
      </c>
      <c r="F43" t="s">
        <v>46</v>
      </c>
    </row>
    <row r="44" spans="1:6" x14ac:dyDescent="0.3">
      <c r="A44" t="s">
        <v>0</v>
      </c>
      <c r="B44">
        <v>2012</v>
      </c>
      <c r="C44" t="s">
        <v>47</v>
      </c>
      <c r="D44" t="s">
        <v>61</v>
      </c>
      <c r="E44" t="s">
        <v>62</v>
      </c>
      <c r="F44" t="s">
        <v>63</v>
      </c>
    </row>
    <row r="45" spans="1:6" x14ac:dyDescent="0.3">
      <c r="A45" t="s">
        <v>0</v>
      </c>
      <c r="B45">
        <v>2012</v>
      </c>
      <c r="C45" t="s">
        <v>47</v>
      </c>
      <c r="D45" t="s">
        <v>64</v>
      </c>
      <c r="E45" t="s">
        <v>65</v>
      </c>
      <c r="F45" t="s">
        <v>46</v>
      </c>
    </row>
    <row r="46" spans="1:6" x14ac:dyDescent="0.3">
      <c r="A46" t="s">
        <v>0</v>
      </c>
      <c r="B46">
        <v>2012</v>
      </c>
      <c r="C46" t="s">
        <v>47</v>
      </c>
      <c r="D46" t="s">
        <v>66</v>
      </c>
      <c r="E46" t="s">
        <v>67</v>
      </c>
      <c r="F46" t="s">
        <v>68</v>
      </c>
    </row>
    <row r="47" spans="1:6" x14ac:dyDescent="0.3">
      <c r="A47" t="s">
        <v>0</v>
      </c>
      <c r="B47">
        <v>2012</v>
      </c>
      <c r="C47" t="s">
        <v>47</v>
      </c>
      <c r="D47" t="s">
        <v>69</v>
      </c>
      <c r="E47" t="s">
        <v>70</v>
      </c>
      <c r="F47" t="s">
        <v>301</v>
      </c>
    </row>
    <row r="48" spans="1:6" x14ac:dyDescent="0.3">
      <c r="A48" t="s">
        <v>0</v>
      </c>
      <c r="B48">
        <v>2012</v>
      </c>
      <c r="C48" t="s">
        <v>47</v>
      </c>
      <c r="D48" t="s">
        <v>72</v>
      </c>
      <c r="E48" t="s">
        <v>73</v>
      </c>
      <c r="F48" t="s">
        <v>74</v>
      </c>
    </row>
    <row r="49" spans="1:6" x14ac:dyDescent="0.3">
      <c r="A49" t="s">
        <v>0</v>
      </c>
      <c r="B49">
        <v>2012</v>
      </c>
      <c r="C49" t="s">
        <v>47</v>
      </c>
      <c r="D49" t="s">
        <v>75</v>
      </c>
      <c r="E49" t="s">
        <v>38</v>
      </c>
      <c r="F49" t="s">
        <v>40</v>
      </c>
    </row>
    <row r="50" spans="1:6" x14ac:dyDescent="0.3">
      <c r="A50" t="s">
        <v>0</v>
      </c>
      <c r="B50">
        <v>2012</v>
      </c>
      <c r="C50" t="s">
        <v>47</v>
      </c>
      <c r="D50" t="s">
        <v>76</v>
      </c>
      <c r="E50" t="s">
        <v>413</v>
      </c>
      <c r="F50" t="s">
        <v>5</v>
      </c>
    </row>
    <row r="51" spans="1:6" x14ac:dyDescent="0.3">
      <c r="A51" t="s">
        <v>0</v>
      </c>
      <c r="B51">
        <v>2012</v>
      </c>
      <c r="C51" t="s">
        <v>47</v>
      </c>
      <c r="D51" t="s">
        <v>77</v>
      </c>
      <c r="E51" t="s">
        <v>78</v>
      </c>
      <c r="F51" t="s">
        <v>79</v>
      </c>
    </row>
    <row r="52" spans="1:6" x14ac:dyDescent="0.3">
      <c r="A52" t="s">
        <v>0</v>
      </c>
      <c r="B52">
        <v>2012</v>
      </c>
      <c r="C52" t="s">
        <v>47</v>
      </c>
      <c r="D52" t="s">
        <v>80</v>
      </c>
      <c r="E52" t="s">
        <v>81</v>
      </c>
      <c r="F52" t="s">
        <v>82</v>
      </c>
    </row>
    <row r="53" spans="1:6" x14ac:dyDescent="0.3">
      <c r="A53" t="s">
        <v>0</v>
      </c>
      <c r="B53">
        <v>2012</v>
      </c>
      <c r="C53" t="s">
        <v>47</v>
      </c>
      <c r="D53" t="s">
        <v>83</v>
      </c>
      <c r="E53" t="s">
        <v>56</v>
      </c>
      <c r="F53" t="s">
        <v>46</v>
      </c>
    </row>
    <row r="54" spans="1:6" x14ac:dyDescent="0.3">
      <c r="A54" t="s">
        <v>0</v>
      </c>
      <c r="B54">
        <v>2012</v>
      </c>
      <c r="C54" t="s">
        <v>47</v>
      </c>
      <c r="D54" t="s">
        <v>84</v>
      </c>
      <c r="E54" t="s">
        <v>50</v>
      </c>
      <c r="F54" t="s">
        <v>40</v>
      </c>
    </row>
    <row r="55" spans="1:6" x14ac:dyDescent="0.3">
      <c r="A55" t="s">
        <v>0</v>
      </c>
      <c r="B55">
        <v>2012</v>
      </c>
      <c r="C55" t="s">
        <v>47</v>
      </c>
      <c r="D55" t="s">
        <v>85</v>
      </c>
      <c r="E55" t="s">
        <v>86</v>
      </c>
      <c r="F55" t="s">
        <v>87</v>
      </c>
    </row>
    <row r="56" spans="1:6" x14ac:dyDescent="0.3">
      <c r="A56" t="s">
        <v>0</v>
      </c>
      <c r="B56">
        <v>2012</v>
      </c>
      <c r="C56" t="s">
        <v>47</v>
      </c>
      <c r="D56" t="s">
        <v>88</v>
      </c>
      <c r="E56" t="s">
        <v>89</v>
      </c>
      <c r="F56" t="s">
        <v>46</v>
      </c>
    </row>
    <row r="57" spans="1:6" x14ac:dyDescent="0.3">
      <c r="A57" t="s">
        <v>0</v>
      </c>
      <c r="B57">
        <v>2012</v>
      </c>
      <c r="C57" t="s">
        <v>47</v>
      </c>
      <c r="D57" t="s">
        <v>90</v>
      </c>
      <c r="E57" t="s">
        <v>411</v>
      </c>
      <c r="F57" t="s">
        <v>43</v>
      </c>
    </row>
    <row r="58" spans="1:6" x14ac:dyDescent="0.3">
      <c r="A58" t="s">
        <v>0</v>
      </c>
      <c r="B58">
        <v>2012</v>
      </c>
      <c r="C58" t="s">
        <v>47</v>
      </c>
      <c r="D58" t="s">
        <v>91</v>
      </c>
      <c r="E58" t="s">
        <v>92</v>
      </c>
      <c r="F58" t="s">
        <v>74</v>
      </c>
    </row>
    <row r="59" spans="1:6" x14ac:dyDescent="0.3">
      <c r="A59" t="s">
        <v>0</v>
      </c>
      <c r="B59">
        <v>2012</v>
      </c>
      <c r="C59" t="s">
        <v>47</v>
      </c>
      <c r="D59" t="s">
        <v>93</v>
      </c>
      <c r="E59" t="s">
        <v>94</v>
      </c>
      <c r="F59" t="s">
        <v>95</v>
      </c>
    </row>
    <row r="60" spans="1:6" x14ac:dyDescent="0.3">
      <c r="A60" t="s">
        <v>0</v>
      </c>
      <c r="B60">
        <v>2012</v>
      </c>
      <c r="C60" t="s">
        <v>47</v>
      </c>
      <c r="D60" t="s">
        <v>96</v>
      </c>
      <c r="E60" t="s">
        <v>59</v>
      </c>
      <c r="F60" t="s">
        <v>40</v>
      </c>
    </row>
    <row r="61" spans="1:6" x14ac:dyDescent="0.3">
      <c r="A61" t="s">
        <v>0</v>
      </c>
      <c r="B61">
        <v>2012</v>
      </c>
      <c r="C61" t="s">
        <v>47</v>
      </c>
      <c r="D61" t="s">
        <v>97</v>
      </c>
      <c r="E61" t="s">
        <v>45</v>
      </c>
      <c r="F61" t="s">
        <v>46</v>
      </c>
    </row>
    <row r="62" spans="1:6" x14ac:dyDescent="0.3">
      <c r="A62" t="s">
        <v>0</v>
      </c>
      <c r="B62">
        <v>2012</v>
      </c>
      <c r="C62" t="s">
        <v>47</v>
      </c>
      <c r="D62" t="s">
        <v>98</v>
      </c>
      <c r="E62" t="s">
        <v>99</v>
      </c>
      <c r="F62" t="s">
        <v>79</v>
      </c>
    </row>
    <row r="63" spans="1:6" x14ac:dyDescent="0.3">
      <c r="A63" t="s">
        <v>0</v>
      </c>
      <c r="B63">
        <v>2012</v>
      </c>
      <c r="C63" t="s">
        <v>47</v>
      </c>
      <c r="D63" t="s">
        <v>100</v>
      </c>
      <c r="E63" t="s">
        <v>414</v>
      </c>
      <c r="F63" t="s">
        <v>40</v>
      </c>
    </row>
    <row r="64" spans="1:6" x14ac:dyDescent="0.3">
      <c r="A64" t="s">
        <v>0</v>
      </c>
      <c r="B64">
        <v>2012</v>
      </c>
      <c r="C64" t="s">
        <v>47</v>
      </c>
      <c r="D64" t="s">
        <v>101</v>
      </c>
      <c r="E64" t="s">
        <v>415</v>
      </c>
      <c r="F64" t="s">
        <v>102</v>
      </c>
    </row>
    <row r="65" spans="1:6" x14ac:dyDescent="0.3">
      <c r="A65" t="s">
        <v>0</v>
      </c>
      <c r="B65">
        <v>2012</v>
      </c>
      <c r="C65" t="s">
        <v>47</v>
      </c>
      <c r="D65" t="s">
        <v>103</v>
      </c>
      <c r="E65" t="s">
        <v>104</v>
      </c>
      <c r="F65" t="s">
        <v>105</v>
      </c>
    </row>
    <row r="66" spans="1:6" x14ac:dyDescent="0.3">
      <c r="A66" t="s">
        <v>0</v>
      </c>
      <c r="B66">
        <v>2012</v>
      </c>
      <c r="C66" t="s">
        <v>47</v>
      </c>
      <c r="D66" t="s">
        <v>106</v>
      </c>
      <c r="E66" t="s">
        <v>416</v>
      </c>
      <c r="F66" t="s">
        <v>102</v>
      </c>
    </row>
    <row r="67" spans="1:6" x14ac:dyDescent="0.3">
      <c r="A67" t="s">
        <v>0</v>
      </c>
      <c r="B67">
        <v>2013</v>
      </c>
      <c r="C67" t="s">
        <v>1</v>
      </c>
      <c r="D67" t="s">
        <v>107</v>
      </c>
    </row>
    <row r="68" spans="1:6" x14ac:dyDescent="0.3">
      <c r="A68" t="s">
        <v>0</v>
      </c>
      <c r="B68">
        <v>2013</v>
      </c>
      <c r="C68" t="s">
        <v>3</v>
      </c>
      <c r="D68" t="s">
        <v>108</v>
      </c>
      <c r="E68" t="s">
        <v>105</v>
      </c>
    </row>
    <row r="69" spans="1:6" x14ac:dyDescent="0.3">
      <c r="A69" t="s">
        <v>0</v>
      </c>
      <c r="B69">
        <v>2013</v>
      </c>
      <c r="C69" t="s">
        <v>6</v>
      </c>
      <c r="D69" t="s">
        <v>7</v>
      </c>
    </row>
    <row r="70" spans="1:6" x14ac:dyDescent="0.3">
      <c r="A70" t="s">
        <v>0</v>
      </c>
      <c r="B70">
        <v>2013</v>
      </c>
      <c r="C70" t="s">
        <v>6</v>
      </c>
      <c r="D70" t="s">
        <v>8</v>
      </c>
    </row>
    <row r="71" spans="1:6" x14ac:dyDescent="0.3">
      <c r="A71" t="s">
        <v>0</v>
      </c>
      <c r="B71">
        <v>2013</v>
      </c>
      <c r="C71" t="s">
        <v>6</v>
      </c>
      <c r="D71" t="s">
        <v>9</v>
      </c>
    </row>
    <row r="72" spans="1:6" x14ac:dyDescent="0.3">
      <c r="A72" t="s">
        <v>0</v>
      </c>
      <c r="B72">
        <v>2013</v>
      </c>
      <c r="C72" t="s">
        <v>6</v>
      </c>
      <c r="D72" t="s">
        <v>10</v>
      </c>
    </row>
    <row r="73" spans="1:6" x14ac:dyDescent="0.3">
      <c r="A73" t="s">
        <v>0</v>
      </c>
      <c r="B73">
        <v>2013</v>
      </c>
      <c r="C73" t="s">
        <v>6</v>
      </c>
      <c r="D73" t="s">
        <v>11</v>
      </c>
    </row>
    <row r="74" spans="1:6" x14ac:dyDescent="0.3">
      <c r="A74" t="s">
        <v>0</v>
      </c>
      <c r="B74">
        <v>2013</v>
      </c>
      <c r="C74" t="s">
        <v>6</v>
      </c>
      <c r="D74" t="s">
        <v>12</v>
      </c>
    </row>
    <row r="75" spans="1:6" x14ac:dyDescent="0.3">
      <c r="A75" t="s">
        <v>0</v>
      </c>
      <c r="B75">
        <v>2013</v>
      </c>
      <c r="C75" t="s">
        <v>6</v>
      </c>
      <c r="D75" t="s">
        <v>13</v>
      </c>
    </row>
    <row r="76" spans="1:6" x14ac:dyDescent="0.3">
      <c r="A76" t="s">
        <v>0</v>
      </c>
      <c r="B76">
        <v>2013</v>
      </c>
      <c r="C76" t="s">
        <v>6</v>
      </c>
      <c r="D76" t="s">
        <v>14</v>
      </c>
    </row>
    <row r="77" spans="1:6" x14ac:dyDescent="0.3">
      <c r="A77" t="s">
        <v>0</v>
      </c>
      <c r="B77">
        <v>2013</v>
      </c>
      <c r="C77" t="s">
        <v>6</v>
      </c>
      <c r="D77" t="s">
        <v>15</v>
      </c>
    </row>
    <row r="78" spans="1:6" x14ac:dyDescent="0.3">
      <c r="A78" t="s">
        <v>0</v>
      </c>
      <c r="B78">
        <v>2013</v>
      </c>
      <c r="C78" t="s">
        <v>6</v>
      </c>
      <c r="D78" t="s">
        <v>16</v>
      </c>
    </row>
    <row r="79" spans="1:6" x14ac:dyDescent="0.3">
      <c r="A79" t="s">
        <v>0</v>
      </c>
      <c r="B79">
        <v>2013</v>
      </c>
      <c r="C79" t="s">
        <v>6</v>
      </c>
      <c r="D79" t="s">
        <v>17</v>
      </c>
    </row>
    <row r="80" spans="1:6" x14ac:dyDescent="0.3">
      <c r="A80" t="s">
        <v>0</v>
      </c>
      <c r="B80">
        <v>2013</v>
      </c>
      <c r="C80" t="s">
        <v>6</v>
      </c>
      <c r="D80" t="s">
        <v>18</v>
      </c>
    </row>
    <row r="81" spans="1:4" x14ac:dyDescent="0.3">
      <c r="A81" t="s">
        <v>0</v>
      </c>
      <c r="B81">
        <v>2013</v>
      </c>
      <c r="C81" t="s">
        <v>6</v>
      </c>
      <c r="D81" t="s">
        <v>19</v>
      </c>
    </row>
    <row r="82" spans="1:4" x14ac:dyDescent="0.3">
      <c r="A82" t="s">
        <v>0</v>
      </c>
      <c r="B82">
        <v>2013</v>
      </c>
      <c r="C82" t="s">
        <v>6</v>
      </c>
      <c r="D82" t="s">
        <v>109</v>
      </c>
    </row>
    <row r="83" spans="1:4" x14ac:dyDescent="0.3">
      <c r="A83" t="s">
        <v>0</v>
      </c>
      <c r="B83">
        <v>2013</v>
      </c>
      <c r="C83" t="s">
        <v>110</v>
      </c>
      <c r="D83" t="s">
        <v>22</v>
      </c>
    </row>
    <row r="84" spans="1:4" x14ac:dyDescent="0.3">
      <c r="A84" t="s">
        <v>0</v>
      </c>
      <c r="B84">
        <v>2013</v>
      </c>
      <c r="C84" t="s">
        <v>110</v>
      </c>
      <c r="D84" t="s">
        <v>23</v>
      </c>
    </row>
    <row r="85" spans="1:4" x14ac:dyDescent="0.3">
      <c r="A85" t="s">
        <v>0</v>
      </c>
      <c r="B85">
        <v>2013</v>
      </c>
      <c r="C85" t="s">
        <v>110</v>
      </c>
      <c r="D85" t="s">
        <v>24</v>
      </c>
    </row>
    <row r="86" spans="1:4" x14ac:dyDescent="0.3">
      <c r="A86" t="s">
        <v>0</v>
      </c>
      <c r="B86">
        <v>2013</v>
      </c>
      <c r="C86" t="s">
        <v>110</v>
      </c>
      <c r="D86" t="s">
        <v>25</v>
      </c>
    </row>
    <row r="87" spans="1:4" x14ac:dyDescent="0.3">
      <c r="A87" t="s">
        <v>0</v>
      </c>
      <c r="B87">
        <v>2013</v>
      </c>
      <c r="C87" t="s">
        <v>110</v>
      </c>
      <c r="D87" t="s">
        <v>26</v>
      </c>
    </row>
    <row r="88" spans="1:4" x14ac:dyDescent="0.3">
      <c r="A88" t="s">
        <v>0</v>
      </c>
      <c r="B88">
        <v>2013</v>
      </c>
      <c r="C88" t="s">
        <v>110</v>
      </c>
      <c r="D88" t="s">
        <v>27</v>
      </c>
    </row>
    <row r="89" spans="1:4" x14ac:dyDescent="0.3">
      <c r="A89" t="s">
        <v>0</v>
      </c>
      <c r="B89">
        <v>2013</v>
      </c>
      <c r="C89" t="s">
        <v>110</v>
      </c>
      <c r="D89" t="s">
        <v>28</v>
      </c>
    </row>
    <row r="90" spans="1:4" x14ac:dyDescent="0.3">
      <c r="A90" t="s">
        <v>0</v>
      </c>
      <c r="B90">
        <v>2013</v>
      </c>
      <c r="C90" t="s">
        <v>110</v>
      </c>
      <c r="D90" t="s">
        <v>29</v>
      </c>
    </row>
    <row r="91" spans="1:4" x14ac:dyDescent="0.3">
      <c r="A91" t="s">
        <v>0</v>
      </c>
      <c r="B91">
        <v>2013</v>
      </c>
      <c r="C91" t="s">
        <v>110</v>
      </c>
      <c r="D91" t="s">
        <v>30</v>
      </c>
    </row>
    <row r="92" spans="1:4" x14ac:dyDescent="0.3">
      <c r="A92" t="s">
        <v>0</v>
      </c>
      <c r="B92">
        <v>2013</v>
      </c>
      <c r="C92" t="s">
        <v>110</v>
      </c>
      <c r="D92" t="s">
        <v>31</v>
      </c>
    </row>
    <row r="93" spans="1:4" x14ac:dyDescent="0.3">
      <c r="A93" t="s">
        <v>0</v>
      </c>
      <c r="B93">
        <v>2013</v>
      </c>
      <c r="C93" t="s">
        <v>110</v>
      </c>
      <c r="D93" t="s">
        <v>32</v>
      </c>
    </row>
    <row r="94" spans="1:4" x14ac:dyDescent="0.3">
      <c r="A94" t="s">
        <v>0</v>
      </c>
      <c r="B94">
        <v>2013</v>
      </c>
      <c r="C94" t="s">
        <v>110</v>
      </c>
      <c r="D94" t="s">
        <v>33</v>
      </c>
    </row>
    <row r="95" spans="1:4" x14ac:dyDescent="0.3">
      <c r="A95" t="s">
        <v>0</v>
      </c>
      <c r="B95">
        <v>2013</v>
      </c>
      <c r="C95" t="s">
        <v>110</v>
      </c>
      <c r="D95" t="s">
        <v>34</v>
      </c>
    </row>
    <row r="96" spans="1:4" x14ac:dyDescent="0.3">
      <c r="A96" t="s">
        <v>0</v>
      </c>
      <c r="B96">
        <v>2013</v>
      </c>
      <c r="C96" t="s">
        <v>110</v>
      </c>
      <c r="D96" t="s">
        <v>35</v>
      </c>
    </row>
    <row r="97" spans="1:6" x14ac:dyDescent="0.3">
      <c r="A97" t="s">
        <v>0</v>
      </c>
      <c r="B97">
        <v>2013</v>
      </c>
      <c r="C97" t="s">
        <v>36</v>
      </c>
      <c r="D97" t="s">
        <v>111</v>
      </c>
      <c r="E97" t="s">
        <v>112</v>
      </c>
      <c r="F97" t="s">
        <v>113</v>
      </c>
    </row>
    <row r="98" spans="1:6" x14ac:dyDescent="0.3">
      <c r="A98" t="s">
        <v>0</v>
      </c>
      <c r="B98">
        <v>2013</v>
      </c>
      <c r="C98" t="s">
        <v>41</v>
      </c>
      <c r="D98" t="s">
        <v>90</v>
      </c>
      <c r="E98" t="s">
        <v>417</v>
      </c>
      <c r="F98" t="s">
        <v>114</v>
      </c>
    </row>
    <row r="99" spans="1:6" x14ac:dyDescent="0.3">
      <c r="A99" t="s">
        <v>0</v>
      </c>
      <c r="B99">
        <v>2013</v>
      </c>
      <c r="C99" t="s">
        <v>41</v>
      </c>
      <c r="D99" t="s">
        <v>84</v>
      </c>
      <c r="E99" t="s">
        <v>50</v>
      </c>
      <c r="F99" t="s">
        <v>40</v>
      </c>
    </row>
    <row r="100" spans="1:6" x14ac:dyDescent="0.3">
      <c r="A100" t="s">
        <v>0</v>
      </c>
      <c r="B100">
        <v>2013</v>
      </c>
      <c r="C100" t="s">
        <v>47</v>
      </c>
      <c r="D100" t="s">
        <v>115</v>
      </c>
      <c r="E100" t="s">
        <v>418</v>
      </c>
      <c r="F100" t="s">
        <v>40</v>
      </c>
    </row>
    <row r="101" spans="1:6" x14ac:dyDescent="0.3">
      <c r="A101" t="s">
        <v>0</v>
      </c>
      <c r="B101">
        <v>2013</v>
      </c>
      <c r="C101" t="s">
        <v>47</v>
      </c>
      <c r="D101" t="s">
        <v>42</v>
      </c>
      <c r="E101" t="s">
        <v>411</v>
      </c>
      <c r="F101" t="s">
        <v>116</v>
      </c>
    </row>
    <row r="102" spans="1:6" x14ac:dyDescent="0.3">
      <c r="A102" t="s">
        <v>0</v>
      </c>
      <c r="B102">
        <v>2013</v>
      </c>
      <c r="C102" t="s">
        <v>47</v>
      </c>
      <c r="D102" t="s">
        <v>117</v>
      </c>
      <c r="E102" t="s">
        <v>118</v>
      </c>
      <c r="F102" t="s">
        <v>119</v>
      </c>
    </row>
    <row r="103" spans="1:6" x14ac:dyDescent="0.3">
      <c r="A103" t="s">
        <v>0</v>
      </c>
      <c r="B103">
        <v>2013</v>
      </c>
      <c r="C103" t="s">
        <v>47</v>
      </c>
      <c r="D103" t="s">
        <v>120</v>
      </c>
      <c r="E103" t="s">
        <v>417</v>
      </c>
      <c r="F103" t="s">
        <v>121</v>
      </c>
    </row>
    <row r="104" spans="1:6" x14ac:dyDescent="0.3">
      <c r="A104" t="s">
        <v>0</v>
      </c>
      <c r="B104">
        <v>2013</v>
      </c>
      <c r="C104" t="s">
        <v>47</v>
      </c>
      <c r="D104" t="s">
        <v>57</v>
      </c>
      <c r="E104" t="s">
        <v>50</v>
      </c>
      <c r="F104" t="s">
        <v>40</v>
      </c>
    </row>
    <row r="105" spans="1:6" x14ac:dyDescent="0.3">
      <c r="A105" t="s">
        <v>0</v>
      </c>
      <c r="B105">
        <v>2013</v>
      </c>
      <c r="C105" t="s">
        <v>47</v>
      </c>
      <c r="D105" t="s">
        <v>60</v>
      </c>
      <c r="E105" t="s">
        <v>412</v>
      </c>
      <c r="F105" t="s">
        <v>40</v>
      </c>
    </row>
    <row r="106" spans="1:6" x14ac:dyDescent="0.3">
      <c r="A106" t="s">
        <v>0</v>
      </c>
      <c r="B106">
        <v>2013</v>
      </c>
      <c r="C106" t="s">
        <v>47</v>
      </c>
      <c r="D106" t="s">
        <v>44</v>
      </c>
      <c r="E106" t="s">
        <v>45</v>
      </c>
      <c r="F106" t="s">
        <v>46</v>
      </c>
    </row>
    <row r="107" spans="1:6" x14ac:dyDescent="0.3">
      <c r="A107" t="s">
        <v>0</v>
      </c>
      <c r="B107">
        <v>2013</v>
      </c>
      <c r="C107" t="s">
        <v>47</v>
      </c>
      <c r="D107" t="s">
        <v>69</v>
      </c>
      <c r="E107" t="s">
        <v>70</v>
      </c>
      <c r="F107" t="s">
        <v>301</v>
      </c>
    </row>
    <row r="108" spans="1:6" x14ac:dyDescent="0.3">
      <c r="A108" t="s">
        <v>0</v>
      </c>
      <c r="B108">
        <v>2013</v>
      </c>
      <c r="C108" t="s">
        <v>47</v>
      </c>
      <c r="D108" t="s">
        <v>72</v>
      </c>
      <c r="E108" t="s">
        <v>73</v>
      </c>
      <c r="F108" t="s">
        <v>74</v>
      </c>
    </row>
    <row r="109" spans="1:6" x14ac:dyDescent="0.3">
      <c r="A109" t="s">
        <v>0</v>
      </c>
      <c r="B109">
        <v>2013</v>
      </c>
      <c r="C109" t="s">
        <v>47</v>
      </c>
      <c r="D109" t="s">
        <v>122</v>
      </c>
      <c r="E109" t="s">
        <v>123</v>
      </c>
      <c r="F109" t="s">
        <v>124</v>
      </c>
    </row>
    <row r="110" spans="1:6" x14ac:dyDescent="0.3">
      <c r="A110" t="s">
        <v>0</v>
      </c>
      <c r="B110">
        <v>2013</v>
      </c>
      <c r="C110" t="s">
        <v>47</v>
      </c>
      <c r="D110" t="s">
        <v>80</v>
      </c>
      <c r="E110" t="s">
        <v>81</v>
      </c>
      <c r="F110" t="s">
        <v>82</v>
      </c>
    </row>
    <row r="111" spans="1:6" x14ac:dyDescent="0.3">
      <c r="A111" t="s">
        <v>0</v>
      </c>
      <c r="B111">
        <v>2013</v>
      </c>
      <c r="C111" t="s">
        <v>47</v>
      </c>
      <c r="D111" t="s">
        <v>84</v>
      </c>
      <c r="E111" t="s">
        <v>50</v>
      </c>
      <c r="F111" t="s">
        <v>40</v>
      </c>
    </row>
    <row r="112" spans="1:6" x14ac:dyDescent="0.3">
      <c r="A112" t="s">
        <v>0</v>
      </c>
      <c r="B112">
        <v>2013</v>
      </c>
      <c r="C112" t="s">
        <v>47</v>
      </c>
      <c r="D112" t="s">
        <v>125</v>
      </c>
      <c r="E112" t="s">
        <v>417</v>
      </c>
      <c r="F112" t="s">
        <v>121</v>
      </c>
    </row>
    <row r="113" spans="1:6" x14ac:dyDescent="0.3">
      <c r="A113" t="s">
        <v>0</v>
      </c>
      <c r="B113">
        <v>2013</v>
      </c>
      <c r="C113" t="s">
        <v>47</v>
      </c>
      <c r="D113" t="s">
        <v>126</v>
      </c>
      <c r="E113" t="s">
        <v>419</v>
      </c>
      <c r="F113" t="s">
        <v>105</v>
      </c>
    </row>
    <row r="114" spans="1:6" x14ac:dyDescent="0.3">
      <c r="A114" t="s">
        <v>0</v>
      </c>
      <c r="B114">
        <v>2013</v>
      </c>
      <c r="C114" t="s">
        <v>47</v>
      </c>
      <c r="D114" t="s">
        <v>127</v>
      </c>
      <c r="E114" t="s">
        <v>50</v>
      </c>
      <c r="F114" t="s">
        <v>40</v>
      </c>
    </row>
    <row r="115" spans="1:6" x14ac:dyDescent="0.3">
      <c r="A115" t="s">
        <v>0</v>
      </c>
      <c r="B115">
        <v>2013</v>
      </c>
      <c r="C115" t="s">
        <v>47</v>
      </c>
      <c r="D115" t="s">
        <v>90</v>
      </c>
      <c r="E115" t="s">
        <v>417</v>
      </c>
      <c r="F115" t="s">
        <v>121</v>
      </c>
    </row>
    <row r="116" spans="1:6" x14ac:dyDescent="0.3">
      <c r="A116" t="s">
        <v>0</v>
      </c>
      <c r="B116">
        <v>2013</v>
      </c>
      <c r="C116" t="s">
        <v>47</v>
      </c>
      <c r="D116" t="s">
        <v>91</v>
      </c>
      <c r="E116" t="s">
        <v>92</v>
      </c>
      <c r="F116" t="s">
        <v>74</v>
      </c>
    </row>
    <row r="117" spans="1:6" x14ac:dyDescent="0.3">
      <c r="A117" t="s">
        <v>0</v>
      </c>
      <c r="B117">
        <v>2013</v>
      </c>
      <c r="C117" t="s">
        <v>47</v>
      </c>
      <c r="D117" t="s">
        <v>96</v>
      </c>
      <c r="E117" t="s">
        <v>59</v>
      </c>
      <c r="F117" t="s">
        <v>40</v>
      </c>
    </row>
    <row r="118" spans="1:6" x14ac:dyDescent="0.3">
      <c r="A118" t="s">
        <v>0</v>
      </c>
      <c r="B118">
        <v>2013</v>
      </c>
      <c r="C118" t="s">
        <v>47</v>
      </c>
      <c r="D118" t="s">
        <v>128</v>
      </c>
      <c r="E118" t="s">
        <v>129</v>
      </c>
      <c r="F118" t="s">
        <v>130</v>
      </c>
    </row>
    <row r="119" spans="1:6" x14ac:dyDescent="0.3">
      <c r="A119" t="s">
        <v>0</v>
      </c>
      <c r="B119">
        <v>2013</v>
      </c>
      <c r="C119" t="s">
        <v>47</v>
      </c>
      <c r="D119" t="s">
        <v>131</v>
      </c>
      <c r="E119" t="s">
        <v>38</v>
      </c>
      <c r="F119" t="s">
        <v>40</v>
      </c>
    </row>
    <row r="120" spans="1:6" x14ac:dyDescent="0.3">
      <c r="A120" t="s">
        <v>0</v>
      </c>
      <c r="B120">
        <v>2013</v>
      </c>
      <c r="C120" t="s">
        <v>47</v>
      </c>
      <c r="D120" t="s">
        <v>97</v>
      </c>
      <c r="E120" t="s">
        <v>45</v>
      </c>
      <c r="F120" t="s">
        <v>46</v>
      </c>
    </row>
    <row r="121" spans="1:6" x14ac:dyDescent="0.3">
      <c r="A121" t="s">
        <v>0</v>
      </c>
      <c r="B121">
        <v>2013</v>
      </c>
      <c r="C121" t="s">
        <v>47</v>
      </c>
      <c r="D121" t="s">
        <v>132</v>
      </c>
      <c r="E121" t="s">
        <v>133</v>
      </c>
      <c r="F121" t="s">
        <v>134</v>
      </c>
    </row>
    <row r="122" spans="1:6" x14ac:dyDescent="0.3">
      <c r="A122" t="s">
        <v>0</v>
      </c>
      <c r="B122">
        <v>2013</v>
      </c>
      <c r="C122" t="s">
        <v>47</v>
      </c>
      <c r="D122" t="s">
        <v>98</v>
      </c>
      <c r="E122" t="s">
        <v>99</v>
      </c>
      <c r="F122" t="s">
        <v>79</v>
      </c>
    </row>
    <row r="123" spans="1:6" x14ac:dyDescent="0.3">
      <c r="A123" t="s">
        <v>0</v>
      </c>
      <c r="B123">
        <v>2013</v>
      </c>
      <c r="C123" t="s">
        <v>47</v>
      </c>
      <c r="D123" t="s">
        <v>135</v>
      </c>
      <c r="E123" t="s">
        <v>136</v>
      </c>
      <c r="F123" t="s">
        <v>5</v>
      </c>
    </row>
    <row r="124" spans="1:6" x14ac:dyDescent="0.3">
      <c r="A124" t="s">
        <v>0</v>
      </c>
      <c r="B124">
        <v>2013</v>
      </c>
      <c r="C124" t="s">
        <v>47</v>
      </c>
      <c r="D124" t="s">
        <v>100</v>
      </c>
      <c r="E124" t="s">
        <v>414</v>
      </c>
      <c r="F124" t="s">
        <v>40</v>
      </c>
    </row>
    <row r="125" spans="1:6" x14ac:dyDescent="0.3">
      <c r="A125" t="s">
        <v>0</v>
      </c>
      <c r="B125">
        <v>2013</v>
      </c>
      <c r="C125" t="s">
        <v>47</v>
      </c>
      <c r="D125" t="s">
        <v>137</v>
      </c>
      <c r="E125" t="s">
        <v>59</v>
      </c>
      <c r="F125" t="s">
        <v>40</v>
      </c>
    </row>
    <row r="126" spans="1:6" x14ac:dyDescent="0.3">
      <c r="A126" t="s">
        <v>0</v>
      </c>
      <c r="B126">
        <v>2013</v>
      </c>
      <c r="C126" t="s">
        <v>47</v>
      </c>
      <c r="D126" t="s">
        <v>106</v>
      </c>
      <c r="E126" t="s">
        <v>420</v>
      </c>
      <c r="F126" t="s">
        <v>102</v>
      </c>
    </row>
    <row r="127" spans="1:6" x14ac:dyDescent="0.3">
      <c r="A127" t="s">
        <v>0</v>
      </c>
      <c r="B127">
        <v>2014</v>
      </c>
      <c r="C127" t="s">
        <v>1</v>
      </c>
      <c r="D127" t="s">
        <v>138</v>
      </c>
    </row>
    <row r="128" spans="1:6" x14ac:dyDescent="0.3">
      <c r="A128" t="s">
        <v>0</v>
      </c>
      <c r="B128">
        <v>2014</v>
      </c>
      <c r="C128" t="s">
        <v>3</v>
      </c>
      <c r="D128" t="s">
        <v>139</v>
      </c>
      <c r="E128" t="s">
        <v>140</v>
      </c>
    </row>
    <row r="129" spans="1:4" x14ac:dyDescent="0.3">
      <c r="A129" t="s">
        <v>0</v>
      </c>
      <c r="B129">
        <v>2014</v>
      </c>
      <c r="C129" t="s">
        <v>141</v>
      </c>
      <c r="D129" t="s">
        <v>11</v>
      </c>
    </row>
    <row r="130" spans="1:4" x14ac:dyDescent="0.3">
      <c r="A130" t="s">
        <v>0</v>
      </c>
      <c r="B130">
        <v>2014</v>
      </c>
      <c r="C130" t="s">
        <v>141</v>
      </c>
      <c r="D130" t="s">
        <v>13</v>
      </c>
    </row>
    <row r="131" spans="1:4" x14ac:dyDescent="0.3">
      <c r="A131" t="s">
        <v>0</v>
      </c>
      <c r="B131">
        <v>2014</v>
      </c>
      <c r="C131" t="s">
        <v>141</v>
      </c>
      <c r="D131" t="s">
        <v>142</v>
      </c>
    </row>
    <row r="132" spans="1:4" x14ac:dyDescent="0.3">
      <c r="A132" t="s">
        <v>0</v>
      </c>
      <c r="B132">
        <v>2014</v>
      </c>
      <c r="C132" t="s">
        <v>141</v>
      </c>
      <c r="D132" t="s">
        <v>16</v>
      </c>
    </row>
    <row r="133" spans="1:4" x14ac:dyDescent="0.3">
      <c r="A133" t="s">
        <v>0</v>
      </c>
      <c r="B133">
        <v>2014</v>
      </c>
      <c r="C133" t="s">
        <v>141</v>
      </c>
      <c r="D133" t="s">
        <v>143</v>
      </c>
    </row>
    <row r="134" spans="1:4" x14ac:dyDescent="0.3">
      <c r="A134" t="s">
        <v>0</v>
      </c>
      <c r="B134">
        <v>2014</v>
      </c>
      <c r="C134" t="s">
        <v>141</v>
      </c>
      <c r="D134" t="s">
        <v>144</v>
      </c>
    </row>
    <row r="135" spans="1:4" x14ac:dyDescent="0.3">
      <c r="A135" t="s">
        <v>0</v>
      </c>
      <c r="B135">
        <v>2014</v>
      </c>
      <c r="C135" t="s">
        <v>141</v>
      </c>
      <c r="D135" t="s">
        <v>145</v>
      </c>
    </row>
    <row r="136" spans="1:4" x14ac:dyDescent="0.3">
      <c r="A136" t="s">
        <v>0</v>
      </c>
      <c r="B136">
        <v>2014</v>
      </c>
      <c r="C136" t="s">
        <v>141</v>
      </c>
      <c r="D136" t="s">
        <v>19</v>
      </c>
    </row>
    <row r="137" spans="1:4" x14ac:dyDescent="0.3">
      <c r="A137" t="s">
        <v>0</v>
      </c>
      <c r="B137">
        <v>2014</v>
      </c>
      <c r="C137" t="s">
        <v>141</v>
      </c>
      <c r="D137" t="s">
        <v>9</v>
      </c>
    </row>
    <row r="138" spans="1:4" x14ac:dyDescent="0.3">
      <c r="A138" t="s">
        <v>0</v>
      </c>
      <c r="B138">
        <v>2014</v>
      </c>
      <c r="C138" t="s">
        <v>141</v>
      </c>
      <c r="D138" t="s">
        <v>10</v>
      </c>
    </row>
    <row r="139" spans="1:4" x14ac:dyDescent="0.3">
      <c r="A139" t="s">
        <v>0</v>
      </c>
      <c r="B139">
        <v>2014</v>
      </c>
      <c r="C139" t="s">
        <v>141</v>
      </c>
      <c r="D139" t="s">
        <v>15</v>
      </c>
    </row>
    <row r="140" spans="1:4" x14ac:dyDescent="0.3">
      <c r="A140" t="s">
        <v>0</v>
      </c>
      <c r="B140">
        <v>2014</v>
      </c>
      <c r="C140" t="s">
        <v>141</v>
      </c>
      <c r="D140" t="s">
        <v>146</v>
      </c>
    </row>
    <row r="141" spans="1:4" x14ac:dyDescent="0.3">
      <c r="A141" t="s">
        <v>0</v>
      </c>
      <c r="B141">
        <v>2014</v>
      </c>
      <c r="C141" t="s">
        <v>141</v>
      </c>
      <c r="D141" t="s">
        <v>147</v>
      </c>
    </row>
    <row r="142" spans="1:4" x14ac:dyDescent="0.3">
      <c r="A142" t="s">
        <v>0</v>
      </c>
      <c r="B142">
        <v>2014</v>
      </c>
      <c r="C142" t="s">
        <v>141</v>
      </c>
      <c r="D142" t="s">
        <v>148</v>
      </c>
    </row>
    <row r="143" spans="1:4" x14ac:dyDescent="0.3">
      <c r="A143" t="s">
        <v>0</v>
      </c>
      <c r="B143">
        <v>2014</v>
      </c>
      <c r="C143" t="s">
        <v>141</v>
      </c>
      <c r="D143" t="s">
        <v>149</v>
      </c>
    </row>
    <row r="144" spans="1:4" x14ac:dyDescent="0.3">
      <c r="A144" t="s">
        <v>0</v>
      </c>
      <c r="B144">
        <v>2014</v>
      </c>
      <c r="C144" t="s">
        <v>141</v>
      </c>
      <c r="D144" t="s">
        <v>150</v>
      </c>
    </row>
    <row r="145" spans="1:4" x14ac:dyDescent="0.3">
      <c r="A145" t="s">
        <v>0</v>
      </c>
      <c r="B145">
        <v>2014</v>
      </c>
      <c r="C145" t="s">
        <v>141</v>
      </c>
      <c r="D145" t="s">
        <v>151</v>
      </c>
    </row>
    <row r="146" spans="1:4" x14ac:dyDescent="0.3">
      <c r="A146" t="s">
        <v>0</v>
      </c>
      <c r="B146">
        <v>2014</v>
      </c>
      <c r="C146" t="s">
        <v>141</v>
      </c>
      <c r="D146" t="s">
        <v>14</v>
      </c>
    </row>
    <row r="147" spans="1:4" x14ac:dyDescent="0.3">
      <c r="A147" t="s">
        <v>0</v>
      </c>
      <c r="B147">
        <v>2014</v>
      </c>
      <c r="C147" t="s">
        <v>141</v>
      </c>
      <c r="D147" t="s">
        <v>152</v>
      </c>
    </row>
    <row r="148" spans="1:4" x14ac:dyDescent="0.3">
      <c r="A148" t="s">
        <v>0</v>
      </c>
      <c r="B148">
        <v>2014</v>
      </c>
      <c r="C148" t="s">
        <v>141</v>
      </c>
      <c r="D148" t="s">
        <v>7</v>
      </c>
    </row>
    <row r="149" spans="1:4" x14ac:dyDescent="0.3">
      <c r="A149" t="s">
        <v>0</v>
      </c>
      <c r="B149">
        <v>2014</v>
      </c>
      <c r="C149" t="s">
        <v>141</v>
      </c>
      <c r="D149" t="s">
        <v>153</v>
      </c>
    </row>
    <row r="150" spans="1:4" x14ac:dyDescent="0.3">
      <c r="A150" t="s">
        <v>0</v>
      </c>
      <c r="B150">
        <v>2014</v>
      </c>
      <c r="C150" t="s">
        <v>21</v>
      </c>
      <c r="D150" t="s">
        <v>154</v>
      </c>
    </row>
    <row r="151" spans="1:4" x14ac:dyDescent="0.3">
      <c r="A151" t="s">
        <v>0</v>
      </c>
      <c r="B151">
        <v>2014</v>
      </c>
      <c r="C151" t="s">
        <v>21</v>
      </c>
      <c r="D151" t="s">
        <v>155</v>
      </c>
    </row>
    <row r="152" spans="1:4" x14ac:dyDescent="0.3">
      <c r="A152" t="s">
        <v>0</v>
      </c>
      <c r="B152">
        <v>2014</v>
      </c>
      <c r="C152" t="s">
        <v>21</v>
      </c>
      <c r="D152" t="s">
        <v>31</v>
      </c>
    </row>
    <row r="153" spans="1:4" x14ac:dyDescent="0.3">
      <c r="A153" t="s">
        <v>0</v>
      </c>
      <c r="B153">
        <v>2014</v>
      </c>
      <c r="C153" t="s">
        <v>21</v>
      </c>
      <c r="D153" t="s">
        <v>156</v>
      </c>
    </row>
    <row r="154" spans="1:4" x14ac:dyDescent="0.3">
      <c r="A154" t="s">
        <v>0</v>
      </c>
      <c r="B154">
        <v>2014</v>
      </c>
      <c r="C154" t="s">
        <v>21</v>
      </c>
      <c r="D154" t="s">
        <v>157</v>
      </c>
    </row>
    <row r="155" spans="1:4" x14ac:dyDescent="0.3">
      <c r="A155" t="s">
        <v>0</v>
      </c>
      <c r="B155">
        <v>2014</v>
      </c>
      <c r="C155" t="s">
        <v>21</v>
      </c>
      <c r="D155" t="s">
        <v>32</v>
      </c>
    </row>
    <row r="156" spans="1:4" x14ac:dyDescent="0.3">
      <c r="A156" t="s">
        <v>0</v>
      </c>
      <c r="B156">
        <v>2014</v>
      </c>
      <c r="C156" t="s">
        <v>21</v>
      </c>
      <c r="D156" t="s">
        <v>158</v>
      </c>
    </row>
    <row r="157" spans="1:4" x14ac:dyDescent="0.3">
      <c r="A157" t="s">
        <v>0</v>
      </c>
      <c r="B157">
        <v>2014</v>
      </c>
      <c r="C157" t="s">
        <v>21</v>
      </c>
      <c r="D157" t="s">
        <v>28</v>
      </c>
    </row>
    <row r="158" spans="1:4" x14ac:dyDescent="0.3">
      <c r="A158" t="s">
        <v>0</v>
      </c>
      <c r="B158">
        <v>2014</v>
      </c>
      <c r="C158" t="s">
        <v>21</v>
      </c>
      <c r="D158" t="s">
        <v>29</v>
      </c>
    </row>
    <row r="159" spans="1:4" x14ac:dyDescent="0.3">
      <c r="A159" t="s">
        <v>0</v>
      </c>
      <c r="B159">
        <v>2014</v>
      </c>
      <c r="C159" t="s">
        <v>21</v>
      </c>
      <c r="D159" t="s">
        <v>25</v>
      </c>
    </row>
    <row r="160" spans="1:4" x14ac:dyDescent="0.3">
      <c r="A160" t="s">
        <v>0</v>
      </c>
      <c r="B160">
        <v>2014</v>
      </c>
      <c r="C160" t="s">
        <v>21</v>
      </c>
      <c r="D160" t="s">
        <v>159</v>
      </c>
    </row>
    <row r="161" spans="1:6" x14ac:dyDescent="0.3">
      <c r="A161" t="s">
        <v>0</v>
      </c>
      <c r="B161">
        <v>2014</v>
      </c>
      <c r="C161" t="s">
        <v>21</v>
      </c>
      <c r="D161" t="s">
        <v>160</v>
      </c>
    </row>
    <row r="162" spans="1:6" x14ac:dyDescent="0.3">
      <c r="A162" t="s">
        <v>0</v>
      </c>
      <c r="B162">
        <v>2014</v>
      </c>
      <c r="C162" t="s">
        <v>21</v>
      </c>
      <c r="D162" t="s">
        <v>161</v>
      </c>
    </row>
    <row r="163" spans="1:6" x14ac:dyDescent="0.3">
      <c r="A163" t="s">
        <v>0</v>
      </c>
      <c r="B163">
        <v>2014</v>
      </c>
      <c r="C163" t="s">
        <v>21</v>
      </c>
      <c r="D163" t="s">
        <v>162</v>
      </c>
    </row>
    <row r="164" spans="1:6" x14ac:dyDescent="0.3">
      <c r="A164" t="s">
        <v>0</v>
      </c>
      <c r="B164">
        <v>2014</v>
      </c>
      <c r="C164" t="s">
        <v>21</v>
      </c>
      <c r="D164" t="s">
        <v>163</v>
      </c>
    </row>
    <row r="165" spans="1:6" x14ac:dyDescent="0.3">
      <c r="A165" t="s">
        <v>0</v>
      </c>
      <c r="B165">
        <v>2014</v>
      </c>
      <c r="C165" t="s">
        <v>36</v>
      </c>
      <c r="D165" t="s">
        <v>164</v>
      </c>
      <c r="E165" t="s">
        <v>165</v>
      </c>
      <c r="F165" t="s">
        <v>140</v>
      </c>
    </row>
    <row r="166" spans="1:6" x14ac:dyDescent="0.3">
      <c r="A166" t="s">
        <v>0</v>
      </c>
      <c r="B166">
        <v>2014</v>
      </c>
      <c r="C166" t="s">
        <v>36</v>
      </c>
      <c r="D166" t="s">
        <v>166</v>
      </c>
      <c r="E166" t="s">
        <v>421</v>
      </c>
      <c r="F166" t="s">
        <v>140</v>
      </c>
    </row>
    <row r="167" spans="1:6" x14ac:dyDescent="0.3">
      <c r="A167" t="s">
        <v>0</v>
      </c>
      <c r="B167">
        <v>2014</v>
      </c>
      <c r="C167" t="s">
        <v>41</v>
      </c>
      <c r="D167" t="s">
        <v>84</v>
      </c>
      <c r="E167" t="s">
        <v>50</v>
      </c>
      <c r="F167" t="s">
        <v>40</v>
      </c>
    </row>
    <row r="168" spans="1:6" x14ac:dyDescent="0.3">
      <c r="A168" t="s">
        <v>0</v>
      </c>
      <c r="B168">
        <v>2014</v>
      </c>
      <c r="C168" t="s">
        <v>41</v>
      </c>
      <c r="D168" t="s">
        <v>167</v>
      </c>
      <c r="E168" t="s">
        <v>50</v>
      </c>
      <c r="F168" t="s">
        <v>40</v>
      </c>
    </row>
    <row r="169" spans="1:6" x14ac:dyDescent="0.3">
      <c r="A169" t="s">
        <v>0</v>
      </c>
      <c r="B169">
        <v>2014</v>
      </c>
      <c r="C169" t="s">
        <v>47</v>
      </c>
      <c r="D169" t="s">
        <v>168</v>
      </c>
      <c r="E169" t="s">
        <v>169</v>
      </c>
      <c r="F169" t="s">
        <v>119</v>
      </c>
    </row>
    <row r="170" spans="1:6" x14ac:dyDescent="0.3">
      <c r="A170" t="s">
        <v>0</v>
      </c>
      <c r="B170">
        <v>2014</v>
      </c>
      <c r="C170" t="s">
        <v>47</v>
      </c>
      <c r="D170" t="s">
        <v>170</v>
      </c>
      <c r="E170" t="s">
        <v>171</v>
      </c>
      <c r="F170" t="s">
        <v>105</v>
      </c>
    </row>
    <row r="171" spans="1:6" x14ac:dyDescent="0.3">
      <c r="A171" t="s">
        <v>0</v>
      </c>
      <c r="B171">
        <v>2014</v>
      </c>
      <c r="C171" t="s">
        <v>47</v>
      </c>
      <c r="D171" t="s">
        <v>115</v>
      </c>
      <c r="E171" t="s">
        <v>172</v>
      </c>
      <c r="F171" t="s">
        <v>40</v>
      </c>
    </row>
    <row r="172" spans="1:6" x14ac:dyDescent="0.3">
      <c r="A172" t="s">
        <v>0</v>
      </c>
      <c r="B172">
        <v>2014</v>
      </c>
      <c r="C172" t="s">
        <v>47</v>
      </c>
      <c r="D172" t="s">
        <v>42</v>
      </c>
      <c r="E172" t="s">
        <v>50</v>
      </c>
      <c r="F172" t="s">
        <v>40</v>
      </c>
    </row>
    <row r="173" spans="1:6" x14ac:dyDescent="0.3">
      <c r="A173" t="s">
        <v>0</v>
      </c>
      <c r="B173">
        <v>2014</v>
      </c>
      <c r="C173" t="s">
        <v>47</v>
      </c>
      <c r="D173" t="s">
        <v>173</v>
      </c>
      <c r="E173" t="s">
        <v>174</v>
      </c>
      <c r="F173" t="s">
        <v>74</v>
      </c>
    </row>
    <row r="174" spans="1:6" x14ac:dyDescent="0.3">
      <c r="A174" t="s">
        <v>0</v>
      </c>
      <c r="B174">
        <v>2014</v>
      </c>
      <c r="C174" t="s">
        <v>47</v>
      </c>
      <c r="D174" t="s">
        <v>175</v>
      </c>
      <c r="E174" t="s">
        <v>422</v>
      </c>
      <c r="F174" t="s">
        <v>40</v>
      </c>
    </row>
    <row r="175" spans="1:6" x14ac:dyDescent="0.3">
      <c r="A175" t="s">
        <v>0</v>
      </c>
      <c r="B175">
        <v>2014</v>
      </c>
      <c r="C175" t="s">
        <v>47</v>
      </c>
      <c r="D175" t="s">
        <v>44</v>
      </c>
      <c r="E175" t="s">
        <v>45</v>
      </c>
      <c r="F175" t="s">
        <v>46</v>
      </c>
    </row>
    <row r="176" spans="1:6" x14ac:dyDescent="0.3">
      <c r="A176" t="s">
        <v>0</v>
      </c>
      <c r="B176">
        <v>2014</v>
      </c>
      <c r="C176" t="s">
        <v>47</v>
      </c>
      <c r="D176" t="s">
        <v>177</v>
      </c>
      <c r="E176" t="s">
        <v>210</v>
      </c>
      <c r="F176" t="s">
        <v>46</v>
      </c>
    </row>
    <row r="177" spans="1:6" x14ac:dyDescent="0.3">
      <c r="A177" t="s">
        <v>0</v>
      </c>
      <c r="B177">
        <v>2014</v>
      </c>
      <c r="C177" t="s">
        <v>47</v>
      </c>
      <c r="D177" t="s">
        <v>179</v>
      </c>
      <c r="E177" t="s">
        <v>70</v>
      </c>
      <c r="F177" t="s">
        <v>301</v>
      </c>
    </row>
    <row r="178" spans="1:6" x14ac:dyDescent="0.3">
      <c r="A178" t="s">
        <v>0</v>
      </c>
      <c r="B178">
        <v>2014</v>
      </c>
      <c r="C178" t="s">
        <v>47</v>
      </c>
      <c r="D178" t="s">
        <v>69</v>
      </c>
      <c r="E178" t="s">
        <v>70</v>
      </c>
      <c r="F178" t="s">
        <v>301</v>
      </c>
    </row>
    <row r="179" spans="1:6" x14ac:dyDescent="0.3">
      <c r="A179" t="s">
        <v>0</v>
      </c>
      <c r="B179">
        <v>2014</v>
      </c>
      <c r="C179" t="s">
        <v>47</v>
      </c>
      <c r="D179" t="s">
        <v>180</v>
      </c>
      <c r="E179" t="s">
        <v>181</v>
      </c>
      <c r="F179" t="s">
        <v>40</v>
      </c>
    </row>
    <row r="180" spans="1:6" x14ac:dyDescent="0.3">
      <c r="A180" t="s">
        <v>0</v>
      </c>
      <c r="B180">
        <v>2014</v>
      </c>
      <c r="C180" t="s">
        <v>47</v>
      </c>
      <c r="D180" t="s">
        <v>182</v>
      </c>
      <c r="E180" t="s">
        <v>438</v>
      </c>
      <c r="F180" t="s">
        <v>183</v>
      </c>
    </row>
    <row r="181" spans="1:6" x14ac:dyDescent="0.3">
      <c r="A181" t="s">
        <v>0</v>
      </c>
      <c r="B181">
        <v>2014</v>
      </c>
      <c r="C181" t="s">
        <v>47</v>
      </c>
      <c r="D181" t="s">
        <v>184</v>
      </c>
      <c r="E181" t="s">
        <v>185</v>
      </c>
      <c r="F181" t="s">
        <v>40</v>
      </c>
    </row>
    <row r="182" spans="1:6" x14ac:dyDescent="0.3">
      <c r="A182" t="s">
        <v>0</v>
      </c>
      <c r="B182">
        <v>2014</v>
      </c>
      <c r="C182" t="s">
        <v>47</v>
      </c>
      <c r="D182" t="s">
        <v>186</v>
      </c>
      <c r="E182" t="s">
        <v>187</v>
      </c>
      <c r="F182" t="s">
        <v>188</v>
      </c>
    </row>
    <row r="183" spans="1:6" x14ac:dyDescent="0.3">
      <c r="A183" t="s">
        <v>0</v>
      </c>
      <c r="B183">
        <v>2014</v>
      </c>
      <c r="C183" t="s">
        <v>47</v>
      </c>
      <c r="D183" t="s">
        <v>84</v>
      </c>
      <c r="E183" t="s">
        <v>50</v>
      </c>
      <c r="F183" t="s">
        <v>40</v>
      </c>
    </row>
    <row r="184" spans="1:6" x14ac:dyDescent="0.3">
      <c r="A184" t="s">
        <v>0</v>
      </c>
      <c r="B184">
        <v>2014</v>
      </c>
      <c r="C184" t="s">
        <v>47</v>
      </c>
      <c r="D184" t="s">
        <v>167</v>
      </c>
      <c r="E184" t="s">
        <v>50</v>
      </c>
      <c r="F184" t="s">
        <v>40</v>
      </c>
    </row>
    <row r="185" spans="1:6" x14ac:dyDescent="0.3">
      <c r="A185" t="s">
        <v>0</v>
      </c>
      <c r="B185">
        <v>2014</v>
      </c>
      <c r="C185" t="s">
        <v>47</v>
      </c>
      <c r="D185" t="s">
        <v>189</v>
      </c>
      <c r="E185" t="s">
        <v>423</v>
      </c>
      <c r="F185" t="s">
        <v>424</v>
      </c>
    </row>
    <row r="186" spans="1:6" x14ac:dyDescent="0.3">
      <c r="A186" t="s">
        <v>0</v>
      </c>
      <c r="B186">
        <v>2014</v>
      </c>
      <c r="C186" t="s">
        <v>47</v>
      </c>
      <c r="D186" t="s">
        <v>90</v>
      </c>
      <c r="E186" t="s">
        <v>417</v>
      </c>
      <c r="F186" t="s">
        <v>121</v>
      </c>
    </row>
    <row r="187" spans="1:6" x14ac:dyDescent="0.3">
      <c r="A187" t="s">
        <v>0</v>
      </c>
      <c r="B187">
        <v>2014</v>
      </c>
      <c r="C187" t="s">
        <v>47</v>
      </c>
      <c r="D187" t="s">
        <v>127</v>
      </c>
      <c r="E187" t="s">
        <v>50</v>
      </c>
      <c r="F187" t="s">
        <v>40</v>
      </c>
    </row>
    <row r="188" spans="1:6" x14ac:dyDescent="0.3">
      <c r="A188" t="s">
        <v>0</v>
      </c>
      <c r="B188">
        <v>2014</v>
      </c>
      <c r="C188" t="s">
        <v>47</v>
      </c>
      <c r="D188" t="s">
        <v>91</v>
      </c>
      <c r="E188" t="s">
        <v>92</v>
      </c>
      <c r="F188" t="s">
        <v>190</v>
      </c>
    </row>
    <row r="189" spans="1:6" x14ac:dyDescent="0.3">
      <c r="A189" t="s">
        <v>0</v>
      </c>
      <c r="B189">
        <v>2014</v>
      </c>
      <c r="C189" t="s">
        <v>47</v>
      </c>
      <c r="D189" t="s">
        <v>191</v>
      </c>
      <c r="E189" t="s">
        <v>192</v>
      </c>
      <c r="F189" t="s">
        <v>5</v>
      </c>
    </row>
    <row r="190" spans="1:6" x14ac:dyDescent="0.3">
      <c r="A190" t="s">
        <v>0</v>
      </c>
      <c r="B190">
        <v>2014</v>
      </c>
      <c r="C190" t="s">
        <v>47</v>
      </c>
      <c r="D190" t="s">
        <v>193</v>
      </c>
      <c r="E190" t="s">
        <v>194</v>
      </c>
      <c r="F190" t="s">
        <v>195</v>
      </c>
    </row>
    <row r="191" spans="1:6" x14ac:dyDescent="0.3">
      <c r="A191" t="s">
        <v>0</v>
      </c>
      <c r="B191">
        <v>2014</v>
      </c>
      <c r="C191" t="s">
        <v>47</v>
      </c>
      <c r="D191" t="s">
        <v>131</v>
      </c>
      <c r="E191" t="s">
        <v>425</v>
      </c>
      <c r="F191" t="s">
        <v>79</v>
      </c>
    </row>
    <row r="192" spans="1:6" x14ac:dyDescent="0.3">
      <c r="A192" t="s">
        <v>0</v>
      </c>
      <c r="B192">
        <v>2014</v>
      </c>
      <c r="C192" t="s">
        <v>47</v>
      </c>
      <c r="D192" t="s">
        <v>137</v>
      </c>
      <c r="E192" t="s">
        <v>59</v>
      </c>
      <c r="F192" t="s">
        <v>40</v>
      </c>
    </row>
    <row r="193" spans="1:6" x14ac:dyDescent="0.3">
      <c r="A193" t="s">
        <v>0</v>
      </c>
      <c r="B193">
        <v>2014</v>
      </c>
      <c r="C193" t="s">
        <v>47</v>
      </c>
      <c r="D193" t="s">
        <v>196</v>
      </c>
      <c r="E193" t="s">
        <v>197</v>
      </c>
      <c r="F193" t="s">
        <v>105</v>
      </c>
    </row>
    <row r="194" spans="1:6" x14ac:dyDescent="0.3">
      <c r="A194" t="s">
        <v>0</v>
      </c>
      <c r="B194">
        <v>2014</v>
      </c>
      <c r="C194" t="s">
        <v>47</v>
      </c>
      <c r="D194" t="s">
        <v>198</v>
      </c>
      <c r="E194" t="s">
        <v>439</v>
      </c>
      <c r="F194" t="s">
        <v>74</v>
      </c>
    </row>
    <row r="195" spans="1:6" x14ac:dyDescent="0.3">
      <c r="A195" t="s">
        <v>0</v>
      </c>
      <c r="B195">
        <v>2015</v>
      </c>
      <c r="C195" t="s">
        <v>1</v>
      </c>
      <c r="D195" t="s">
        <v>200</v>
      </c>
    </row>
    <row r="196" spans="1:6" x14ac:dyDescent="0.3">
      <c r="A196" t="s">
        <v>0</v>
      </c>
      <c r="B196">
        <v>2015</v>
      </c>
      <c r="C196" t="s">
        <v>3</v>
      </c>
      <c r="D196" t="s">
        <v>201</v>
      </c>
      <c r="E196" t="s">
        <v>46</v>
      </c>
    </row>
    <row r="197" spans="1:6" x14ac:dyDescent="0.3">
      <c r="A197" t="s">
        <v>0</v>
      </c>
      <c r="B197">
        <v>2015</v>
      </c>
      <c r="C197" t="s">
        <v>202</v>
      </c>
      <c r="D197" t="s">
        <v>11</v>
      </c>
    </row>
    <row r="198" spans="1:6" x14ac:dyDescent="0.3">
      <c r="A198" t="s">
        <v>0</v>
      </c>
      <c r="B198">
        <v>2015</v>
      </c>
      <c r="C198" t="s">
        <v>202</v>
      </c>
      <c r="D198" t="s">
        <v>13</v>
      </c>
    </row>
    <row r="199" spans="1:6" x14ac:dyDescent="0.3">
      <c r="A199" t="s">
        <v>0</v>
      </c>
      <c r="B199">
        <v>2015</v>
      </c>
      <c r="C199" t="s">
        <v>202</v>
      </c>
      <c r="D199" t="s">
        <v>142</v>
      </c>
    </row>
    <row r="200" spans="1:6" x14ac:dyDescent="0.3">
      <c r="A200" t="s">
        <v>0</v>
      </c>
      <c r="B200">
        <v>2015</v>
      </c>
      <c r="C200" t="s">
        <v>202</v>
      </c>
      <c r="D200" t="s">
        <v>16</v>
      </c>
    </row>
    <row r="201" spans="1:6" x14ac:dyDescent="0.3">
      <c r="A201" t="s">
        <v>0</v>
      </c>
      <c r="B201">
        <v>2015</v>
      </c>
      <c r="C201" t="s">
        <v>202</v>
      </c>
      <c r="D201" t="s">
        <v>203</v>
      </c>
    </row>
    <row r="202" spans="1:6" x14ac:dyDescent="0.3">
      <c r="A202" t="s">
        <v>0</v>
      </c>
      <c r="B202">
        <v>2015</v>
      </c>
      <c r="C202" t="s">
        <v>202</v>
      </c>
      <c r="D202" t="s">
        <v>143</v>
      </c>
    </row>
    <row r="203" spans="1:6" x14ac:dyDescent="0.3">
      <c r="A203" t="s">
        <v>0</v>
      </c>
      <c r="B203">
        <v>2015</v>
      </c>
      <c r="C203" t="s">
        <v>202</v>
      </c>
      <c r="D203" t="s">
        <v>144</v>
      </c>
    </row>
    <row r="204" spans="1:6" x14ac:dyDescent="0.3">
      <c r="A204" t="s">
        <v>0</v>
      </c>
      <c r="B204">
        <v>2015</v>
      </c>
      <c r="C204" t="s">
        <v>202</v>
      </c>
      <c r="D204" t="s">
        <v>145</v>
      </c>
    </row>
    <row r="205" spans="1:6" x14ac:dyDescent="0.3">
      <c r="A205" t="s">
        <v>0</v>
      </c>
      <c r="B205">
        <v>2015</v>
      </c>
      <c r="C205" t="s">
        <v>202</v>
      </c>
      <c r="D205" t="s">
        <v>19</v>
      </c>
    </row>
    <row r="206" spans="1:6" x14ac:dyDescent="0.3">
      <c r="A206" t="s">
        <v>0</v>
      </c>
      <c r="B206">
        <v>2015</v>
      </c>
      <c r="C206" t="s">
        <v>202</v>
      </c>
      <c r="D206" t="s">
        <v>9</v>
      </c>
    </row>
    <row r="207" spans="1:6" x14ac:dyDescent="0.3">
      <c r="A207" t="s">
        <v>0</v>
      </c>
      <c r="B207">
        <v>2015</v>
      </c>
      <c r="C207" t="s">
        <v>202</v>
      </c>
      <c r="D207" t="s">
        <v>10</v>
      </c>
    </row>
    <row r="208" spans="1:6" x14ac:dyDescent="0.3">
      <c r="A208" t="s">
        <v>0</v>
      </c>
      <c r="B208">
        <v>2015</v>
      </c>
      <c r="C208" t="s">
        <v>202</v>
      </c>
      <c r="D208" t="s">
        <v>15</v>
      </c>
    </row>
    <row r="209" spans="1:4" x14ac:dyDescent="0.3">
      <c r="A209" t="s">
        <v>0</v>
      </c>
      <c r="B209">
        <v>2015</v>
      </c>
      <c r="C209" t="s">
        <v>202</v>
      </c>
      <c r="D209" t="s">
        <v>146</v>
      </c>
    </row>
    <row r="210" spans="1:4" x14ac:dyDescent="0.3">
      <c r="A210" t="s">
        <v>0</v>
      </c>
      <c r="B210">
        <v>2015</v>
      </c>
      <c r="C210" t="s">
        <v>202</v>
      </c>
      <c r="D210" t="s">
        <v>147</v>
      </c>
    </row>
    <row r="211" spans="1:4" x14ac:dyDescent="0.3">
      <c r="A211" t="s">
        <v>0</v>
      </c>
      <c r="B211">
        <v>2015</v>
      </c>
      <c r="C211" t="s">
        <v>202</v>
      </c>
      <c r="D211" t="s">
        <v>148</v>
      </c>
    </row>
    <row r="212" spans="1:4" x14ac:dyDescent="0.3">
      <c r="A212" t="s">
        <v>0</v>
      </c>
      <c r="B212">
        <v>2015</v>
      </c>
      <c r="C212" t="s">
        <v>202</v>
      </c>
      <c r="D212" t="s">
        <v>149</v>
      </c>
    </row>
    <row r="213" spans="1:4" x14ac:dyDescent="0.3">
      <c r="A213" t="s">
        <v>0</v>
      </c>
      <c r="B213">
        <v>2015</v>
      </c>
      <c r="C213" t="s">
        <v>202</v>
      </c>
      <c r="D213" t="s">
        <v>150</v>
      </c>
    </row>
    <row r="214" spans="1:4" x14ac:dyDescent="0.3">
      <c r="A214" t="s">
        <v>0</v>
      </c>
      <c r="B214">
        <v>2015</v>
      </c>
      <c r="C214" t="s">
        <v>202</v>
      </c>
      <c r="D214" t="s">
        <v>151</v>
      </c>
    </row>
    <row r="215" spans="1:4" x14ac:dyDescent="0.3">
      <c r="A215" t="s">
        <v>0</v>
      </c>
      <c r="B215">
        <v>2015</v>
      </c>
      <c r="C215" t="s">
        <v>202</v>
      </c>
      <c r="D215" t="s">
        <v>14</v>
      </c>
    </row>
    <row r="216" spans="1:4" x14ac:dyDescent="0.3">
      <c r="A216" t="s">
        <v>0</v>
      </c>
      <c r="B216">
        <v>2015</v>
      </c>
      <c r="C216" t="s">
        <v>202</v>
      </c>
      <c r="D216" t="s">
        <v>152</v>
      </c>
    </row>
    <row r="217" spans="1:4" x14ac:dyDescent="0.3">
      <c r="A217" t="s">
        <v>0</v>
      </c>
      <c r="B217">
        <v>2015</v>
      </c>
      <c r="C217" t="s">
        <v>202</v>
      </c>
      <c r="D217" t="s">
        <v>7</v>
      </c>
    </row>
    <row r="218" spans="1:4" x14ac:dyDescent="0.3">
      <c r="A218" t="s">
        <v>0</v>
      </c>
      <c r="B218">
        <v>2015</v>
      </c>
      <c r="C218" t="s">
        <v>202</v>
      </c>
      <c r="D218" t="s">
        <v>204</v>
      </c>
    </row>
    <row r="219" spans="1:4" x14ac:dyDescent="0.3">
      <c r="A219" t="s">
        <v>0</v>
      </c>
      <c r="B219">
        <v>2015</v>
      </c>
      <c r="C219" t="s">
        <v>110</v>
      </c>
      <c r="D219" t="s">
        <v>154</v>
      </c>
    </row>
    <row r="220" spans="1:4" x14ac:dyDescent="0.3">
      <c r="A220" t="s">
        <v>0</v>
      </c>
      <c r="B220">
        <v>2015</v>
      </c>
      <c r="C220" t="s">
        <v>110</v>
      </c>
      <c r="D220" t="s">
        <v>155</v>
      </c>
    </row>
    <row r="221" spans="1:4" x14ac:dyDescent="0.3">
      <c r="A221" t="s">
        <v>0</v>
      </c>
      <c r="B221">
        <v>2015</v>
      </c>
      <c r="C221" t="s">
        <v>110</v>
      </c>
      <c r="D221" t="s">
        <v>31</v>
      </c>
    </row>
    <row r="222" spans="1:4" x14ac:dyDescent="0.3">
      <c r="A222" t="s">
        <v>0</v>
      </c>
      <c r="B222">
        <v>2015</v>
      </c>
      <c r="C222" t="s">
        <v>110</v>
      </c>
      <c r="D222" t="s">
        <v>156</v>
      </c>
    </row>
    <row r="223" spans="1:4" x14ac:dyDescent="0.3">
      <c r="A223" t="s">
        <v>0</v>
      </c>
      <c r="B223">
        <v>2015</v>
      </c>
      <c r="C223" t="s">
        <v>110</v>
      </c>
      <c r="D223" t="s">
        <v>157</v>
      </c>
    </row>
    <row r="224" spans="1:4" x14ac:dyDescent="0.3">
      <c r="A224" t="s">
        <v>0</v>
      </c>
      <c r="B224">
        <v>2015</v>
      </c>
      <c r="C224" t="s">
        <v>110</v>
      </c>
      <c r="D224" t="s">
        <v>32</v>
      </c>
    </row>
    <row r="225" spans="1:6" x14ac:dyDescent="0.3">
      <c r="A225" t="s">
        <v>0</v>
      </c>
      <c r="B225">
        <v>2015</v>
      </c>
      <c r="C225" t="s">
        <v>110</v>
      </c>
      <c r="D225" t="s">
        <v>158</v>
      </c>
    </row>
    <row r="226" spans="1:6" x14ac:dyDescent="0.3">
      <c r="A226" t="s">
        <v>0</v>
      </c>
      <c r="B226">
        <v>2015</v>
      </c>
      <c r="C226" t="s">
        <v>110</v>
      </c>
      <c r="D226" t="s">
        <v>28</v>
      </c>
    </row>
    <row r="227" spans="1:6" x14ac:dyDescent="0.3">
      <c r="A227" t="s">
        <v>0</v>
      </c>
      <c r="B227">
        <v>2015</v>
      </c>
      <c r="C227" t="s">
        <v>110</v>
      </c>
      <c r="D227" t="s">
        <v>29</v>
      </c>
    </row>
    <row r="228" spans="1:6" x14ac:dyDescent="0.3">
      <c r="A228" t="s">
        <v>0</v>
      </c>
      <c r="B228">
        <v>2015</v>
      </c>
      <c r="C228" t="s">
        <v>110</v>
      </c>
      <c r="D228" t="s">
        <v>25</v>
      </c>
    </row>
    <row r="229" spans="1:6" x14ac:dyDescent="0.3">
      <c r="A229" t="s">
        <v>0</v>
      </c>
      <c r="B229">
        <v>2015</v>
      </c>
      <c r="C229" t="s">
        <v>110</v>
      </c>
      <c r="D229" t="s">
        <v>205</v>
      </c>
    </row>
    <row r="230" spans="1:6" x14ac:dyDescent="0.3">
      <c r="A230" t="s">
        <v>0</v>
      </c>
      <c r="B230">
        <v>2015</v>
      </c>
      <c r="C230" t="s">
        <v>110</v>
      </c>
      <c r="D230" t="s">
        <v>159</v>
      </c>
    </row>
    <row r="231" spans="1:6" x14ac:dyDescent="0.3">
      <c r="A231" t="s">
        <v>0</v>
      </c>
      <c r="B231">
        <v>2015</v>
      </c>
      <c r="C231" t="s">
        <v>110</v>
      </c>
      <c r="D231" t="s">
        <v>160</v>
      </c>
    </row>
    <row r="232" spans="1:6" x14ac:dyDescent="0.3">
      <c r="A232" t="s">
        <v>0</v>
      </c>
      <c r="B232">
        <v>2015</v>
      </c>
      <c r="C232" t="s">
        <v>110</v>
      </c>
      <c r="D232" t="s">
        <v>161</v>
      </c>
    </row>
    <row r="233" spans="1:6" x14ac:dyDescent="0.3">
      <c r="A233" t="s">
        <v>0</v>
      </c>
      <c r="B233">
        <v>2015</v>
      </c>
      <c r="C233" t="s">
        <v>110</v>
      </c>
      <c r="D233" t="s">
        <v>162</v>
      </c>
    </row>
    <row r="234" spans="1:6" x14ac:dyDescent="0.3">
      <c r="A234" t="s">
        <v>0</v>
      </c>
      <c r="B234">
        <v>2015</v>
      </c>
      <c r="C234" t="s">
        <v>110</v>
      </c>
      <c r="D234" t="s">
        <v>33</v>
      </c>
    </row>
    <row r="235" spans="1:6" x14ac:dyDescent="0.3">
      <c r="A235" t="s">
        <v>0</v>
      </c>
      <c r="B235">
        <v>2015</v>
      </c>
      <c r="C235" t="s">
        <v>36</v>
      </c>
      <c r="D235" t="s">
        <v>206</v>
      </c>
      <c r="E235" t="s">
        <v>440</v>
      </c>
      <c r="F235" t="s">
        <v>208</v>
      </c>
    </row>
    <row r="236" spans="1:6" x14ac:dyDescent="0.3">
      <c r="A236" t="s">
        <v>0</v>
      </c>
      <c r="B236">
        <v>2015</v>
      </c>
      <c r="C236" t="s">
        <v>36</v>
      </c>
      <c r="D236" t="s">
        <v>209</v>
      </c>
      <c r="E236" t="s">
        <v>210</v>
      </c>
      <c r="F236" t="s">
        <v>46</v>
      </c>
    </row>
    <row r="237" spans="1:6" x14ac:dyDescent="0.3">
      <c r="A237" t="s">
        <v>0</v>
      </c>
      <c r="B237">
        <v>2015</v>
      </c>
      <c r="C237" t="s">
        <v>41</v>
      </c>
      <c r="D237" t="s">
        <v>84</v>
      </c>
      <c r="E237" t="s">
        <v>50</v>
      </c>
      <c r="F237" t="s">
        <v>40</v>
      </c>
    </row>
    <row r="238" spans="1:6" x14ac:dyDescent="0.3">
      <c r="A238" t="s">
        <v>0</v>
      </c>
      <c r="B238">
        <v>2015</v>
      </c>
      <c r="C238" t="s">
        <v>41</v>
      </c>
      <c r="D238" t="s">
        <v>167</v>
      </c>
      <c r="E238" t="s">
        <v>50</v>
      </c>
      <c r="F238" t="s">
        <v>40</v>
      </c>
    </row>
    <row r="239" spans="1:6" x14ac:dyDescent="0.3">
      <c r="A239" t="s">
        <v>0</v>
      </c>
      <c r="B239">
        <v>2015</v>
      </c>
      <c r="C239" t="s">
        <v>47</v>
      </c>
      <c r="D239" t="s">
        <v>211</v>
      </c>
      <c r="E239" t="s">
        <v>169</v>
      </c>
      <c r="F239" t="s">
        <v>119</v>
      </c>
    </row>
    <row r="240" spans="1:6" x14ac:dyDescent="0.3">
      <c r="A240" t="s">
        <v>0</v>
      </c>
      <c r="B240">
        <v>2015</v>
      </c>
      <c r="C240" t="s">
        <v>47</v>
      </c>
      <c r="D240" t="s">
        <v>212</v>
      </c>
      <c r="E240" t="s">
        <v>207</v>
      </c>
      <c r="F240" t="s">
        <v>208</v>
      </c>
    </row>
    <row r="241" spans="1:6" x14ac:dyDescent="0.3">
      <c r="A241" t="s">
        <v>0</v>
      </c>
      <c r="B241">
        <v>2015</v>
      </c>
      <c r="C241" t="s">
        <v>47</v>
      </c>
      <c r="D241" t="s">
        <v>213</v>
      </c>
      <c r="E241" t="s">
        <v>214</v>
      </c>
      <c r="F241" t="s">
        <v>40</v>
      </c>
    </row>
    <row r="242" spans="1:6" x14ac:dyDescent="0.3">
      <c r="A242" t="s">
        <v>0</v>
      </c>
      <c r="B242">
        <v>2015</v>
      </c>
      <c r="C242" t="s">
        <v>47</v>
      </c>
      <c r="D242" t="s">
        <v>215</v>
      </c>
      <c r="E242" t="s">
        <v>216</v>
      </c>
      <c r="F242" t="s">
        <v>46</v>
      </c>
    </row>
    <row r="243" spans="1:6" x14ac:dyDescent="0.3">
      <c r="A243" t="s">
        <v>0</v>
      </c>
      <c r="B243">
        <v>2015</v>
      </c>
      <c r="C243" t="s">
        <v>47</v>
      </c>
      <c r="D243" t="s">
        <v>115</v>
      </c>
      <c r="E243" t="s">
        <v>172</v>
      </c>
      <c r="F243" t="s">
        <v>40</v>
      </c>
    </row>
    <row r="244" spans="1:6" x14ac:dyDescent="0.3">
      <c r="A244" t="s">
        <v>0</v>
      </c>
      <c r="B244">
        <v>2015</v>
      </c>
      <c r="C244" t="s">
        <v>47</v>
      </c>
      <c r="D244" t="s">
        <v>42</v>
      </c>
      <c r="E244" t="s">
        <v>217</v>
      </c>
      <c r="F244" t="s">
        <v>40</v>
      </c>
    </row>
    <row r="245" spans="1:6" x14ac:dyDescent="0.3">
      <c r="A245" t="s">
        <v>0</v>
      </c>
      <c r="B245">
        <v>2015</v>
      </c>
      <c r="C245" t="s">
        <v>47</v>
      </c>
      <c r="D245" t="s">
        <v>175</v>
      </c>
      <c r="E245" t="s">
        <v>422</v>
      </c>
      <c r="F245" t="s">
        <v>40</v>
      </c>
    </row>
    <row r="246" spans="1:6" x14ac:dyDescent="0.3">
      <c r="A246" t="s">
        <v>0</v>
      </c>
      <c r="B246">
        <v>2015</v>
      </c>
      <c r="C246" t="s">
        <v>47</v>
      </c>
      <c r="D246" t="s">
        <v>44</v>
      </c>
      <c r="E246" t="s">
        <v>45</v>
      </c>
      <c r="F246" t="s">
        <v>46</v>
      </c>
    </row>
    <row r="247" spans="1:6" x14ac:dyDescent="0.3">
      <c r="A247" t="s">
        <v>0</v>
      </c>
      <c r="B247">
        <v>2015</v>
      </c>
      <c r="C247" t="s">
        <v>47</v>
      </c>
      <c r="D247" t="s">
        <v>177</v>
      </c>
      <c r="E247" t="s">
        <v>178</v>
      </c>
      <c r="F247" t="s">
        <v>46</v>
      </c>
    </row>
    <row r="248" spans="1:6" x14ac:dyDescent="0.3">
      <c r="A248" t="s">
        <v>0</v>
      </c>
      <c r="B248">
        <v>2015</v>
      </c>
      <c r="C248" t="s">
        <v>47</v>
      </c>
      <c r="D248" t="s">
        <v>179</v>
      </c>
      <c r="E248" t="s">
        <v>70</v>
      </c>
      <c r="F248" t="s">
        <v>301</v>
      </c>
    </row>
    <row r="249" spans="1:6" x14ac:dyDescent="0.3">
      <c r="A249" t="s">
        <v>0</v>
      </c>
      <c r="B249">
        <v>2015</v>
      </c>
      <c r="C249" t="s">
        <v>47</v>
      </c>
      <c r="D249" t="s">
        <v>69</v>
      </c>
      <c r="E249" t="s">
        <v>70</v>
      </c>
      <c r="F249" t="s">
        <v>301</v>
      </c>
    </row>
    <row r="250" spans="1:6" x14ac:dyDescent="0.3">
      <c r="A250" t="s">
        <v>0</v>
      </c>
      <c r="B250">
        <v>2015</v>
      </c>
      <c r="C250" t="s">
        <v>47</v>
      </c>
      <c r="D250" t="s">
        <v>184</v>
      </c>
      <c r="E250" t="s">
        <v>185</v>
      </c>
      <c r="F250" t="s">
        <v>40</v>
      </c>
    </row>
    <row r="251" spans="1:6" x14ac:dyDescent="0.3">
      <c r="A251" t="s">
        <v>0</v>
      </c>
      <c r="B251">
        <v>2015</v>
      </c>
      <c r="C251" t="s">
        <v>47</v>
      </c>
      <c r="D251" t="s">
        <v>186</v>
      </c>
      <c r="E251" t="s">
        <v>187</v>
      </c>
      <c r="F251" t="s">
        <v>188</v>
      </c>
    </row>
    <row r="252" spans="1:6" x14ac:dyDescent="0.3">
      <c r="A252" t="s">
        <v>0</v>
      </c>
      <c r="B252">
        <v>2015</v>
      </c>
      <c r="C252" t="s">
        <v>47</v>
      </c>
      <c r="D252" t="s">
        <v>84</v>
      </c>
      <c r="E252" t="s">
        <v>50</v>
      </c>
      <c r="F252" t="s">
        <v>40</v>
      </c>
    </row>
    <row r="253" spans="1:6" x14ac:dyDescent="0.3">
      <c r="A253" t="s">
        <v>0</v>
      </c>
      <c r="B253">
        <v>2015</v>
      </c>
      <c r="C253" t="s">
        <v>47</v>
      </c>
      <c r="D253" t="s">
        <v>167</v>
      </c>
      <c r="E253" t="s">
        <v>50</v>
      </c>
      <c r="F253" t="s">
        <v>40</v>
      </c>
    </row>
    <row r="254" spans="1:6" x14ac:dyDescent="0.3">
      <c r="A254" t="s">
        <v>0</v>
      </c>
      <c r="B254">
        <v>2015</v>
      </c>
      <c r="C254" t="s">
        <v>47</v>
      </c>
      <c r="D254" t="s">
        <v>189</v>
      </c>
      <c r="E254" t="s">
        <v>423</v>
      </c>
      <c r="F254" t="s">
        <v>424</v>
      </c>
    </row>
    <row r="255" spans="1:6" x14ac:dyDescent="0.3">
      <c r="A255" t="s">
        <v>0</v>
      </c>
      <c r="B255">
        <v>2015</v>
      </c>
      <c r="C255" t="s">
        <v>47</v>
      </c>
      <c r="D255" t="s">
        <v>90</v>
      </c>
      <c r="E255" t="s">
        <v>417</v>
      </c>
      <c r="F255" t="s">
        <v>121</v>
      </c>
    </row>
    <row r="256" spans="1:6" x14ac:dyDescent="0.3">
      <c r="A256" t="s">
        <v>0</v>
      </c>
      <c r="B256">
        <v>2015</v>
      </c>
      <c r="C256" t="s">
        <v>47</v>
      </c>
      <c r="D256" t="s">
        <v>127</v>
      </c>
      <c r="E256" t="s">
        <v>50</v>
      </c>
      <c r="F256" t="s">
        <v>40</v>
      </c>
    </row>
    <row r="257" spans="1:6" x14ac:dyDescent="0.3">
      <c r="A257" t="s">
        <v>0</v>
      </c>
      <c r="B257">
        <v>2015</v>
      </c>
      <c r="C257" t="s">
        <v>47</v>
      </c>
      <c r="D257" t="s">
        <v>191</v>
      </c>
      <c r="E257" t="s">
        <v>192</v>
      </c>
      <c r="F257" t="s">
        <v>5</v>
      </c>
    </row>
    <row r="258" spans="1:6" x14ac:dyDescent="0.3">
      <c r="A258" t="s">
        <v>0</v>
      </c>
      <c r="B258">
        <v>2015</v>
      </c>
      <c r="C258" t="s">
        <v>47</v>
      </c>
      <c r="D258" t="s">
        <v>193</v>
      </c>
      <c r="E258" t="s">
        <v>194</v>
      </c>
      <c r="F258" t="s">
        <v>195</v>
      </c>
    </row>
    <row r="259" spans="1:6" x14ac:dyDescent="0.3">
      <c r="A259" t="s">
        <v>0</v>
      </c>
      <c r="B259">
        <v>2015</v>
      </c>
      <c r="C259" t="s">
        <v>47</v>
      </c>
      <c r="D259" t="s">
        <v>218</v>
      </c>
      <c r="E259" t="s">
        <v>219</v>
      </c>
      <c r="F259" t="s">
        <v>40</v>
      </c>
    </row>
    <row r="260" spans="1:6" x14ac:dyDescent="0.3">
      <c r="A260" t="s">
        <v>0</v>
      </c>
      <c r="B260">
        <v>2015</v>
      </c>
      <c r="C260" t="s">
        <v>47</v>
      </c>
      <c r="D260" t="s">
        <v>131</v>
      </c>
      <c r="E260" t="s">
        <v>425</v>
      </c>
      <c r="F260" t="s">
        <v>79</v>
      </c>
    </row>
    <row r="261" spans="1:6" x14ac:dyDescent="0.3">
      <c r="A261" t="s">
        <v>0</v>
      </c>
      <c r="B261">
        <v>2015</v>
      </c>
      <c r="C261" t="s">
        <v>47</v>
      </c>
      <c r="D261" t="s">
        <v>220</v>
      </c>
      <c r="E261" t="s">
        <v>221</v>
      </c>
      <c r="F261" t="s">
        <v>46</v>
      </c>
    </row>
    <row r="262" spans="1:6" x14ac:dyDescent="0.3">
      <c r="A262" t="s">
        <v>0</v>
      </c>
      <c r="B262">
        <v>2015</v>
      </c>
      <c r="C262" t="s">
        <v>47</v>
      </c>
      <c r="D262" t="s">
        <v>222</v>
      </c>
      <c r="E262" t="s">
        <v>426</v>
      </c>
      <c r="F262" t="s">
        <v>5</v>
      </c>
    </row>
    <row r="263" spans="1:6" x14ac:dyDescent="0.3">
      <c r="A263" t="s">
        <v>0</v>
      </c>
      <c r="B263">
        <v>2015</v>
      </c>
      <c r="C263" t="s">
        <v>47</v>
      </c>
      <c r="D263" t="s">
        <v>137</v>
      </c>
      <c r="E263" t="s">
        <v>59</v>
      </c>
      <c r="F263" t="s">
        <v>223</v>
      </c>
    </row>
    <row r="264" spans="1:6" x14ac:dyDescent="0.3">
      <c r="A264" t="s">
        <v>224</v>
      </c>
      <c r="B264">
        <v>2016</v>
      </c>
      <c r="C264" t="s">
        <v>1</v>
      </c>
      <c r="D264" t="s">
        <v>225</v>
      </c>
    </row>
    <row r="265" spans="1:6" x14ac:dyDescent="0.3">
      <c r="A265" t="s">
        <v>224</v>
      </c>
      <c r="B265">
        <v>2016</v>
      </c>
      <c r="C265" t="s">
        <v>3</v>
      </c>
      <c r="D265" t="s">
        <v>226</v>
      </c>
      <c r="E265" t="s">
        <v>227</v>
      </c>
    </row>
    <row r="266" spans="1:6" x14ac:dyDescent="0.3">
      <c r="A266" t="s">
        <v>224</v>
      </c>
      <c r="B266">
        <v>2016</v>
      </c>
      <c r="C266" t="s">
        <v>228</v>
      </c>
      <c r="D266" t="s">
        <v>11</v>
      </c>
    </row>
    <row r="267" spans="1:6" x14ac:dyDescent="0.3">
      <c r="A267" t="s">
        <v>224</v>
      </c>
      <c r="B267">
        <v>2016</v>
      </c>
      <c r="C267" t="s">
        <v>228</v>
      </c>
      <c r="D267" t="s">
        <v>229</v>
      </c>
    </row>
    <row r="268" spans="1:6" x14ac:dyDescent="0.3">
      <c r="A268" t="s">
        <v>224</v>
      </c>
      <c r="B268">
        <v>2016</v>
      </c>
      <c r="C268" t="s">
        <v>228</v>
      </c>
      <c r="D268" t="s">
        <v>142</v>
      </c>
    </row>
    <row r="269" spans="1:6" x14ac:dyDescent="0.3">
      <c r="A269" t="s">
        <v>224</v>
      </c>
      <c r="B269">
        <v>2016</v>
      </c>
      <c r="C269" t="s">
        <v>228</v>
      </c>
      <c r="D269" t="s">
        <v>16</v>
      </c>
    </row>
    <row r="270" spans="1:6" x14ac:dyDescent="0.3">
      <c r="A270" t="s">
        <v>224</v>
      </c>
      <c r="B270">
        <v>2016</v>
      </c>
      <c r="C270" t="s">
        <v>228</v>
      </c>
      <c r="D270" t="s">
        <v>230</v>
      </c>
    </row>
    <row r="271" spans="1:6" x14ac:dyDescent="0.3">
      <c r="A271" t="s">
        <v>224</v>
      </c>
      <c r="B271">
        <v>2016</v>
      </c>
      <c r="C271" t="s">
        <v>228</v>
      </c>
      <c r="D271" t="s">
        <v>231</v>
      </c>
    </row>
    <row r="272" spans="1:6" x14ac:dyDescent="0.3">
      <c r="A272" t="s">
        <v>224</v>
      </c>
      <c r="B272">
        <v>2016</v>
      </c>
      <c r="C272" t="s">
        <v>228</v>
      </c>
      <c r="D272" t="s">
        <v>203</v>
      </c>
    </row>
    <row r="273" spans="1:4" x14ac:dyDescent="0.3">
      <c r="A273" t="s">
        <v>224</v>
      </c>
      <c r="B273">
        <v>2016</v>
      </c>
      <c r="C273" t="s">
        <v>228</v>
      </c>
      <c r="D273" t="s">
        <v>143</v>
      </c>
    </row>
    <row r="274" spans="1:4" x14ac:dyDescent="0.3">
      <c r="A274" t="s">
        <v>224</v>
      </c>
      <c r="B274">
        <v>2016</v>
      </c>
      <c r="C274" t="s">
        <v>228</v>
      </c>
      <c r="D274" t="s">
        <v>144</v>
      </c>
    </row>
    <row r="275" spans="1:4" x14ac:dyDescent="0.3">
      <c r="A275" t="s">
        <v>224</v>
      </c>
      <c r="B275">
        <v>2016</v>
      </c>
      <c r="C275" t="s">
        <v>228</v>
      </c>
      <c r="D275" t="s">
        <v>145</v>
      </c>
    </row>
    <row r="276" spans="1:4" x14ac:dyDescent="0.3">
      <c r="A276" t="s">
        <v>224</v>
      </c>
      <c r="B276">
        <v>2016</v>
      </c>
      <c r="C276" t="s">
        <v>228</v>
      </c>
      <c r="D276" t="s">
        <v>9</v>
      </c>
    </row>
    <row r="277" spans="1:4" x14ac:dyDescent="0.3">
      <c r="A277" t="s">
        <v>224</v>
      </c>
      <c r="B277">
        <v>2016</v>
      </c>
      <c r="C277" t="s">
        <v>228</v>
      </c>
      <c r="D277" t="s">
        <v>10</v>
      </c>
    </row>
    <row r="278" spans="1:4" x14ac:dyDescent="0.3">
      <c r="A278" t="s">
        <v>224</v>
      </c>
      <c r="B278">
        <v>2016</v>
      </c>
      <c r="C278" t="s">
        <v>228</v>
      </c>
      <c r="D278" t="s">
        <v>15</v>
      </c>
    </row>
    <row r="279" spans="1:4" x14ac:dyDescent="0.3">
      <c r="A279" t="s">
        <v>224</v>
      </c>
      <c r="B279">
        <v>2016</v>
      </c>
      <c r="C279" t="s">
        <v>228</v>
      </c>
      <c r="D279" t="s">
        <v>146</v>
      </c>
    </row>
    <row r="280" spans="1:4" x14ac:dyDescent="0.3">
      <c r="A280" t="s">
        <v>224</v>
      </c>
      <c r="B280">
        <v>2016</v>
      </c>
      <c r="C280" t="s">
        <v>228</v>
      </c>
      <c r="D280" t="s">
        <v>147</v>
      </c>
    </row>
    <row r="281" spans="1:4" x14ac:dyDescent="0.3">
      <c r="A281" t="s">
        <v>224</v>
      </c>
      <c r="B281">
        <v>2016</v>
      </c>
      <c r="C281" t="s">
        <v>228</v>
      </c>
      <c r="D281" t="s">
        <v>148</v>
      </c>
    </row>
    <row r="282" spans="1:4" x14ac:dyDescent="0.3">
      <c r="A282" t="s">
        <v>224</v>
      </c>
      <c r="B282">
        <v>2016</v>
      </c>
      <c r="C282" t="s">
        <v>228</v>
      </c>
      <c r="D282" t="s">
        <v>149</v>
      </c>
    </row>
    <row r="283" spans="1:4" x14ac:dyDescent="0.3">
      <c r="A283" t="s">
        <v>224</v>
      </c>
      <c r="B283">
        <v>2016</v>
      </c>
      <c r="C283" t="s">
        <v>228</v>
      </c>
      <c r="D283" t="s">
        <v>150</v>
      </c>
    </row>
    <row r="284" spans="1:4" x14ac:dyDescent="0.3">
      <c r="A284" t="s">
        <v>224</v>
      </c>
      <c r="B284">
        <v>2016</v>
      </c>
      <c r="C284" t="s">
        <v>228</v>
      </c>
      <c r="D284" t="s">
        <v>151</v>
      </c>
    </row>
    <row r="285" spans="1:4" x14ac:dyDescent="0.3">
      <c r="A285" t="s">
        <v>224</v>
      </c>
      <c r="B285">
        <v>2016</v>
      </c>
      <c r="C285" t="s">
        <v>228</v>
      </c>
      <c r="D285" t="s">
        <v>14</v>
      </c>
    </row>
    <row r="286" spans="1:4" x14ac:dyDescent="0.3">
      <c r="A286" t="s">
        <v>224</v>
      </c>
      <c r="B286">
        <v>2016</v>
      </c>
      <c r="C286" t="s">
        <v>228</v>
      </c>
      <c r="D286" t="s">
        <v>152</v>
      </c>
    </row>
    <row r="287" spans="1:4" x14ac:dyDescent="0.3">
      <c r="A287" t="s">
        <v>224</v>
      </c>
      <c r="B287">
        <v>2016</v>
      </c>
      <c r="C287" t="s">
        <v>228</v>
      </c>
      <c r="D287" t="s">
        <v>232</v>
      </c>
    </row>
    <row r="288" spans="1:4" x14ac:dyDescent="0.3">
      <c r="A288" t="s">
        <v>224</v>
      </c>
      <c r="B288">
        <v>2016</v>
      </c>
      <c r="C288" t="s">
        <v>228</v>
      </c>
      <c r="D288" t="s">
        <v>204</v>
      </c>
    </row>
    <row r="289" spans="1:4" x14ac:dyDescent="0.3">
      <c r="A289" t="s">
        <v>224</v>
      </c>
      <c r="B289">
        <v>2016</v>
      </c>
      <c r="C289" t="s">
        <v>228</v>
      </c>
      <c r="D289" t="s">
        <v>233</v>
      </c>
    </row>
    <row r="290" spans="1:4" x14ac:dyDescent="0.3">
      <c r="A290" t="s">
        <v>224</v>
      </c>
      <c r="B290">
        <v>2016</v>
      </c>
      <c r="C290" t="s">
        <v>110</v>
      </c>
      <c r="D290" t="s">
        <v>154</v>
      </c>
    </row>
    <row r="291" spans="1:4" x14ac:dyDescent="0.3">
      <c r="A291" t="s">
        <v>224</v>
      </c>
      <c r="B291">
        <v>2016</v>
      </c>
      <c r="C291" t="s">
        <v>110</v>
      </c>
      <c r="D291" t="s">
        <v>234</v>
      </c>
    </row>
    <row r="292" spans="1:4" x14ac:dyDescent="0.3">
      <c r="A292" t="s">
        <v>224</v>
      </c>
      <c r="B292">
        <v>2016</v>
      </c>
      <c r="C292" t="s">
        <v>110</v>
      </c>
      <c r="D292" t="s">
        <v>155</v>
      </c>
    </row>
    <row r="293" spans="1:4" x14ac:dyDescent="0.3">
      <c r="A293" t="s">
        <v>224</v>
      </c>
      <c r="B293">
        <v>2016</v>
      </c>
      <c r="C293" t="s">
        <v>110</v>
      </c>
      <c r="D293" t="s">
        <v>31</v>
      </c>
    </row>
    <row r="294" spans="1:4" x14ac:dyDescent="0.3">
      <c r="A294" t="s">
        <v>224</v>
      </c>
      <c r="B294">
        <v>2016</v>
      </c>
      <c r="C294" t="s">
        <v>110</v>
      </c>
      <c r="D294" t="s">
        <v>156</v>
      </c>
    </row>
    <row r="295" spans="1:4" x14ac:dyDescent="0.3">
      <c r="A295" t="s">
        <v>224</v>
      </c>
      <c r="B295">
        <v>2016</v>
      </c>
      <c r="C295" t="s">
        <v>110</v>
      </c>
      <c r="D295" t="s">
        <v>157</v>
      </c>
    </row>
    <row r="296" spans="1:4" x14ac:dyDescent="0.3">
      <c r="A296" t="s">
        <v>224</v>
      </c>
      <c r="B296">
        <v>2016</v>
      </c>
      <c r="C296" t="s">
        <v>110</v>
      </c>
      <c r="D296" t="s">
        <v>32</v>
      </c>
    </row>
    <row r="297" spans="1:4" x14ac:dyDescent="0.3">
      <c r="A297" t="s">
        <v>224</v>
      </c>
      <c r="B297">
        <v>2016</v>
      </c>
      <c r="C297" t="s">
        <v>110</v>
      </c>
      <c r="D297" t="s">
        <v>158</v>
      </c>
    </row>
    <row r="298" spans="1:4" x14ac:dyDescent="0.3">
      <c r="A298" t="s">
        <v>224</v>
      </c>
      <c r="B298">
        <v>2016</v>
      </c>
      <c r="C298" t="s">
        <v>110</v>
      </c>
      <c r="D298" t="s">
        <v>28</v>
      </c>
    </row>
    <row r="299" spans="1:4" x14ac:dyDescent="0.3">
      <c r="A299" t="s">
        <v>224</v>
      </c>
      <c r="B299">
        <v>2016</v>
      </c>
      <c r="C299" t="s">
        <v>110</v>
      </c>
      <c r="D299" t="s">
        <v>29</v>
      </c>
    </row>
    <row r="300" spans="1:4" x14ac:dyDescent="0.3">
      <c r="A300" t="s">
        <v>224</v>
      </c>
      <c r="B300">
        <v>2016</v>
      </c>
      <c r="C300" t="s">
        <v>110</v>
      </c>
      <c r="D300" t="s">
        <v>25</v>
      </c>
    </row>
    <row r="301" spans="1:4" x14ac:dyDescent="0.3">
      <c r="A301" t="s">
        <v>224</v>
      </c>
      <c r="B301">
        <v>2016</v>
      </c>
      <c r="C301" t="s">
        <v>110</v>
      </c>
      <c r="D301" t="s">
        <v>205</v>
      </c>
    </row>
    <row r="302" spans="1:4" x14ac:dyDescent="0.3">
      <c r="A302" t="s">
        <v>224</v>
      </c>
      <c r="B302">
        <v>2016</v>
      </c>
      <c r="C302" t="s">
        <v>110</v>
      </c>
      <c r="D302" t="s">
        <v>159</v>
      </c>
    </row>
    <row r="303" spans="1:4" x14ac:dyDescent="0.3">
      <c r="A303" t="s">
        <v>224</v>
      </c>
      <c r="B303">
        <v>2016</v>
      </c>
      <c r="C303" t="s">
        <v>110</v>
      </c>
      <c r="D303" t="s">
        <v>235</v>
      </c>
    </row>
    <row r="304" spans="1:4" x14ac:dyDescent="0.3">
      <c r="A304" t="s">
        <v>224</v>
      </c>
      <c r="B304">
        <v>2016</v>
      </c>
      <c r="C304" t="s">
        <v>110</v>
      </c>
      <c r="D304" t="s">
        <v>160</v>
      </c>
    </row>
    <row r="305" spans="1:6" x14ac:dyDescent="0.3">
      <c r="A305" t="s">
        <v>224</v>
      </c>
      <c r="B305">
        <v>2016</v>
      </c>
      <c r="C305" t="s">
        <v>110</v>
      </c>
      <c r="D305" t="s">
        <v>161</v>
      </c>
    </row>
    <row r="306" spans="1:6" x14ac:dyDescent="0.3">
      <c r="A306" t="s">
        <v>224</v>
      </c>
      <c r="B306">
        <v>2016</v>
      </c>
      <c r="C306" t="s">
        <v>110</v>
      </c>
      <c r="D306" t="s">
        <v>162</v>
      </c>
    </row>
    <row r="307" spans="1:6" x14ac:dyDescent="0.3">
      <c r="A307" t="s">
        <v>224</v>
      </c>
      <c r="B307">
        <v>2016</v>
      </c>
      <c r="C307" t="s">
        <v>110</v>
      </c>
      <c r="D307" t="s">
        <v>236</v>
      </c>
    </row>
    <row r="308" spans="1:6" x14ac:dyDescent="0.3">
      <c r="A308" t="s">
        <v>224</v>
      </c>
      <c r="B308">
        <v>2016</v>
      </c>
      <c r="C308" t="s">
        <v>110</v>
      </c>
      <c r="D308" t="s">
        <v>237</v>
      </c>
    </row>
    <row r="309" spans="1:6" x14ac:dyDescent="0.3">
      <c r="A309" t="s">
        <v>224</v>
      </c>
      <c r="B309">
        <v>2016</v>
      </c>
      <c r="C309" t="s">
        <v>36</v>
      </c>
      <c r="D309" t="s">
        <v>238</v>
      </c>
      <c r="E309" t="s">
        <v>59</v>
      </c>
      <c r="F309" t="s">
        <v>40</v>
      </c>
    </row>
    <row r="310" spans="1:6" x14ac:dyDescent="0.3">
      <c r="A310" t="s">
        <v>224</v>
      </c>
      <c r="B310">
        <v>2016</v>
      </c>
      <c r="C310" t="s">
        <v>36</v>
      </c>
      <c r="D310" t="s">
        <v>239</v>
      </c>
      <c r="E310" t="s">
        <v>240</v>
      </c>
      <c r="F310" t="s">
        <v>46</v>
      </c>
    </row>
    <row r="311" spans="1:6" x14ac:dyDescent="0.3">
      <c r="A311" t="s">
        <v>224</v>
      </c>
      <c r="B311">
        <v>2016</v>
      </c>
      <c r="C311" t="s">
        <v>41</v>
      </c>
      <c r="D311" t="s">
        <v>137</v>
      </c>
      <c r="E311" t="s">
        <v>59</v>
      </c>
      <c r="F311" t="s">
        <v>40</v>
      </c>
    </row>
    <row r="312" spans="1:6" x14ac:dyDescent="0.3">
      <c r="A312" t="s">
        <v>224</v>
      </c>
      <c r="B312">
        <v>2016</v>
      </c>
      <c r="C312" t="s">
        <v>41</v>
      </c>
      <c r="D312" t="s">
        <v>241</v>
      </c>
      <c r="E312" t="s">
        <v>422</v>
      </c>
      <c r="F312" t="s">
        <v>40</v>
      </c>
    </row>
    <row r="313" spans="1:6" x14ac:dyDescent="0.3">
      <c r="A313" t="s">
        <v>224</v>
      </c>
      <c r="B313">
        <v>2016</v>
      </c>
      <c r="C313" t="s">
        <v>47</v>
      </c>
      <c r="D313" t="s">
        <v>242</v>
      </c>
      <c r="E313" t="s">
        <v>243</v>
      </c>
      <c r="F313" t="s">
        <v>227</v>
      </c>
    </row>
    <row r="314" spans="1:6" x14ac:dyDescent="0.3">
      <c r="A314" t="s">
        <v>224</v>
      </c>
      <c r="B314">
        <v>2016</v>
      </c>
      <c r="C314" t="s">
        <v>47</v>
      </c>
      <c r="D314" t="s">
        <v>213</v>
      </c>
      <c r="E314" t="s">
        <v>214</v>
      </c>
      <c r="F314" t="s">
        <v>40</v>
      </c>
    </row>
    <row r="315" spans="1:6" x14ac:dyDescent="0.3">
      <c r="A315" t="s">
        <v>224</v>
      </c>
      <c r="B315">
        <v>2016</v>
      </c>
      <c r="C315" t="s">
        <v>47</v>
      </c>
      <c r="D315" t="s">
        <v>115</v>
      </c>
      <c r="E315" t="s">
        <v>210</v>
      </c>
      <c r="F315" t="s">
        <v>46</v>
      </c>
    </row>
    <row r="316" spans="1:6" x14ac:dyDescent="0.3">
      <c r="A316" t="s">
        <v>224</v>
      </c>
      <c r="B316">
        <v>2016</v>
      </c>
      <c r="C316" t="s">
        <v>47</v>
      </c>
      <c r="D316" t="s">
        <v>244</v>
      </c>
      <c r="E316" t="s">
        <v>427</v>
      </c>
      <c r="F316" t="s">
        <v>140</v>
      </c>
    </row>
    <row r="317" spans="1:6" x14ac:dyDescent="0.3">
      <c r="A317" t="s">
        <v>224</v>
      </c>
      <c r="B317">
        <v>2016</v>
      </c>
      <c r="C317" t="s">
        <v>47</v>
      </c>
      <c r="D317" t="s">
        <v>245</v>
      </c>
      <c r="E317" t="s">
        <v>246</v>
      </c>
      <c r="F317" t="s">
        <v>247</v>
      </c>
    </row>
    <row r="318" spans="1:6" x14ac:dyDescent="0.3">
      <c r="A318" t="s">
        <v>224</v>
      </c>
      <c r="B318">
        <v>2016</v>
      </c>
      <c r="C318" t="s">
        <v>47</v>
      </c>
      <c r="D318" t="s">
        <v>44</v>
      </c>
      <c r="E318" t="s">
        <v>45</v>
      </c>
      <c r="F318" t="s">
        <v>46</v>
      </c>
    </row>
    <row r="319" spans="1:6" x14ac:dyDescent="0.3">
      <c r="A319" t="s">
        <v>224</v>
      </c>
      <c r="B319">
        <v>2016</v>
      </c>
      <c r="C319" t="s">
        <v>47</v>
      </c>
      <c r="D319" t="s">
        <v>248</v>
      </c>
      <c r="E319" t="s">
        <v>249</v>
      </c>
      <c r="F319" t="s">
        <v>102</v>
      </c>
    </row>
    <row r="320" spans="1:6" x14ac:dyDescent="0.3">
      <c r="A320" t="s">
        <v>224</v>
      </c>
      <c r="B320">
        <v>2016</v>
      </c>
      <c r="C320" t="s">
        <v>47</v>
      </c>
      <c r="D320" t="s">
        <v>206</v>
      </c>
      <c r="E320" t="s">
        <v>207</v>
      </c>
      <c r="F320" t="s">
        <v>208</v>
      </c>
    </row>
    <row r="321" spans="1:6" x14ac:dyDescent="0.3">
      <c r="A321" t="s">
        <v>224</v>
      </c>
      <c r="B321">
        <v>2016</v>
      </c>
      <c r="C321" t="s">
        <v>47</v>
      </c>
      <c r="D321" t="s">
        <v>179</v>
      </c>
      <c r="E321" t="s">
        <v>70</v>
      </c>
      <c r="F321" t="s">
        <v>301</v>
      </c>
    </row>
    <row r="322" spans="1:6" x14ac:dyDescent="0.3">
      <c r="A322" t="s">
        <v>224</v>
      </c>
      <c r="B322">
        <v>2016</v>
      </c>
      <c r="C322" t="s">
        <v>47</v>
      </c>
      <c r="D322" t="s">
        <v>250</v>
      </c>
      <c r="E322" t="s">
        <v>251</v>
      </c>
      <c r="F322" t="s">
        <v>252</v>
      </c>
    </row>
    <row r="323" spans="1:6" x14ac:dyDescent="0.3">
      <c r="A323" t="s">
        <v>224</v>
      </c>
      <c r="B323">
        <v>2016</v>
      </c>
      <c r="C323" t="s">
        <v>47</v>
      </c>
      <c r="D323" t="s">
        <v>184</v>
      </c>
      <c r="E323" t="s">
        <v>185</v>
      </c>
      <c r="F323" t="s">
        <v>40</v>
      </c>
    </row>
    <row r="324" spans="1:6" x14ac:dyDescent="0.3">
      <c r="A324" t="s">
        <v>224</v>
      </c>
      <c r="B324">
        <v>2016</v>
      </c>
      <c r="C324" t="s">
        <v>47</v>
      </c>
      <c r="D324" t="s">
        <v>238</v>
      </c>
      <c r="E324" t="s">
        <v>59</v>
      </c>
      <c r="F324" t="s">
        <v>40</v>
      </c>
    </row>
    <row r="325" spans="1:6" x14ac:dyDescent="0.3">
      <c r="A325" t="s">
        <v>224</v>
      </c>
      <c r="B325">
        <v>2016</v>
      </c>
      <c r="C325" t="s">
        <v>47</v>
      </c>
      <c r="D325" t="s">
        <v>84</v>
      </c>
      <c r="E325" t="s">
        <v>50</v>
      </c>
      <c r="F325" t="s">
        <v>40</v>
      </c>
    </row>
    <row r="326" spans="1:6" x14ac:dyDescent="0.3">
      <c r="A326" t="s">
        <v>224</v>
      </c>
      <c r="B326">
        <v>2016</v>
      </c>
      <c r="C326" t="s">
        <v>47</v>
      </c>
      <c r="D326" t="s">
        <v>253</v>
      </c>
      <c r="E326" t="s">
        <v>299</v>
      </c>
      <c r="F326" t="s">
        <v>301</v>
      </c>
    </row>
    <row r="327" spans="1:6" x14ac:dyDescent="0.3">
      <c r="A327" t="s">
        <v>224</v>
      </c>
      <c r="B327">
        <v>2016</v>
      </c>
      <c r="C327" t="s">
        <v>47</v>
      </c>
      <c r="D327" t="s">
        <v>255</v>
      </c>
      <c r="E327" t="s">
        <v>256</v>
      </c>
      <c r="F327" t="s">
        <v>46</v>
      </c>
    </row>
    <row r="328" spans="1:6" x14ac:dyDescent="0.3">
      <c r="A328" t="s">
        <v>224</v>
      </c>
      <c r="B328">
        <v>2016</v>
      </c>
      <c r="C328" t="s">
        <v>47</v>
      </c>
      <c r="D328" t="s">
        <v>127</v>
      </c>
      <c r="E328" t="s">
        <v>50</v>
      </c>
      <c r="F328" t="s">
        <v>40</v>
      </c>
    </row>
    <row r="329" spans="1:6" x14ac:dyDescent="0.3">
      <c r="A329" t="s">
        <v>224</v>
      </c>
      <c r="B329">
        <v>2016</v>
      </c>
      <c r="C329" t="s">
        <v>47</v>
      </c>
      <c r="D329" t="s">
        <v>191</v>
      </c>
      <c r="E329" t="s">
        <v>192</v>
      </c>
      <c r="F329" t="s">
        <v>5</v>
      </c>
    </row>
    <row r="330" spans="1:6" x14ac:dyDescent="0.3">
      <c r="A330" t="s">
        <v>224</v>
      </c>
      <c r="B330">
        <v>2016</v>
      </c>
      <c r="C330" t="s">
        <v>47</v>
      </c>
      <c r="D330" t="s">
        <v>193</v>
      </c>
      <c r="E330" t="s">
        <v>194</v>
      </c>
      <c r="F330" t="s">
        <v>195</v>
      </c>
    </row>
    <row r="331" spans="1:6" x14ac:dyDescent="0.3">
      <c r="A331" t="s">
        <v>224</v>
      </c>
      <c r="B331">
        <v>2016</v>
      </c>
      <c r="C331" t="s">
        <v>47</v>
      </c>
      <c r="D331" t="s">
        <v>96</v>
      </c>
      <c r="E331" t="s">
        <v>59</v>
      </c>
      <c r="F331" t="s">
        <v>40</v>
      </c>
    </row>
    <row r="332" spans="1:6" x14ac:dyDescent="0.3">
      <c r="A332" t="s">
        <v>224</v>
      </c>
      <c r="B332">
        <v>2016</v>
      </c>
      <c r="C332" t="s">
        <v>47</v>
      </c>
      <c r="D332" t="s">
        <v>218</v>
      </c>
      <c r="E332" t="s">
        <v>219</v>
      </c>
      <c r="F332" t="s">
        <v>40</v>
      </c>
    </row>
    <row r="333" spans="1:6" x14ac:dyDescent="0.3">
      <c r="A333" t="s">
        <v>224</v>
      </c>
      <c r="B333">
        <v>2016</v>
      </c>
      <c r="C333" t="s">
        <v>47</v>
      </c>
      <c r="D333" t="s">
        <v>257</v>
      </c>
      <c r="E333" t="s">
        <v>428</v>
      </c>
      <c r="F333" t="s">
        <v>258</v>
      </c>
    </row>
    <row r="334" spans="1:6" x14ac:dyDescent="0.3">
      <c r="A334" t="s">
        <v>224</v>
      </c>
      <c r="B334">
        <v>2016</v>
      </c>
      <c r="C334" t="s">
        <v>47</v>
      </c>
      <c r="D334" t="s">
        <v>137</v>
      </c>
      <c r="E334" t="s">
        <v>59</v>
      </c>
      <c r="F334" t="s">
        <v>40</v>
      </c>
    </row>
    <row r="335" spans="1:6" x14ac:dyDescent="0.3">
      <c r="A335" t="s">
        <v>224</v>
      </c>
      <c r="B335">
        <v>2016</v>
      </c>
      <c r="C335" t="s">
        <v>47</v>
      </c>
      <c r="D335" t="s">
        <v>222</v>
      </c>
      <c r="E335" t="s">
        <v>429</v>
      </c>
      <c r="F335" t="s">
        <v>5</v>
      </c>
    </row>
    <row r="336" spans="1:6" x14ac:dyDescent="0.3">
      <c r="A336" t="s">
        <v>224</v>
      </c>
      <c r="B336">
        <v>2016</v>
      </c>
      <c r="C336" t="s">
        <v>47</v>
      </c>
      <c r="D336" t="s">
        <v>241</v>
      </c>
      <c r="E336" t="s">
        <v>422</v>
      </c>
      <c r="F336" t="s">
        <v>40</v>
      </c>
    </row>
    <row r="337" spans="1:6" x14ac:dyDescent="0.3">
      <c r="A337" t="s">
        <v>224</v>
      </c>
      <c r="B337">
        <v>2016</v>
      </c>
      <c r="C337" t="s">
        <v>259</v>
      </c>
      <c r="D337" t="s">
        <v>42</v>
      </c>
      <c r="E337" t="s">
        <v>217</v>
      </c>
      <c r="F337" t="s">
        <v>40</v>
      </c>
    </row>
    <row r="338" spans="1:6" x14ac:dyDescent="0.3">
      <c r="A338" t="s">
        <v>224</v>
      </c>
      <c r="B338">
        <v>2016</v>
      </c>
      <c r="C338" t="s">
        <v>259</v>
      </c>
      <c r="D338" t="s">
        <v>177</v>
      </c>
      <c r="E338" t="s">
        <v>210</v>
      </c>
      <c r="F338" t="s">
        <v>46</v>
      </c>
    </row>
    <row r="339" spans="1:6" x14ac:dyDescent="0.3">
      <c r="A339" t="s">
        <v>224</v>
      </c>
      <c r="B339">
        <v>2016</v>
      </c>
      <c r="C339" t="s">
        <v>259</v>
      </c>
      <c r="D339" t="s">
        <v>69</v>
      </c>
      <c r="E339" t="s">
        <v>70</v>
      </c>
      <c r="F339" t="s">
        <v>301</v>
      </c>
    </row>
    <row r="340" spans="1:6" x14ac:dyDescent="0.3">
      <c r="A340" t="s">
        <v>224</v>
      </c>
      <c r="B340">
        <v>2016</v>
      </c>
      <c r="C340" t="s">
        <v>259</v>
      </c>
      <c r="D340" t="s">
        <v>186</v>
      </c>
      <c r="E340" t="s">
        <v>187</v>
      </c>
      <c r="F340" t="s">
        <v>188</v>
      </c>
    </row>
    <row r="341" spans="1:6" x14ac:dyDescent="0.3">
      <c r="A341" t="s">
        <v>224</v>
      </c>
      <c r="B341">
        <v>2016</v>
      </c>
      <c r="C341" t="s">
        <v>259</v>
      </c>
      <c r="D341" t="s">
        <v>84</v>
      </c>
      <c r="E341" t="s">
        <v>50</v>
      </c>
      <c r="F341" t="s">
        <v>40</v>
      </c>
    </row>
    <row r="342" spans="1:6" x14ac:dyDescent="0.3">
      <c r="A342" t="s">
        <v>224</v>
      </c>
      <c r="B342">
        <v>2016</v>
      </c>
      <c r="C342" t="s">
        <v>259</v>
      </c>
      <c r="D342" t="s">
        <v>167</v>
      </c>
      <c r="E342" t="s">
        <v>50</v>
      </c>
      <c r="F342" t="s">
        <v>40</v>
      </c>
    </row>
    <row r="343" spans="1:6" x14ac:dyDescent="0.3">
      <c r="A343" t="s">
        <v>224</v>
      </c>
      <c r="B343">
        <v>2017</v>
      </c>
      <c r="C343" t="s">
        <v>1</v>
      </c>
      <c r="D343" t="s">
        <v>260</v>
      </c>
    </row>
    <row r="344" spans="1:6" x14ac:dyDescent="0.3">
      <c r="A344" t="s">
        <v>224</v>
      </c>
      <c r="B344">
        <v>2017</v>
      </c>
      <c r="C344" t="s">
        <v>3</v>
      </c>
      <c r="D344" t="s">
        <v>261</v>
      </c>
      <c r="E344" t="s">
        <v>40</v>
      </c>
    </row>
    <row r="345" spans="1:6" x14ac:dyDescent="0.3">
      <c r="A345" t="s">
        <v>224</v>
      </c>
      <c r="B345">
        <v>2017</v>
      </c>
      <c r="C345" t="s">
        <v>228</v>
      </c>
      <c r="D345" t="s">
        <v>11</v>
      </c>
    </row>
    <row r="346" spans="1:6" x14ac:dyDescent="0.3">
      <c r="A346" t="s">
        <v>224</v>
      </c>
      <c r="B346">
        <v>2017</v>
      </c>
      <c r="C346" t="s">
        <v>228</v>
      </c>
      <c r="D346" t="s">
        <v>229</v>
      </c>
    </row>
    <row r="347" spans="1:6" x14ac:dyDescent="0.3">
      <c r="A347" t="s">
        <v>224</v>
      </c>
      <c r="B347">
        <v>2017</v>
      </c>
      <c r="C347" t="s">
        <v>228</v>
      </c>
      <c r="D347" t="s">
        <v>142</v>
      </c>
    </row>
    <row r="348" spans="1:6" x14ac:dyDescent="0.3">
      <c r="A348" t="s">
        <v>224</v>
      </c>
      <c r="B348">
        <v>2017</v>
      </c>
      <c r="C348" t="s">
        <v>228</v>
      </c>
      <c r="D348" t="s">
        <v>16</v>
      </c>
    </row>
    <row r="349" spans="1:6" x14ac:dyDescent="0.3">
      <c r="A349" t="s">
        <v>224</v>
      </c>
      <c r="B349">
        <v>2017</v>
      </c>
      <c r="C349" t="s">
        <v>228</v>
      </c>
      <c r="D349" t="s">
        <v>230</v>
      </c>
    </row>
    <row r="350" spans="1:6" x14ac:dyDescent="0.3">
      <c r="A350" t="s">
        <v>224</v>
      </c>
      <c r="B350">
        <v>2017</v>
      </c>
      <c r="C350" t="s">
        <v>228</v>
      </c>
      <c r="D350" t="s">
        <v>231</v>
      </c>
    </row>
    <row r="351" spans="1:6" x14ac:dyDescent="0.3">
      <c r="A351" t="s">
        <v>224</v>
      </c>
      <c r="B351">
        <v>2017</v>
      </c>
      <c r="C351" t="s">
        <v>228</v>
      </c>
      <c r="D351" t="s">
        <v>203</v>
      </c>
    </row>
    <row r="352" spans="1:6" x14ac:dyDescent="0.3">
      <c r="A352" t="s">
        <v>224</v>
      </c>
      <c r="B352">
        <v>2017</v>
      </c>
      <c r="C352" t="s">
        <v>228</v>
      </c>
      <c r="D352" t="s">
        <v>143</v>
      </c>
    </row>
    <row r="353" spans="1:4" x14ac:dyDescent="0.3">
      <c r="A353" t="s">
        <v>224</v>
      </c>
      <c r="B353">
        <v>2017</v>
      </c>
      <c r="C353" t="s">
        <v>228</v>
      </c>
      <c r="D353" t="s">
        <v>144</v>
      </c>
    </row>
    <row r="354" spans="1:4" x14ac:dyDescent="0.3">
      <c r="A354" t="s">
        <v>224</v>
      </c>
      <c r="B354">
        <v>2017</v>
      </c>
      <c r="C354" t="s">
        <v>228</v>
      </c>
      <c r="D354" t="s">
        <v>145</v>
      </c>
    </row>
    <row r="355" spans="1:4" x14ac:dyDescent="0.3">
      <c r="A355" t="s">
        <v>224</v>
      </c>
      <c r="B355">
        <v>2017</v>
      </c>
      <c r="C355" t="s">
        <v>228</v>
      </c>
      <c r="D355" t="s">
        <v>9</v>
      </c>
    </row>
    <row r="356" spans="1:4" x14ac:dyDescent="0.3">
      <c r="A356" t="s">
        <v>224</v>
      </c>
      <c r="B356">
        <v>2017</v>
      </c>
      <c r="C356" t="s">
        <v>228</v>
      </c>
      <c r="D356" t="s">
        <v>10</v>
      </c>
    </row>
    <row r="357" spans="1:4" x14ac:dyDescent="0.3">
      <c r="A357" t="s">
        <v>224</v>
      </c>
      <c r="B357">
        <v>2017</v>
      </c>
      <c r="C357" t="s">
        <v>228</v>
      </c>
      <c r="D357" t="s">
        <v>15</v>
      </c>
    </row>
    <row r="358" spans="1:4" x14ac:dyDescent="0.3">
      <c r="A358" t="s">
        <v>224</v>
      </c>
      <c r="B358">
        <v>2017</v>
      </c>
      <c r="C358" t="s">
        <v>228</v>
      </c>
      <c r="D358" t="s">
        <v>146</v>
      </c>
    </row>
    <row r="359" spans="1:4" x14ac:dyDescent="0.3">
      <c r="A359" t="s">
        <v>224</v>
      </c>
      <c r="B359">
        <v>2017</v>
      </c>
      <c r="C359" t="s">
        <v>228</v>
      </c>
      <c r="D359" t="s">
        <v>147</v>
      </c>
    </row>
    <row r="360" spans="1:4" x14ac:dyDescent="0.3">
      <c r="A360" t="s">
        <v>224</v>
      </c>
      <c r="B360">
        <v>2017</v>
      </c>
      <c r="C360" t="s">
        <v>228</v>
      </c>
      <c r="D360" t="s">
        <v>148</v>
      </c>
    </row>
    <row r="361" spans="1:4" x14ac:dyDescent="0.3">
      <c r="A361" t="s">
        <v>224</v>
      </c>
      <c r="B361">
        <v>2017</v>
      </c>
      <c r="C361" t="s">
        <v>228</v>
      </c>
      <c r="D361" t="s">
        <v>149</v>
      </c>
    </row>
    <row r="362" spans="1:4" x14ac:dyDescent="0.3">
      <c r="A362" t="s">
        <v>224</v>
      </c>
      <c r="B362">
        <v>2017</v>
      </c>
      <c r="C362" t="s">
        <v>228</v>
      </c>
      <c r="D362" t="s">
        <v>150</v>
      </c>
    </row>
    <row r="363" spans="1:4" x14ac:dyDescent="0.3">
      <c r="A363" t="s">
        <v>224</v>
      </c>
      <c r="B363">
        <v>2017</v>
      </c>
      <c r="C363" t="s">
        <v>228</v>
      </c>
      <c r="D363" t="s">
        <v>151</v>
      </c>
    </row>
    <row r="364" spans="1:4" x14ac:dyDescent="0.3">
      <c r="A364" t="s">
        <v>224</v>
      </c>
      <c r="B364">
        <v>2017</v>
      </c>
      <c r="C364" t="s">
        <v>228</v>
      </c>
      <c r="D364" t="s">
        <v>14</v>
      </c>
    </row>
    <row r="365" spans="1:4" x14ac:dyDescent="0.3">
      <c r="A365" t="s">
        <v>224</v>
      </c>
      <c r="B365">
        <v>2017</v>
      </c>
      <c r="C365" t="s">
        <v>228</v>
      </c>
      <c r="D365" t="s">
        <v>152</v>
      </c>
    </row>
    <row r="366" spans="1:4" x14ac:dyDescent="0.3">
      <c r="A366" t="s">
        <v>224</v>
      </c>
      <c r="B366">
        <v>2017</v>
      </c>
      <c r="C366" t="s">
        <v>228</v>
      </c>
      <c r="D366" t="s">
        <v>232</v>
      </c>
    </row>
    <row r="367" spans="1:4" x14ac:dyDescent="0.3">
      <c r="A367" t="s">
        <v>224</v>
      </c>
      <c r="B367">
        <v>2017</v>
      </c>
      <c r="C367" t="s">
        <v>228</v>
      </c>
      <c r="D367" t="s">
        <v>204</v>
      </c>
    </row>
    <row r="368" spans="1:4" x14ac:dyDescent="0.3">
      <c r="A368" t="s">
        <v>224</v>
      </c>
      <c r="B368">
        <v>2017</v>
      </c>
      <c r="C368" t="s">
        <v>228</v>
      </c>
      <c r="D368" t="s">
        <v>233</v>
      </c>
    </row>
    <row r="369" spans="1:4" x14ac:dyDescent="0.3">
      <c r="A369" t="s">
        <v>224</v>
      </c>
      <c r="B369">
        <v>2017</v>
      </c>
      <c r="C369" t="s">
        <v>110</v>
      </c>
      <c r="D369" t="s">
        <v>154</v>
      </c>
    </row>
    <row r="370" spans="1:4" x14ac:dyDescent="0.3">
      <c r="A370" t="s">
        <v>224</v>
      </c>
      <c r="B370">
        <v>2017</v>
      </c>
      <c r="C370" t="s">
        <v>110</v>
      </c>
      <c r="D370" t="s">
        <v>234</v>
      </c>
    </row>
    <row r="371" spans="1:4" x14ac:dyDescent="0.3">
      <c r="A371" t="s">
        <v>224</v>
      </c>
      <c r="B371">
        <v>2017</v>
      </c>
      <c r="C371" t="s">
        <v>110</v>
      </c>
      <c r="D371" t="s">
        <v>155</v>
      </c>
    </row>
    <row r="372" spans="1:4" x14ac:dyDescent="0.3">
      <c r="A372" t="s">
        <v>224</v>
      </c>
      <c r="B372">
        <v>2017</v>
      </c>
      <c r="C372" t="s">
        <v>110</v>
      </c>
      <c r="D372" t="s">
        <v>31</v>
      </c>
    </row>
    <row r="373" spans="1:4" x14ac:dyDescent="0.3">
      <c r="A373" t="s">
        <v>224</v>
      </c>
      <c r="B373">
        <v>2017</v>
      </c>
      <c r="C373" t="s">
        <v>110</v>
      </c>
      <c r="D373" t="s">
        <v>262</v>
      </c>
    </row>
    <row r="374" spans="1:4" x14ac:dyDescent="0.3">
      <c r="A374" t="s">
        <v>224</v>
      </c>
      <c r="B374">
        <v>2017</v>
      </c>
      <c r="C374" t="s">
        <v>110</v>
      </c>
      <c r="D374" t="s">
        <v>156</v>
      </c>
    </row>
    <row r="375" spans="1:4" x14ac:dyDescent="0.3">
      <c r="A375" t="s">
        <v>224</v>
      </c>
      <c r="B375">
        <v>2017</v>
      </c>
      <c r="C375" t="s">
        <v>110</v>
      </c>
      <c r="D375" t="s">
        <v>157</v>
      </c>
    </row>
    <row r="376" spans="1:4" x14ac:dyDescent="0.3">
      <c r="A376" t="s">
        <v>224</v>
      </c>
      <c r="B376">
        <v>2017</v>
      </c>
      <c r="C376" t="s">
        <v>110</v>
      </c>
      <c r="D376" t="s">
        <v>32</v>
      </c>
    </row>
    <row r="377" spans="1:4" x14ac:dyDescent="0.3">
      <c r="A377" t="s">
        <v>224</v>
      </c>
      <c r="B377">
        <v>2017</v>
      </c>
      <c r="C377" t="s">
        <v>110</v>
      </c>
      <c r="D377" t="s">
        <v>158</v>
      </c>
    </row>
    <row r="378" spans="1:4" x14ac:dyDescent="0.3">
      <c r="A378" t="s">
        <v>224</v>
      </c>
      <c r="B378">
        <v>2017</v>
      </c>
      <c r="C378" t="s">
        <v>110</v>
      </c>
      <c r="D378" t="s">
        <v>28</v>
      </c>
    </row>
    <row r="379" spans="1:4" x14ac:dyDescent="0.3">
      <c r="A379" t="s">
        <v>224</v>
      </c>
      <c r="B379">
        <v>2017</v>
      </c>
      <c r="C379" t="s">
        <v>110</v>
      </c>
      <c r="D379" t="s">
        <v>29</v>
      </c>
    </row>
    <row r="380" spans="1:4" x14ac:dyDescent="0.3">
      <c r="A380" t="s">
        <v>224</v>
      </c>
      <c r="B380">
        <v>2017</v>
      </c>
      <c r="C380" t="s">
        <v>110</v>
      </c>
      <c r="D380" t="s">
        <v>25</v>
      </c>
    </row>
    <row r="381" spans="1:4" x14ac:dyDescent="0.3">
      <c r="A381" t="s">
        <v>224</v>
      </c>
      <c r="B381">
        <v>2017</v>
      </c>
      <c r="C381" t="s">
        <v>110</v>
      </c>
      <c r="D381" t="s">
        <v>205</v>
      </c>
    </row>
    <row r="382" spans="1:4" x14ac:dyDescent="0.3">
      <c r="A382" t="s">
        <v>224</v>
      </c>
      <c r="B382">
        <v>2017</v>
      </c>
      <c r="C382" t="s">
        <v>110</v>
      </c>
      <c r="D382" t="s">
        <v>159</v>
      </c>
    </row>
    <row r="383" spans="1:4" x14ac:dyDescent="0.3">
      <c r="A383" t="s">
        <v>224</v>
      </c>
      <c r="B383">
        <v>2017</v>
      </c>
      <c r="C383" t="s">
        <v>110</v>
      </c>
      <c r="D383" t="s">
        <v>263</v>
      </c>
    </row>
    <row r="384" spans="1:4" x14ac:dyDescent="0.3">
      <c r="A384" t="s">
        <v>224</v>
      </c>
      <c r="B384">
        <v>2017</v>
      </c>
      <c r="C384" t="s">
        <v>110</v>
      </c>
      <c r="D384" t="s">
        <v>264</v>
      </c>
    </row>
    <row r="385" spans="1:6" x14ac:dyDescent="0.3">
      <c r="A385" t="s">
        <v>224</v>
      </c>
      <c r="B385">
        <v>2017</v>
      </c>
      <c r="C385" t="s">
        <v>110</v>
      </c>
      <c r="D385" t="s">
        <v>235</v>
      </c>
    </row>
    <row r="386" spans="1:6" x14ac:dyDescent="0.3">
      <c r="A386" t="s">
        <v>224</v>
      </c>
      <c r="B386">
        <v>2017</v>
      </c>
      <c r="C386" t="s">
        <v>110</v>
      </c>
      <c r="D386" t="s">
        <v>160</v>
      </c>
    </row>
    <row r="387" spans="1:6" x14ac:dyDescent="0.3">
      <c r="A387" t="s">
        <v>224</v>
      </c>
      <c r="B387">
        <v>2017</v>
      </c>
      <c r="C387" t="s">
        <v>110</v>
      </c>
      <c r="D387" t="s">
        <v>161</v>
      </c>
    </row>
    <row r="388" spans="1:6" x14ac:dyDescent="0.3">
      <c r="A388" t="s">
        <v>224</v>
      </c>
      <c r="B388">
        <v>2017</v>
      </c>
      <c r="C388" t="s">
        <v>110</v>
      </c>
      <c r="D388" t="s">
        <v>162</v>
      </c>
    </row>
    <row r="389" spans="1:6" x14ac:dyDescent="0.3">
      <c r="A389" t="s">
        <v>224</v>
      </c>
      <c r="B389">
        <v>2017</v>
      </c>
      <c r="C389" t="s">
        <v>110</v>
      </c>
      <c r="D389" t="s">
        <v>265</v>
      </c>
    </row>
    <row r="390" spans="1:6" x14ac:dyDescent="0.3">
      <c r="A390" t="s">
        <v>224</v>
      </c>
      <c r="B390">
        <v>2017</v>
      </c>
      <c r="C390" t="s">
        <v>110</v>
      </c>
      <c r="D390" t="s">
        <v>236</v>
      </c>
    </row>
    <row r="391" spans="1:6" x14ac:dyDescent="0.3">
      <c r="A391" t="s">
        <v>224</v>
      </c>
      <c r="B391">
        <v>2017</v>
      </c>
      <c r="C391" t="s">
        <v>110</v>
      </c>
      <c r="D391" t="s">
        <v>237</v>
      </c>
    </row>
    <row r="392" spans="1:6" x14ac:dyDescent="0.3">
      <c r="A392" t="s">
        <v>224</v>
      </c>
      <c r="B392">
        <v>2017</v>
      </c>
      <c r="C392" t="s">
        <v>36</v>
      </c>
      <c r="D392" t="s">
        <v>266</v>
      </c>
      <c r="E392" t="s">
        <v>267</v>
      </c>
      <c r="F392" t="s">
        <v>121</v>
      </c>
    </row>
    <row r="393" spans="1:6" x14ac:dyDescent="0.3">
      <c r="A393" t="s">
        <v>224</v>
      </c>
      <c r="B393">
        <v>2017</v>
      </c>
      <c r="C393" t="s">
        <v>36</v>
      </c>
      <c r="D393" t="s">
        <v>268</v>
      </c>
      <c r="E393" t="s">
        <v>430</v>
      </c>
      <c r="F393" t="s">
        <v>40</v>
      </c>
    </row>
    <row r="394" spans="1:6" x14ac:dyDescent="0.3">
      <c r="A394" t="s">
        <v>224</v>
      </c>
      <c r="B394">
        <v>2017</v>
      </c>
      <c r="C394" t="s">
        <v>36</v>
      </c>
      <c r="D394" t="s">
        <v>269</v>
      </c>
      <c r="E394" t="s">
        <v>431</v>
      </c>
      <c r="F394" t="s">
        <v>40</v>
      </c>
    </row>
    <row r="395" spans="1:6" x14ac:dyDescent="0.3">
      <c r="A395" t="s">
        <v>224</v>
      </c>
      <c r="B395">
        <v>2017</v>
      </c>
      <c r="C395" t="s">
        <v>41</v>
      </c>
      <c r="D395" t="s">
        <v>270</v>
      </c>
      <c r="E395" t="s">
        <v>210</v>
      </c>
      <c r="F395" t="s">
        <v>46</v>
      </c>
    </row>
    <row r="396" spans="1:6" x14ac:dyDescent="0.3">
      <c r="A396" t="s">
        <v>224</v>
      </c>
      <c r="B396">
        <v>2017</v>
      </c>
      <c r="C396" t="s">
        <v>41</v>
      </c>
      <c r="D396" t="s">
        <v>271</v>
      </c>
      <c r="E396" t="s">
        <v>70</v>
      </c>
      <c r="F396" t="s">
        <v>301</v>
      </c>
    </row>
    <row r="397" spans="1:6" x14ac:dyDescent="0.3">
      <c r="A397" t="s">
        <v>224</v>
      </c>
      <c r="B397">
        <v>2017</v>
      </c>
      <c r="C397" t="s">
        <v>47</v>
      </c>
      <c r="D397" t="s">
        <v>242</v>
      </c>
      <c r="E397" t="s">
        <v>272</v>
      </c>
      <c r="F397" t="s">
        <v>227</v>
      </c>
    </row>
    <row r="398" spans="1:6" x14ac:dyDescent="0.3">
      <c r="A398" t="s">
        <v>224</v>
      </c>
      <c r="B398">
        <v>2017</v>
      </c>
      <c r="C398" t="s">
        <v>47</v>
      </c>
      <c r="D398" t="s">
        <v>212</v>
      </c>
      <c r="E398" t="s">
        <v>207</v>
      </c>
      <c r="F398" t="s">
        <v>208</v>
      </c>
    </row>
    <row r="399" spans="1:6" x14ac:dyDescent="0.3">
      <c r="A399" t="s">
        <v>224</v>
      </c>
      <c r="B399">
        <v>2017</v>
      </c>
      <c r="C399" t="s">
        <v>47</v>
      </c>
      <c r="D399" t="s">
        <v>213</v>
      </c>
      <c r="E399" t="s">
        <v>214</v>
      </c>
      <c r="F399" t="s">
        <v>40</v>
      </c>
    </row>
    <row r="400" spans="1:6" x14ac:dyDescent="0.3">
      <c r="A400" t="s">
        <v>224</v>
      </c>
      <c r="B400">
        <v>2017</v>
      </c>
      <c r="C400" t="s">
        <v>47</v>
      </c>
      <c r="D400" t="s">
        <v>115</v>
      </c>
      <c r="E400" t="s">
        <v>210</v>
      </c>
      <c r="F400" t="s">
        <v>46</v>
      </c>
    </row>
    <row r="401" spans="1:6" x14ac:dyDescent="0.3">
      <c r="A401" t="s">
        <v>224</v>
      </c>
      <c r="B401">
        <v>2017</v>
      </c>
      <c r="C401" t="s">
        <v>47</v>
      </c>
      <c r="D401" t="s">
        <v>42</v>
      </c>
      <c r="E401" t="s">
        <v>273</v>
      </c>
      <c r="F401" t="s">
        <v>274</v>
      </c>
    </row>
    <row r="402" spans="1:6" x14ac:dyDescent="0.3">
      <c r="A402" t="s">
        <v>224</v>
      </c>
      <c r="B402">
        <v>2017</v>
      </c>
      <c r="C402" t="s">
        <v>47</v>
      </c>
      <c r="D402" t="s">
        <v>275</v>
      </c>
      <c r="E402" t="s">
        <v>172</v>
      </c>
      <c r="F402" t="s">
        <v>40</v>
      </c>
    </row>
    <row r="403" spans="1:6" x14ac:dyDescent="0.3">
      <c r="A403" t="s">
        <v>224</v>
      </c>
      <c r="B403">
        <v>2017</v>
      </c>
      <c r="C403" t="s">
        <v>47</v>
      </c>
      <c r="D403" t="s">
        <v>276</v>
      </c>
      <c r="E403" t="s">
        <v>277</v>
      </c>
      <c r="F403" t="s">
        <v>46</v>
      </c>
    </row>
    <row r="404" spans="1:6" x14ac:dyDescent="0.3">
      <c r="A404" t="s">
        <v>224</v>
      </c>
      <c r="B404">
        <v>2017</v>
      </c>
      <c r="C404" t="s">
        <v>47</v>
      </c>
      <c r="D404" t="s">
        <v>278</v>
      </c>
      <c r="E404" t="s">
        <v>279</v>
      </c>
      <c r="F404" t="s">
        <v>40</v>
      </c>
    </row>
    <row r="405" spans="1:6" x14ac:dyDescent="0.3">
      <c r="A405" t="s">
        <v>224</v>
      </c>
      <c r="B405">
        <v>2017</v>
      </c>
      <c r="C405" t="s">
        <v>47</v>
      </c>
      <c r="D405" t="s">
        <v>280</v>
      </c>
      <c r="E405" t="s">
        <v>432</v>
      </c>
      <c r="F405" t="s">
        <v>40</v>
      </c>
    </row>
    <row r="406" spans="1:6" x14ac:dyDescent="0.3">
      <c r="A406" t="s">
        <v>224</v>
      </c>
      <c r="B406">
        <v>2017</v>
      </c>
      <c r="C406" t="s">
        <v>47</v>
      </c>
      <c r="D406" t="s">
        <v>281</v>
      </c>
      <c r="E406" t="s">
        <v>279</v>
      </c>
      <c r="F406" t="s">
        <v>40</v>
      </c>
    </row>
    <row r="407" spans="1:6" x14ac:dyDescent="0.3">
      <c r="A407" t="s">
        <v>224</v>
      </c>
      <c r="B407">
        <v>2017</v>
      </c>
      <c r="C407" t="s">
        <v>47</v>
      </c>
      <c r="D407" t="s">
        <v>270</v>
      </c>
      <c r="E407" t="s">
        <v>210</v>
      </c>
      <c r="F407" t="s">
        <v>46</v>
      </c>
    </row>
    <row r="408" spans="1:6" x14ac:dyDescent="0.3">
      <c r="A408" t="s">
        <v>224</v>
      </c>
      <c r="B408">
        <v>2017</v>
      </c>
      <c r="C408" t="s">
        <v>47</v>
      </c>
      <c r="D408" t="s">
        <v>248</v>
      </c>
      <c r="E408" t="s">
        <v>249</v>
      </c>
      <c r="F408" t="s">
        <v>102</v>
      </c>
    </row>
    <row r="409" spans="1:6" x14ac:dyDescent="0.3">
      <c r="A409" t="s">
        <v>224</v>
      </c>
      <c r="B409">
        <v>2017</v>
      </c>
      <c r="C409" t="s">
        <v>47</v>
      </c>
      <c r="D409" t="s">
        <v>282</v>
      </c>
      <c r="E409" t="s">
        <v>283</v>
      </c>
      <c r="F409" t="s">
        <v>105</v>
      </c>
    </row>
    <row r="410" spans="1:6" x14ac:dyDescent="0.3">
      <c r="A410" t="s">
        <v>224</v>
      </c>
      <c r="B410">
        <v>2017</v>
      </c>
      <c r="C410" t="s">
        <v>47</v>
      </c>
      <c r="D410" t="s">
        <v>206</v>
      </c>
      <c r="E410" t="s">
        <v>284</v>
      </c>
      <c r="F410" t="s">
        <v>208</v>
      </c>
    </row>
    <row r="411" spans="1:6" x14ac:dyDescent="0.3">
      <c r="A411" t="s">
        <v>224</v>
      </c>
      <c r="B411">
        <v>2017</v>
      </c>
      <c r="C411" t="s">
        <v>47</v>
      </c>
      <c r="D411" t="s">
        <v>179</v>
      </c>
      <c r="E411" t="s">
        <v>70</v>
      </c>
      <c r="F411" t="s">
        <v>301</v>
      </c>
    </row>
    <row r="412" spans="1:6" x14ac:dyDescent="0.3">
      <c r="A412" t="s">
        <v>224</v>
      </c>
      <c r="B412">
        <v>2017</v>
      </c>
      <c r="C412" t="s">
        <v>47</v>
      </c>
      <c r="D412" t="s">
        <v>285</v>
      </c>
      <c r="E412" t="s">
        <v>286</v>
      </c>
      <c r="F412" t="s">
        <v>40</v>
      </c>
    </row>
    <row r="413" spans="1:6" x14ac:dyDescent="0.3">
      <c r="A413" t="s">
        <v>224</v>
      </c>
      <c r="B413">
        <v>2017</v>
      </c>
      <c r="C413" t="s">
        <v>47</v>
      </c>
      <c r="D413" t="s">
        <v>287</v>
      </c>
      <c r="E413" t="s">
        <v>288</v>
      </c>
      <c r="F413" t="s">
        <v>46</v>
      </c>
    </row>
    <row r="414" spans="1:6" x14ac:dyDescent="0.3">
      <c r="A414" t="s">
        <v>224</v>
      </c>
      <c r="B414">
        <v>2017</v>
      </c>
      <c r="C414" t="s">
        <v>47</v>
      </c>
      <c r="D414" t="s">
        <v>184</v>
      </c>
      <c r="E414" t="s">
        <v>185</v>
      </c>
      <c r="F414" t="s">
        <v>40</v>
      </c>
    </row>
    <row r="415" spans="1:6" x14ac:dyDescent="0.3">
      <c r="A415" t="s">
        <v>224</v>
      </c>
      <c r="B415">
        <v>2017</v>
      </c>
      <c r="C415" t="s">
        <v>47</v>
      </c>
      <c r="D415" t="s">
        <v>238</v>
      </c>
      <c r="E415" t="s">
        <v>59</v>
      </c>
      <c r="F415" t="s">
        <v>40</v>
      </c>
    </row>
    <row r="416" spans="1:6" x14ac:dyDescent="0.3">
      <c r="A416" t="s">
        <v>224</v>
      </c>
      <c r="B416">
        <v>2017</v>
      </c>
      <c r="C416" t="s">
        <v>47</v>
      </c>
      <c r="D416" t="s">
        <v>167</v>
      </c>
      <c r="E416" t="s">
        <v>50</v>
      </c>
      <c r="F416" t="s">
        <v>40</v>
      </c>
    </row>
    <row r="417" spans="1:6" x14ac:dyDescent="0.3">
      <c r="A417" t="s">
        <v>224</v>
      </c>
      <c r="B417">
        <v>2017</v>
      </c>
      <c r="C417" t="s">
        <v>47</v>
      </c>
      <c r="D417" t="s">
        <v>289</v>
      </c>
      <c r="E417" t="s">
        <v>290</v>
      </c>
      <c r="F417" t="s">
        <v>46</v>
      </c>
    </row>
    <row r="418" spans="1:6" x14ac:dyDescent="0.3">
      <c r="A418" t="s">
        <v>224</v>
      </c>
      <c r="B418">
        <v>2017</v>
      </c>
      <c r="C418" t="s">
        <v>47</v>
      </c>
      <c r="D418" t="s">
        <v>253</v>
      </c>
      <c r="E418" t="s">
        <v>254</v>
      </c>
      <c r="F418" t="s">
        <v>301</v>
      </c>
    </row>
    <row r="419" spans="1:6" x14ac:dyDescent="0.3">
      <c r="A419" t="s">
        <v>224</v>
      </c>
      <c r="B419">
        <v>2017</v>
      </c>
      <c r="C419" t="s">
        <v>47</v>
      </c>
      <c r="D419" t="s">
        <v>291</v>
      </c>
      <c r="E419" t="s">
        <v>441</v>
      </c>
      <c r="F419" t="s">
        <v>40</v>
      </c>
    </row>
    <row r="420" spans="1:6" x14ac:dyDescent="0.3">
      <c r="A420" t="s">
        <v>224</v>
      </c>
      <c r="B420">
        <v>2017</v>
      </c>
      <c r="C420" t="s">
        <v>47</v>
      </c>
      <c r="D420" t="s">
        <v>255</v>
      </c>
      <c r="E420" t="s">
        <v>292</v>
      </c>
      <c r="F420" t="s">
        <v>74</v>
      </c>
    </row>
    <row r="421" spans="1:6" x14ac:dyDescent="0.3">
      <c r="A421" t="s">
        <v>224</v>
      </c>
      <c r="B421">
        <v>2017</v>
      </c>
      <c r="C421" t="s">
        <v>47</v>
      </c>
      <c r="D421" t="s">
        <v>193</v>
      </c>
      <c r="E421" t="s">
        <v>194</v>
      </c>
      <c r="F421" t="s">
        <v>195</v>
      </c>
    </row>
    <row r="422" spans="1:6" x14ac:dyDescent="0.3">
      <c r="A422" t="s">
        <v>224</v>
      </c>
      <c r="B422">
        <v>2017</v>
      </c>
      <c r="C422" t="s">
        <v>47</v>
      </c>
      <c r="D422" t="s">
        <v>293</v>
      </c>
      <c r="E422" t="s">
        <v>359</v>
      </c>
      <c r="F422" t="s">
        <v>40</v>
      </c>
    </row>
    <row r="423" spans="1:6" x14ac:dyDescent="0.3">
      <c r="A423" t="s">
        <v>224</v>
      </c>
      <c r="B423">
        <v>2017</v>
      </c>
      <c r="C423" t="s">
        <v>47</v>
      </c>
      <c r="D423" t="s">
        <v>294</v>
      </c>
      <c r="E423" t="s">
        <v>433</v>
      </c>
      <c r="F423" t="s">
        <v>40</v>
      </c>
    </row>
    <row r="424" spans="1:6" x14ac:dyDescent="0.3">
      <c r="A424" t="s">
        <v>224</v>
      </c>
      <c r="B424">
        <v>2017</v>
      </c>
      <c r="C424" t="s">
        <v>47</v>
      </c>
      <c r="D424" t="s">
        <v>218</v>
      </c>
      <c r="E424" t="s">
        <v>219</v>
      </c>
      <c r="F424" t="s">
        <v>40</v>
      </c>
    </row>
    <row r="425" spans="1:6" x14ac:dyDescent="0.3">
      <c r="A425" t="s">
        <v>224</v>
      </c>
      <c r="B425">
        <v>2017</v>
      </c>
      <c r="C425" t="s">
        <v>47</v>
      </c>
      <c r="D425" t="s">
        <v>295</v>
      </c>
      <c r="E425" t="s">
        <v>434</v>
      </c>
      <c r="F425" t="s">
        <v>40</v>
      </c>
    </row>
    <row r="426" spans="1:6" x14ac:dyDescent="0.3">
      <c r="A426" t="s">
        <v>224</v>
      </c>
      <c r="B426">
        <v>2017</v>
      </c>
      <c r="C426" t="s">
        <v>47</v>
      </c>
      <c r="D426" t="s">
        <v>296</v>
      </c>
      <c r="E426" t="s">
        <v>273</v>
      </c>
      <c r="F426" t="s">
        <v>274</v>
      </c>
    </row>
    <row r="427" spans="1:6" x14ac:dyDescent="0.3">
      <c r="A427" t="s">
        <v>224</v>
      </c>
      <c r="B427">
        <v>2017</v>
      </c>
      <c r="C427" t="s">
        <v>47</v>
      </c>
      <c r="D427" t="s">
        <v>271</v>
      </c>
      <c r="E427" t="s">
        <v>70</v>
      </c>
      <c r="F427" t="s">
        <v>301</v>
      </c>
    </row>
    <row r="428" spans="1:6" x14ac:dyDescent="0.3">
      <c r="A428" t="s">
        <v>224</v>
      </c>
      <c r="B428">
        <v>2017</v>
      </c>
      <c r="C428" t="s">
        <v>47</v>
      </c>
      <c r="D428" t="s">
        <v>137</v>
      </c>
      <c r="E428" t="s">
        <v>59</v>
      </c>
      <c r="F428" t="s">
        <v>40</v>
      </c>
    </row>
    <row r="429" spans="1:6" x14ac:dyDescent="0.3">
      <c r="A429" t="s">
        <v>224</v>
      </c>
      <c r="B429">
        <v>2017</v>
      </c>
      <c r="C429" t="s">
        <v>47</v>
      </c>
      <c r="D429" t="s">
        <v>241</v>
      </c>
      <c r="E429" t="s">
        <v>422</v>
      </c>
      <c r="F429" t="s">
        <v>40</v>
      </c>
    </row>
    <row r="430" spans="1:6" x14ac:dyDescent="0.3">
      <c r="A430" t="s">
        <v>224</v>
      </c>
      <c r="B430">
        <v>2017</v>
      </c>
      <c r="C430" t="s">
        <v>47</v>
      </c>
      <c r="D430" t="s">
        <v>297</v>
      </c>
      <c r="E430" t="s">
        <v>435</v>
      </c>
      <c r="F430" t="s">
        <v>46</v>
      </c>
    </row>
    <row r="431" spans="1:6" x14ac:dyDescent="0.3">
      <c r="A431" t="s">
        <v>224</v>
      </c>
      <c r="B431">
        <v>2017</v>
      </c>
      <c r="C431" t="s">
        <v>47</v>
      </c>
      <c r="D431" t="s">
        <v>298</v>
      </c>
      <c r="E431" t="s">
        <v>299</v>
      </c>
      <c r="F431" t="s">
        <v>301</v>
      </c>
    </row>
    <row r="432" spans="1:6" x14ac:dyDescent="0.3">
      <c r="A432" t="s">
        <v>224</v>
      </c>
      <c r="B432">
        <v>2017</v>
      </c>
      <c r="C432" t="s">
        <v>47</v>
      </c>
      <c r="D432" t="s">
        <v>300</v>
      </c>
      <c r="E432" t="s">
        <v>39</v>
      </c>
      <c r="F432" t="s">
        <v>40</v>
      </c>
    </row>
    <row r="433" spans="1:6" x14ac:dyDescent="0.3">
      <c r="A433" t="s">
        <v>224</v>
      </c>
      <c r="B433">
        <v>2017</v>
      </c>
      <c r="C433" t="s">
        <v>259</v>
      </c>
      <c r="D433" t="s">
        <v>42</v>
      </c>
      <c r="E433" t="s">
        <v>273</v>
      </c>
      <c r="F433" t="s">
        <v>274</v>
      </c>
    </row>
    <row r="434" spans="1:6" x14ac:dyDescent="0.3">
      <c r="A434" t="s">
        <v>224</v>
      </c>
      <c r="B434">
        <v>2017</v>
      </c>
      <c r="C434" t="s">
        <v>259</v>
      </c>
      <c r="D434" t="s">
        <v>177</v>
      </c>
      <c r="E434" t="s">
        <v>210</v>
      </c>
      <c r="F434" t="s">
        <v>46</v>
      </c>
    </row>
    <row r="435" spans="1:6" x14ac:dyDescent="0.3">
      <c r="A435" t="s">
        <v>224</v>
      </c>
      <c r="B435">
        <v>2017</v>
      </c>
      <c r="C435" t="s">
        <v>259</v>
      </c>
      <c r="D435" t="s">
        <v>69</v>
      </c>
      <c r="E435" t="s">
        <v>70</v>
      </c>
      <c r="F435" t="s">
        <v>301</v>
      </c>
    </row>
    <row r="436" spans="1:6" x14ac:dyDescent="0.3">
      <c r="A436" t="s">
        <v>224</v>
      </c>
      <c r="B436">
        <v>2017</v>
      </c>
      <c r="C436" t="s">
        <v>259</v>
      </c>
      <c r="D436" t="s">
        <v>186</v>
      </c>
      <c r="E436" t="s">
        <v>187</v>
      </c>
      <c r="F436" t="s">
        <v>188</v>
      </c>
    </row>
    <row r="437" spans="1:6" x14ac:dyDescent="0.3">
      <c r="A437" t="s">
        <v>224</v>
      </c>
      <c r="B437">
        <v>2017</v>
      </c>
      <c r="C437" t="s">
        <v>259</v>
      </c>
      <c r="D437" t="s">
        <v>84</v>
      </c>
      <c r="E437" t="s">
        <v>50</v>
      </c>
      <c r="F437" t="s">
        <v>40</v>
      </c>
    </row>
    <row r="438" spans="1:6" x14ac:dyDescent="0.3">
      <c r="A438" t="s">
        <v>224</v>
      </c>
      <c r="B438">
        <v>2017</v>
      </c>
      <c r="C438" t="s">
        <v>259</v>
      </c>
      <c r="D438" t="s">
        <v>167</v>
      </c>
      <c r="E438" t="s">
        <v>50</v>
      </c>
      <c r="F438" t="s">
        <v>40</v>
      </c>
    </row>
    <row r="439" spans="1:6" x14ac:dyDescent="0.3">
      <c r="A439" t="s">
        <v>224</v>
      </c>
      <c r="B439">
        <v>2018</v>
      </c>
      <c r="C439" t="s">
        <v>1</v>
      </c>
      <c r="D439" t="s">
        <v>302</v>
      </c>
    </row>
    <row r="440" spans="1:6" x14ac:dyDescent="0.3">
      <c r="A440" t="s">
        <v>224</v>
      </c>
      <c r="B440">
        <v>2018</v>
      </c>
      <c r="C440" t="s">
        <v>3</v>
      </c>
      <c r="D440" t="s">
        <v>303</v>
      </c>
      <c r="E440" t="s">
        <v>140</v>
      </c>
    </row>
    <row r="441" spans="1:6" x14ac:dyDescent="0.3">
      <c r="A441" t="s">
        <v>224</v>
      </c>
      <c r="B441">
        <v>2018</v>
      </c>
      <c r="C441" t="s">
        <v>228</v>
      </c>
      <c r="D441" t="s">
        <v>11</v>
      </c>
    </row>
    <row r="442" spans="1:6" x14ac:dyDescent="0.3">
      <c r="A442" t="s">
        <v>224</v>
      </c>
      <c r="B442">
        <v>2018</v>
      </c>
      <c r="C442" t="s">
        <v>228</v>
      </c>
      <c r="D442" t="s">
        <v>229</v>
      </c>
    </row>
    <row r="443" spans="1:6" x14ac:dyDescent="0.3">
      <c r="A443" t="s">
        <v>224</v>
      </c>
      <c r="B443">
        <v>2018</v>
      </c>
      <c r="C443" t="s">
        <v>228</v>
      </c>
      <c r="D443" t="s">
        <v>142</v>
      </c>
    </row>
    <row r="444" spans="1:6" x14ac:dyDescent="0.3">
      <c r="A444" t="s">
        <v>224</v>
      </c>
      <c r="B444">
        <v>2018</v>
      </c>
      <c r="C444" t="s">
        <v>228</v>
      </c>
      <c r="D444" t="s">
        <v>16</v>
      </c>
    </row>
    <row r="445" spans="1:6" x14ac:dyDescent="0.3">
      <c r="A445" t="s">
        <v>224</v>
      </c>
      <c r="B445">
        <v>2018</v>
      </c>
      <c r="C445" t="s">
        <v>228</v>
      </c>
      <c r="D445" t="s">
        <v>230</v>
      </c>
    </row>
    <row r="446" spans="1:6" x14ac:dyDescent="0.3">
      <c r="A446" t="s">
        <v>224</v>
      </c>
      <c r="B446">
        <v>2018</v>
      </c>
      <c r="C446" t="s">
        <v>228</v>
      </c>
      <c r="D446" t="s">
        <v>231</v>
      </c>
    </row>
    <row r="447" spans="1:6" x14ac:dyDescent="0.3">
      <c r="A447" t="s">
        <v>224</v>
      </c>
      <c r="B447">
        <v>2018</v>
      </c>
      <c r="C447" t="s">
        <v>228</v>
      </c>
      <c r="D447" t="s">
        <v>203</v>
      </c>
    </row>
    <row r="448" spans="1:6" x14ac:dyDescent="0.3">
      <c r="A448" t="s">
        <v>224</v>
      </c>
      <c r="B448">
        <v>2018</v>
      </c>
      <c r="C448" t="s">
        <v>228</v>
      </c>
      <c r="D448" t="s">
        <v>143</v>
      </c>
    </row>
    <row r="449" spans="1:4" x14ac:dyDescent="0.3">
      <c r="A449" t="s">
        <v>224</v>
      </c>
      <c r="B449">
        <v>2018</v>
      </c>
      <c r="C449" t="s">
        <v>228</v>
      </c>
      <c r="D449" t="s">
        <v>144</v>
      </c>
    </row>
    <row r="450" spans="1:4" x14ac:dyDescent="0.3">
      <c r="A450" t="s">
        <v>224</v>
      </c>
      <c r="B450">
        <v>2018</v>
      </c>
      <c r="C450" t="s">
        <v>228</v>
      </c>
      <c r="D450" t="s">
        <v>145</v>
      </c>
    </row>
    <row r="451" spans="1:4" x14ac:dyDescent="0.3">
      <c r="A451" t="s">
        <v>224</v>
      </c>
      <c r="B451">
        <v>2018</v>
      </c>
      <c r="C451" t="s">
        <v>228</v>
      </c>
      <c r="D451" t="s">
        <v>9</v>
      </c>
    </row>
    <row r="452" spans="1:4" x14ac:dyDescent="0.3">
      <c r="A452" t="s">
        <v>224</v>
      </c>
      <c r="B452">
        <v>2018</v>
      </c>
      <c r="C452" t="s">
        <v>228</v>
      </c>
      <c r="D452" t="s">
        <v>10</v>
      </c>
    </row>
    <row r="453" spans="1:4" x14ac:dyDescent="0.3">
      <c r="A453" t="s">
        <v>224</v>
      </c>
      <c r="B453">
        <v>2018</v>
      </c>
      <c r="C453" t="s">
        <v>228</v>
      </c>
      <c r="D453" t="s">
        <v>15</v>
      </c>
    </row>
    <row r="454" spans="1:4" x14ac:dyDescent="0.3">
      <c r="A454" t="s">
        <v>224</v>
      </c>
      <c r="B454">
        <v>2018</v>
      </c>
      <c r="C454" t="s">
        <v>228</v>
      </c>
      <c r="D454" t="s">
        <v>146</v>
      </c>
    </row>
    <row r="455" spans="1:4" x14ac:dyDescent="0.3">
      <c r="A455" t="s">
        <v>224</v>
      </c>
      <c r="B455">
        <v>2018</v>
      </c>
      <c r="C455" t="s">
        <v>228</v>
      </c>
      <c r="D455" t="s">
        <v>147</v>
      </c>
    </row>
    <row r="456" spans="1:4" x14ac:dyDescent="0.3">
      <c r="A456" t="s">
        <v>224</v>
      </c>
      <c r="B456">
        <v>2018</v>
      </c>
      <c r="C456" t="s">
        <v>228</v>
      </c>
      <c r="D456" t="s">
        <v>148</v>
      </c>
    </row>
    <row r="457" spans="1:4" x14ac:dyDescent="0.3">
      <c r="A457" t="s">
        <v>224</v>
      </c>
      <c r="B457">
        <v>2018</v>
      </c>
      <c r="C457" t="s">
        <v>228</v>
      </c>
      <c r="D457" t="s">
        <v>149</v>
      </c>
    </row>
    <row r="458" spans="1:4" x14ac:dyDescent="0.3">
      <c r="A458" t="s">
        <v>224</v>
      </c>
      <c r="B458">
        <v>2018</v>
      </c>
      <c r="C458" t="s">
        <v>228</v>
      </c>
      <c r="D458" t="s">
        <v>150</v>
      </c>
    </row>
    <row r="459" spans="1:4" x14ac:dyDescent="0.3">
      <c r="A459" t="s">
        <v>224</v>
      </c>
      <c r="B459">
        <v>2018</v>
      </c>
      <c r="C459" t="s">
        <v>228</v>
      </c>
      <c r="D459" t="s">
        <v>151</v>
      </c>
    </row>
    <row r="460" spans="1:4" x14ac:dyDescent="0.3">
      <c r="A460" t="s">
        <v>224</v>
      </c>
      <c r="B460">
        <v>2018</v>
      </c>
      <c r="C460" t="s">
        <v>228</v>
      </c>
      <c r="D460" t="s">
        <v>14</v>
      </c>
    </row>
    <row r="461" spans="1:4" x14ac:dyDescent="0.3">
      <c r="A461" t="s">
        <v>224</v>
      </c>
      <c r="B461">
        <v>2018</v>
      </c>
      <c r="C461" t="s">
        <v>228</v>
      </c>
      <c r="D461" t="s">
        <v>152</v>
      </c>
    </row>
    <row r="462" spans="1:4" x14ac:dyDescent="0.3">
      <c r="A462" t="s">
        <v>224</v>
      </c>
      <c r="B462">
        <v>2018</v>
      </c>
      <c r="C462" t="s">
        <v>228</v>
      </c>
      <c r="D462" t="s">
        <v>232</v>
      </c>
    </row>
    <row r="463" spans="1:4" x14ac:dyDescent="0.3">
      <c r="A463" t="s">
        <v>224</v>
      </c>
      <c r="B463">
        <v>2018</v>
      </c>
      <c r="C463" t="s">
        <v>228</v>
      </c>
      <c r="D463" t="s">
        <v>204</v>
      </c>
    </row>
    <row r="464" spans="1:4" x14ac:dyDescent="0.3">
      <c r="A464" t="s">
        <v>224</v>
      </c>
      <c r="B464">
        <v>2018</v>
      </c>
      <c r="C464" t="s">
        <v>228</v>
      </c>
      <c r="D464" t="s">
        <v>233</v>
      </c>
    </row>
    <row r="465" spans="1:4" x14ac:dyDescent="0.3">
      <c r="A465" t="s">
        <v>224</v>
      </c>
      <c r="B465">
        <v>2018</v>
      </c>
      <c r="C465" t="s">
        <v>110</v>
      </c>
      <c r="D465" t="s">
        <v>154</v>
      </c>
    </row>
    <row r="466" spans="1:4" x14ac:dyDescent="0.3">
      <c r="A466" t="s">
        <v>224</v>
      </c>
      <c r="B466">
        <v>2018</v>
      </c>
      <c r="C466" t="s">
        <v>110</v>
      </c>
      <c r="D466" t="s">
        <v>234</v>
      </c>
    </row>
    <row r="467" spans="1:4" x14ac:dyDescent="0.3">
      <c r="A467" t="s">
        <v>224</v>
      </c>
      <c r="B467">
        <v>2018</v>
      </c>
      <c r="C467" t="s">
        <v>110</v>
      </c>
      <c r="D467" t="s">
        <v>155</v>
      </c>
    </row>
    <row r="468" spans="1:4" x14ac:dyDescent="0.3">
      <c r="A468" t="s">
        <v>224</v>
      </c>
      <c r="B468">
        <v>2018</v>
      </c>
      <c r="C468" t="s">
        <v>110</v>
      </c>
      <c r="D468" t="s">
        <v>31</v>
      </c>
    </row>
    <row r="469" spans="1:4" x14ac:dyDescent="0.3">
      <c r="A469" t="s">
        <v>224</v>
      </c>
      <c r="B469">
        <v>2018</v>
      </c>
      <c r="C469" t="s">
        <v>110</v>
      </c>
      <c r="D469" t="s">
        <v>262</v>
      </c>
    </row>
    <row r="470" spans="1:4" x14ac:dyDescent="0.3">
      <c r="A470" t="s">
        <v>224</v>
      </c>
      <c r="B470">
        <v>2018</v>
      </c>
      <c r="C470" t="s">
        <v>110</v>
      </c>
      <c r="D470" t="s">
        <v>156</v>
      </c>
    </row>
    <row r="471" spans="1:4" x14ac:dyDescent="0.3">
      <c r="A471" t="s">
        <v>224</v>
      </c>
      <c r="B471">
        <v>2018</v>
      </c>
      <c r="C471" t="s">
        <v>110</v>
      </c>
      <c r="D471" t="s">
        <v>157</v>
      </c>
    </row>
    <row r="472" spans="1:4" x14ac:dyDescent="0.3">
      <c r="A472" t="s">
        <v>224</v>
      </c>
      <c r="B472">
        <v>2018</v>
      </c>
      <c r="C472" t="s">
        <v>110</v>
      </c>
      <c r="D472" t="s">
        <v>32</v>
      </c>
    </row>
    <row r="473" spans="1:4" x14ac:dyDescent="0.3">
      <c r="A473" t="s">
        <v>224</v>
      </c>
      <c r="B473">
        <v>2018</v>
      </c>
      <c r="C473" t="s">
        <v>110</v>
      </c>
      <c r="D473" t="s">
        <v>158</v>
      </c>
    </row>
    <row r="474" spans="1:4" x14ac:dyDescent="0.3">
      <c r="A474" t="s">
        <v>224</v>
      </c>
      <c r="B474">
        <v>2018</v>
      </c>
      <c r="C474" t="s">
        <v>110</v>
      </c>
      <c r="D474" t="s">
        <v>28</v>
      </c>
    </row>
    <row r="475" spans="1:4" x14ac:dyDescent="0.3">
      <c r="A475" t="s">
        <v>224</v>
      </c>
      <c r="B475">
        <v>2018</v>
      </c>
      <c r="C475" t="s">
        <v>110</v>
      </c>
      <c r="D475" t="s">
        <v>304</v>
      </c>
    </row>
    <row r="476" spans="1:4" x14ac:dyDescent="0.3">
      <c r="A476" t="s">
        <v>224</v>
      </c>
      <c r="B476">
        <v>2018</v>
      </c>
      <c r="C476" t="s">
        <v>110</v>
      </c>
      <c r="D476" t="s">
        <v>25</v>
      </c>
    </row>
    <row r="477" spans="1:4" x14ac:dyDescent="0.3">
      <c r="A477" t="s">
        <v>224</v>
      </c>
      <c r="B477">
        <v>2018</v>
      </c>
      <c r="C477" t="s">
        <v>110</v>
      </c>
      <c r="D477" t="s">
        <v>305</v>
      </c>
    </row>
    <row r="478" spans="1:4" x14ac:dyDescent="0.3">
      <c r="A478" t="s">
        <v>224</v>
      </c>
      <c r="B478">
        <v>2018</v>
      </c>
      <c r="C478" t="s">
        <v>110</v>
      </c>
      <c r="D478" t="s">
        <v>205</v>
      </c>
    </row>
    <row r="479" spans="1:4" x14ac:dyDescent="0.3">
      <c r="A479" t="s">
        <v>224</v>
      </c>
      <c r="B479">
        <v>2018</v>
      </c>
      <c r="C479" t="s">
        <v>110</v>
      </c>
      <c r="D479" t="s">
        <v>159</v>
      </c>
    </row>
    <row r="480" spans="1:4" x14ac:dyDescent="0.3">
      <c r="A480" t="s">
        <v>224</v>
      </c>
      <c r="B480">
        <v>2018</v>
      </c>
      <c r="C480" t="s">
        <v>110</v>
      </c>
      <c r="D480" t="s">
        <v>263</v>
      </c>
    </row>
    <row r="481" spans="1:6" x14ac:dyDescent="0.3">
      <c r="A481" t="s">
        <v>224</v>
      </c>
      <c r="B481">
        <v>2018</v>
      </c>
      <c r="C481" t="s">
        <v>110</v>
      </c>
      <c r="D481" t="s">
        <v>264</v>
      </c>
    </row>
    <row r="482" spans="1:6" x14ac:dyDescent="0.3">
      <c r="A482" t="s">
        <v>224</v>
      </c>
      <c r="B482">
        <v>2018</v>
      </c>
      <c r="C482" t="s">
        <v>110</v>
      </c>
      <c r="D482" t="s">
        <v>235</v>
      </c>
    </row>
    <row r="483" spans="1:6" x14ac:dyDescent="0.3">
      <c r="A483" t="s">
        <v>224</v>
      </c>
      <c r="B483">
        <v>2018</v>
      </c>
      <c r="C483" t="s">
        <v>110</v>
      </c>
      <c r="D483" t="s">
        <v>160</v>
      </c>
    </row>
    <row r="484" spans="1:6" x14ac:dyDescent="0.3">
      <c r="A484" t="s">
        <v>224</v>
      </c>
      <c r="B484">
        <v>2018</v>
      </c>
      <c r="C484" t="s">
        <v>110</v>
      </c>
      <c r="D484" t="s">
        <v>161</v>
      </c>
    </row>
    <row r="485" spans="1:6" x14ac:dyDescent="0.3">
      <c r="A485" t="s">
        <v>224</v>
      </c>
      <c r="B485">
        <v>2018</v>
      </c>
      <c r="C485" t="s">
        <v>110</v>
      </c>
      <c r="D485" t="s">
        <v>162</v>
      </c>
    </row>
    <row r="486" spans="1:6" x14ac:dyDescent="0.3">
      <c r="A486" t="s">
        <v>224</v>
      </c>
      <c r="B486">
        <v>2018</v>
      </c>
      <c r="C486" t="s">
        <v>110</v>
      </c>
      <c r="D486" t="s">
        <v>265</v>
      </c>
    </row>
    <row r="487" spans="1:6" x14ac:dyDescent="0.3">
      <c r="A487" t="s">
        <v>224</v>
      </c>
      <c r="B487">
        <v>2018</v>
      </c>
      <c r="C487" t="s">
        <v>110</v>
      </c>
      <c r="D487" t="s">
        <v>236</v>
      </c>
    </row>
    <row r="488" spans="1:6" x14ac:dyDescent="0.3">
      <c r="A488" t="s">
        <v>224</v>
      </c>
      <c r="B488">
        <v>2018</v>
      </c>
      <c r="C488" t="s">
        <v>110</v>
      </c>
      <c r="D488" t="s">
        <v>237</v>
      </c>
    </row>
    <row r="489" spans="1:6" x14ac:dyDescent="0.3">
      <c r="A489" t="s">
        <v>224</v>
      </c>
      <c r="B489">
        <v>2018</v>
      </c>
      <c r="C489" t="s">
        <v>36</v>
      </c>
      <c r="D489" t="s">
        <v>115</v>
      </c>
      <c r="E489" t="s">
        <v>306</v>
      </c>
      <c r="F489" t="s">
        <v>46</v>
      </c>
    </row>
    <row r="490" spans="1:6" x14ac:dyDescent="0.3">
      <c r="A490" t="s">
        <v>224</v>
      </c>
      <c r="B490">
        <v>2018</v>
      </c>
      <c r="C490" t="s">
        <v>36</v>
      </c>
      <c r="D490" t="s">
        <v>307</v>
      </c>
      <c r="E490" t="s">
        <v>308</v>
      </c>
      <c r="F490" t="s">
        <v>119</v>
      </c>
    </row>
    <row r="491" spans="1:6" x14ac:dyDescent="0.3">
      <c r="A491" t="s">
        <v>224</v>
      </c>
      <c r="B491">
        <v>2018</v>
      </c>
      <c r="C491" t="s">
        <v>36</v>
      </c>
      <c r="D491" t="s">
        <v>309</v>
      </c>
      <c r="E491" t="s">
        <v>310</v>
      </c>
      <c r="F491" t="s">
        <v>140</v>
      </c>
    </row>
    <row r="492" spans="1:6" x14ac:dyDescent="0.3">
      <c r="A492" t="s">
        <v>224</v>
      </c>
      <c r="B492">
        <v>2018</v>
      </c>
      <c r="C492" t="s">
        <v>41</v>
      </c>
      <c r="D492" t="s">
        <v>311</v>
      </c>
      <c r="E492" t="s">
        <v>312</v>
      </c>
      <c r="F492" t="s">
        <v>46</v>
      </c>
    </row>
    <row r="493" spans="1:6" x14ac:dyDescent="0.3">
      <c r="A493" t="s">
        <v>224</v>
      </c>
      <c r="B493">
        <v>2018</v>
      </c>
      <c r="C493" t="s">
        <v>41</v>
      </c>
      <c r="D493" t="s">
        <v>42</v>
      </c>
      <c r="E493" t="s">
        <v>273</v>
      </c>
      <c r="F493" t="s">
        <v>274</v>
      </c>
    </row>
    <row r="494" spans="1:6" x14ac:dyDescent="0.3">
      <c r="A494" t="s">
        <v>224</v>
      </c>
      <c r="B494">
        <v>2018</v>
      </c>
      <c r="C494" t="s">
        <v>41</v>
      </c>
      <c r="D494" t="s">
        <v>313</v>
      </c>
      <c r="E494" t="s">
        <v>176</v>
      </c>
      <c r="F494" t="s">
        <v>40</v>
      </c>
    </row>
    <row r="495" spans="1:6" x14ac:dyDescent="0.3">
      <c r="A495" t="s">
        <v>224</v>
      </c>
      <c r="B495">
        <v>2018</v>
      </c>
      <c r="C495" t="s">
        <v>47</v>
      </c>
      <c r="D495" t="s">
        <v>311</v>
      </c>
      <c r="E495" t="s">
        <v>312</v>
      </c>
      <c r="F495" t="s">
        <v>46</v>
      </c>
    </row>
    <row r="496" spans="1:6" x14ac:dyDescent="0.3">
      <c r="A496" t="s">
        <v>224</v>
      </c>
      <c r="B496">
        <v>2018</v>
      </c>
      <c r="C496" t="s">
        <v>47</v>
      </c>
      <c r="D496" t="s">
        <v>314</v>
      </c>
      <c r="E496" t="s">
        <v>436</v>
      </c>
      <c r="F496" t="s">
        <v>119</v>
      </c>
    </row>
    <row r="497" spans="1:6" x14ac:dyDescent="0.3">
      <c r="A497" t="s">
        <v>224</v>
      </c>
      <c r="B497">
        <v>2018</v>
      </c>
      <c r="C497" t="s">
        <v>47</v>
      </c>
      <c r="D497" t="s">
        <v>212</v>
      </c>
      <c r="E497" t="s">
        <v>315</v>
      </c>
      <c r="F497" t="s">
        <v>208</v>
      </c>
    </row>
    <row r="498" spans="1:6" x14ac:dyDescent="0.3">
      <c r="A498" t="s">
        <v>224</v>
      </c>
      <c r="B498">
        <v>2018</v>
      </c>
      <c r="C498" t="s">
        <v>47</v>
      </c>
      <c r="D498" t="s">
        <v>316</v>
      </c>
      <c r="E498" t="s">
        <v>317</v>
      </c>
      <c r="F498" t="s">
        <v>140</v>
      </c>
    </row>
    <row r="499" spans="1:6" x14ac:dyDescent="0.3">
      <c r="A499" t="s">
        <v>224</v>
      </c>
      <c r="B499">
        <v>2018</v>
      </c>
      <c r="C499" t="s">
        <v>47</v>
      </c>
      <c r="D499" t="s">
        <v>318</v>
      </c>
      <c r="E499" t="s">
        <v>319</v>
      </c>
      <c r="F499" t="s">
        <v>46</v>
      </c>
    </row>
    <row r="500" spans="1:6" x14ac:dyDescent="0.3">
      <c r="A500" t="s">
        <v>224</v>
      </c>
      <c r="B500">
        <v>2018</v>
      </c>
      <c r="C500" t="s">
        <v>47</v>
      </c>
      <c r="D500" t="s">
        <v>42</v>
      </c>
      <c r="E500" t="s">
        <v>273</v>
      </c>
      <c r="F500" t="s">
        <v>274</v>
      </c>
    </row>
    <row r="501" spans="1:6" x14ac:dyDescent="0.3">
      <c r="A501" t="s">
        <v>224</v>
      </c>
      <c r="B501">
        <v>2018</v>
      </c>
      <c r="C501" t="s">
        <v>47</v>
      </c>
      <c r="D501" t="s">
        <v>320</v>
      </c>
      <c r="E501" t="s">
        <v>321</v>
      </c>
      <c r="F501" t="s">
        <v>140</v>
      </c>
    </row>
    <row r="502" spans="1:6" x14ac:dyDescent="0.3">
      <c r="A502" t="s">
        <v>224</v>
      </c>
      <c r="B502">
        <v>2018</v>
      </c>
      <c r="C502" t="s">
        <v>47</v>
      </c>
      <c r="D502" t="s">
        <v>322</v>
      </c>
      <c r="E502" t="s">
        <v>319</v>
      </c>
      <c r="F502" t="s">
        <v>46</v>
      </c>
    </row>
    <row r="503" spans="1:6" x14ac:dyDescent="0.3">
      <c r="A503" t="s">
        <v>224</v>
      </c>
      <c r="B503">
        <v>2018</v>
      </c>
      <c r="C503" t="s">
        <v>47</v>
      </c>
      <c r="D503" t="s">
        <v>276</v>
      </c>
      <c r="E503" t="s">
        <v>323</v>
      </c>
      <c r="F503" t="s">
        <v>102</v>
      </c>
    </row>
    <row r="504" spans="1:6" x14ac:dyDescent="0.3">
      <c r="A504" t="s">
        <v>224</v>
      </c>
      <c r="B504">
        <v>2018</v>
      </c>
      <c r="C504" t="s">
        <v>47</v>
      </c>
      <c r="D504" t="s">
        <v>278</v>
      </c>
      <c r="E504" t="s">
        <v>279</v>
      </c>
      <c r="F504" t="s">
        <v>40</v>
      </c>
    </row>
    <row r="505" spans="1:6" x14ac:dyDescent="0.3">
      <c r="A505" t="s">
        <v>224</v>
      </c>
      <c r="B505">
        <v>2018</v>
      </c>
      <c r="C505" t="s">
        <v>47</v>
      </c>
      <c r="D505" t="s">
        <v>270</v>
      </c>
      <c r="E505" t="s">
        <v>210</v>
      </c>
      <c r="F505" t="s">
        <v>46</v>
      </c>
    </row>
    <row r="506" spans="1:6" x14ac:dyDescent="0.3">
      <c r="A506" t="s">
        <v>224</v>
      </c>
      <c r="B506">
        <v>2018</v>
      </c>
      <c r="C506" t="s">
        <v>47</v>
      </c>
      <c r="D506" t="s">
        <v>248</v>
      </c>
      <c r="E506" t="s">
        <v>249</v>
      </c>
      <c r="F506" t="s">
        <v>102</v>
      </c>
    </row>
    <row r="507" spans="1:6" x14ac:dyDescent="0.3">
      <c r="A507" t="s">
        <v>224</v>
      </c>
      <c r="B507">
        <v>2018</v>
      </c>
      <c r="C507" t="s">
        <v>47</v>
      </c>
      <c r="D507" t="s">
        <v>282</v>
      </c>
      <c r="E507" t="s">
        <v>283</v>
      </c>
      <c r="F507" t="s">
        <v>105</v>
      </c>
    </row>
    <row r="508" spans="1:6" x14ac:dyDescent="0.3">
      <c r="A508" t="s">
        <v>224</v>
      </c>
      <c r="B508">
        <v>2018</v>
      </c>
      <c r="C508" t="s">
        <v>47</v>
      </c>
      <c r="D508" t="s">
        <v>313</v>
      </c>
      <c r="E508" t="s">
        <v>324</v>
      </c>
      <c r="F508" t="s">
        <v>40</v>
      </c>
    </row>
    <row r="509" spans="1:6" x14ac:dyDescent="0.3">
      <c r="A509" t="s">
        <v>224</v>
      </c>
      <c r="B509">
        <v>2018</v>
      </c>
      <c r="C509" t="s">
        <v>47</v>
      </c>
      <c r="D509" t="s">
        <v>206</v>
      </c>
      <c r="E509" t="s">
        <v>284</v>
      </c>
      <c r="F509" t="s">
        <v>208</v>
      </c>
    </row>
    <row r="510" spans="1:6" x14ac:dyDescent="0.3">
      <c r="A510" t="s">
        <v>224</v>
      </c>
      <c r="B510">
        <v>2018</v>
      </c>
      <c r="C510" t="s">
        <v>47</v>
      </c>
      <c r="D510" t="s">
        <v>179</v>
      </c>
      <c r="E510" t="s">
        <v>325</v>
      </c>
      <c r="F510" t="s">
        <v>301</v>
      </c>
    </row>
    <row r="511" spans="1:6" x14ac:dyDescent="0.3">
      <c r="A511" t="s">
        <v>224</v>
      </c>
      <c r="B511">
        <v>2018</v>
      </c>
      <c r="C511" t="s">
        <v>47</v>
      </c>
      <c r="D511" t="s">
        <v>285</v>
      </c>
      <c r="E511" t="s">
        <v>286</v>
      </c>
      <c r="F511" t="s">
        <v>40</v>
      </c>
    </row>
    <row r="512" spans="1:6" x14ac:dyDescent="0.3">
      <c r="A512" t="s">
        <v>224</v>
      </c>
      <c r="B512">
        <v>2018</v>
      </c>
      <c r="C512" t="s">
        <v>47</v>
      </c>
      <c r="D512" t="s">
        <v>326</v>
      </c>
      <c r="E512" t="s">
        <v>327</v>
      </c>
      <c r="F512" t="s">
        <v>328</v>
      </c>
    </row>
    <row r="513" spans="1:6" x14ac:dyDescent="0.3">
      <c r="A513" t="s">
        <v>224</v>
      </c>
      <c r="B513">
        <v>2018</v>
      </c>
      <c r="C513" t="s">
        <v>47</v>
      </c>
      <c r="D513" t="s">
        <v>287</v>
      </c>
      <c r="E513" t="s">
        <v>288</v>
      </c>
      <c r="F513" t="s">
        <v>188</v>
      </c>
    </row>
    <row r="514" spans="1:6" x14ac:dyDescent="0.3">
      <c r="A514" t="s">
        <v>224</v>
      </c>
      <c r="B514">
        <v>2018</v>
      </c>
      <c r="C514" t="s">
        <v>47</v>
      </c>
      <c r="D514" t="s">
        <v>329</v>
      </c>
      <c r="E514" t="s">
        <v>273</v>
      </c>
      <c r="F514" t="s">
        <v>274</v>
      </c>
    </row>
    <row r="515" spans="1:6" x14ac:dyDescent="0.3">
      <c r="A515" t="s">
        <v>224</v>
      </c>
      <c r="B515">
        <v>2018</v>
      </c>
      <c r="C515" t="s">
        <v>47</v>
      </c>
      <c r="D515" t="s">
        <v>330</v>
      </c>
      <c r="E515" t="s">
        <v>50</v>
      </c>
      <c r="F515" t="s">
        <v>40</v>
      </c>
    </row>
    <row r="516" spans="1:6" x14ac:dyDescent="0.3">
      <c r="A516" t="s">
        <v>224</v>
      </c>
      <c r="B516">
        <v>2018</v>
      </c>
      <c r="C516" t="s">
        <v>47</v>
      </c>
      <c r="D516" t="s">
        <v>289</v>
      </c>
      <c r="E516" t="s">
        <v>290</v>
      </c>
      <c r="F516" t="s">
        <v>46</v>
      </c>
    </row>
    <row r="517" spans="1:6" x14ac:dyDescent="0.3">
      <c r="A517" t="s">
        <v>224</v>
      </c>
      <c r="B517">
        <v>2018</v>
      </c>
      <c r="C517" t="s">
        <v>47</v>
      </c>
      <c r="D517" t="s">
        <v>253</v>
      </c>
      <c r="E517" t="s">
        <v>299</v>
      </c>
      <c r="F517" t="s">
        <v>301</v>
      </c>
    </row>
    <row r="518" spans="1:6" x14ac:dyDescent="0.3">
      <c r="A518" t="s">
        <v>224</v>
      </c>
      <c r="B518">
        <v>2018</v>
      </c>
      <c r="C518" t="s">
        <v>47</v>
      </c>
      <c r="D518" t="s">
        <v>239</v>
      </c>
      <c r="E518" t="s">
        <v>240</v>
      </c>
      <c r="F518" t="s">
        <v>46</v>
      </c>
    </row>
    <row r="519" spans="1:6" x14ac:dyDescent="0.3">
      <c r="A519" t="s">
        <v>224</v>
      </c>
      <c r="B519">
        <v>2018</v>
      </c>
      <c r="C519" t="s">
        <v>47</v>
      </c>
      <c r="D519" t="s">
        <v>291</v>
      </c>
      <c r="E519" t="s">
        <v>272</v>
      </c>
      <c r="F519" t="s">
        <v>227</v>
      </c>
    </row>
    <row r="520" spans="1:6" x14ac:dyDescent="0.3">
      <c r="A520" t="s">
        <v>224</v>
      </c>
      <c r="B520">
        <v>2018</v>
      </c>
      <c r="C520" t="s">
        <v>47</v>
      </c>
      <c r="D520" t="s">
        <v>189</v>
      </c>
      <c r="E520" t="s">
        <v>315</v>
      </c>
      <c r="F520" t="s">
        <v>208</v>
      </c>
    </row>
    <row r="521" spans="1:6" x14ac:dyDescent="0.3">
      <c r="A521" t="s">
        <v>224</v>
      </c>
      <c r="B521">
        <v>2018</v>
      </c>
      <c r="C521" t="s">
        <v>47</v>
      </c>
      <c r="D521" t="s">
        <v>255</v>
      </c>
      <c r="E521" t="s">
        <v>292</v>
      </c>
      <c r="F521" t="s">
        <v>74</v>
      </c>
    </row>
    <row r="522" spans="1:6" x14ac:dyDescent="0.3">
      <c r="A522" t="s">
        <v>224</v>
      </c>
      <c r="B522">
        <v>2018</v>
      </c>
      <c r="C522" t="s">
        <v>47</v>
      </c>
      <c r="D522" t="s">
        <v>331</v>
      </c>
      <c r="E522" t="s">
        <v>332</v>
      </c>
      <c r="F522" t="s">
        <v>40</v>
      </c>
    </row>
    <row r="523" spans="1:6" x14ac:dyDescent="0.3">
      <c r="A523" t="s">
        <v>224</v>
      </c>
      <c r="B523">
        <v>2018</v>
      </c>
      <c r="C523" t="s">
        <v>47</v>
      </c>
      <c r="D523" t="s">
        <v>309</v>
      </c>
      <c r="E523" t="s">
        <v>310</v>
      </c>
      <c r="F523" t="s">
        <v>140</v>
      </c>
    </row>
    <row r="524" spans="1:6" x14ac:dyDescent="0.3">
      <c r="A524" t="s">
        <v>224</v>
      </c>
      <c r="B524">
        <v>2018</v>
      </c>
      <c r="C524" t="s">
        <v>47</v>
      </c>
      <c r="D524" t="s">
        <v>333</v>
      </c>
      <c r="E524" t="s">
        <v>273</v>
      </c>
      <c r="F524" t="s">
        <v>274</v>
      </c>
    </row>
    <row r="525" spans="1:6" x14ac:dyDescent="0.3">
      <c r="A525" t="s">
        <v>224</v>
      </c>
      <c r="B525">
        <v>2018</v>
      </c>
      <c r="C525" t="s">
        <v>47</v>
      </c>
      <c r="D525" t="s">
        <v>137</v>
      </c>
      <c r="E525" t="s">
        <v>59</v>
      </c>
      <c r="F525" t="s">
        <v>40</v>
      </c>
    </row>
    <row r="526" spans="1:6" x14ac:dyDescent="0.3">
      <c r="A526" t="s">
        <v>224</v>
      </c>
      <c r="B526">
        <v>2018</v>
      </c>
      <c r="C526" t="s">
        <v>334</v>
      </c>
      <c r="D526" t="s">
        <v>270</v>
      </c>
      <c r="E526" t="s">
        <v>210</v>
      </c>
      <c r="F526" t="s">
        <v>46</v>
      </c>
    </row>
    <row r="527" spans="1:6" x14ac:dyDescent="0.3">
      <c r="A527" t="s">
        <v>224</v>
      </c>
      <c r="B527">
        <v>2018</v>
      </c>
      <c r="C527" t="s">
        <v>334</v>
      </c>
      <c r="D527" t="s">
        <v>84</v>
      </c>
      <c r="E527" t="s">
        <v>50</v>
      </c>
      <c r="F527" t="s">
        <v>40</v>
      </c>
    </row>
    <row r="528" spans="1:6" x14ac:dyDescent="0.3">
      <c r="A528" t="s">
        <v>224</v>
      </c>
      <c r="B528">
        <v>2018</v>
      </c>
      <c r="C528" t="s">
        <v>259</v>
      </c>
      <c r="D528" t="s">
        <v>42</v>
      </c>
      <c r="E528" t="s">
        <v>273</v>
      </c>
      <c r="F528" t="s">
        <v>274</v>
      </c>
    </row>
    <row r="529" spans="1:6" x14ac:dyDescent="0.3">
      <c r="A529" t="s">
        <v>224</v>
      </c>
      <c r="B529">
        <v>2018</v>
      </c>
      <c r="C529" t="s">
        <v>259</v>
      </c>
      <c r="D529" t="s">
        <v>177</v>
      </c>
      <c r="E529" t="s">
        <v>210</v>
      </c>
      <c r="F529" t="s">
        <v>46</v>
      </c>
    </row>
    <row r="530" spans="1:6" x14ac:dyDescent="0.3">
      <c r="A530" t="s">
        <v>224</v>
      </c>
      <c r="B530">
        <v>2018</v>
      </c>
      <c r="C530" t="s">
        <v>259</v>
      </c>
      <c r="D530" t="s">
        <v>69</v>
      </c>
      <c r="E530" t="s">
        <v>70</v>
      </c>
      <c r="F530" t="s">
        <v>301</v>
      </c>
    </row>
    <row r="531" spans="1:6" x14ac:dyDescent="0.3">
      <c r="A531" t="s">
        <v>224</v>
      </c>
      <c r="B531">
        <v>2018</v>
      </c>
      <c r="C531" t="s">
        <v>259</v>
      </c>
      <c r="D531" t="s">
        <v>186</v>
      </c>
      <c r="E531" t="s">
        <v>187</v>
      </c>
      <c r="F531" t="s">
        <v>188</v>
      </c>
    </row>
    <row r="532" spans="1:6" x14ac:dyDescent="0.3">
      <c r="A532" t="s">
        <v>224</v>
      </c>
      <c r="B532">
        <v>2018</v>
      </c>
      <c r="C532" t="s">
        <v>259</v>
      </c>
      <c r="D532" t="s">
        <v>84</v>
      </c>
      <c r="E532" t="s">
        <v>50</v>
      </c>
      <c r="F532" t="s">
        <v>40</v>
      </c>
    </row>
    <row r="533" spans="1:6" x14ac:dyDescent="0.3">
      <c r="A533" t="s">
        <v>224</v>
      </c>
      <c r="B533">
        <v>2018</v>
      </c>
      <c r="C533" t="s">
        <v>259</v>
      </c>
      <c r="D533" t="s">
        <v>167</v>
      </c>
      <c r="E533" t="s">
        <v>50</v>
      </c>
      <c r="F533" t="s">
        <v>40</v>
      </c>
    </row>
    <row r="534" spans="1:6" x14ac:dyDescent="0.3">
      <c r="A534" t="s">
        <v>224</v>
      </c>
      <c r="B534">
        <v>2019</v>
      </c>
      <c r="C534" t="s">
        <v>1</v>
      </c>
      <c r="D534" t="s">
        <v>335</v>
      </c>
    </row>
    <row r="535" spans="1:6" x14ac:dyDescent="0.3">
      <c r="A535" t="s">
        <v>224</v>
      </c>
      <c r="B535">
        <v>2019</v>
      </c>
      <c r="C535" t="s">
        <v>3</v>
      </c>
      <c r="D535" t="s">
        <v>336</v>
      </c>
      <c r="E535" t="s">
        <v>119</v>
      </c>
    </row>
    <row r="536" spans="1:6" x14ac:dyDescent="0.3">
      <c r="A536" t="s">
        <v>224</v>
      </c>
      <c r="B536">
        <v>2019</v>
      </c>
      <c r="C536" t="s">
        <v>228</v>
      </c>
      <c r="D536" t="s">
        <v>11</v>
      </c>
    </row>
    <row r="537" spans="1:6" x14ac:dyDescent="0.3">
      <c r="A537" t="s">
        <v>224</v>
      </c>
      <c r="B537">
        <v>2019</v>
      </c>
      <c r="C537" t="s">
        <v>228</v>
      </c>
      <c r="D537" t="s">
        <v>229</v>
      </c>
    </row>
    <row r="538" spans="1:6" x14ac:dyDescent="0.3">
      <c r="A538" t="s">
        <v>224</v>
      </c>
      <c r="B538">
        <v>2019</v>
      </c>
      <c r="C538" t="s">
        <v>228</v>
      </c>
      <c r="D538" t="s">
        <v>142</v>
      </c>
    </row>
    <row r="539" spans="1:6" x14ac:dyDescent="0.3">
      <c r="A539" t="s">
        <v>224</v>
      </c>
      <c r="B539">
        <v>2019</v>
      </c>
      <c r="C539" t="s">
        <v>228</v>
      </c>
      <c r="D539" t="s">
        <v>16</v>
      </c>
    </row>
    <row r="540" spans="1:6" x14ac:dyDescent="0.3">
      <c r="A540" t="s">
        <v>224</v>
      </c>
      <c r="B540">
        <v>2019</v>
      </c>
      <c r="C540" t="s">
        <v>228</v>
      </c>
      <c r="D540" t="s">
        <v>230</v>
      </c>
    </row>
    <row r="541" spans="1:6" x14ac:dyDescent="0.3">
      <c r="A541" t="s">
        <v>224</v>
      </c>
      <c r="B541">
        <v>2019</v>
      </c>
      <c r="C541" t="s">
        <v>228</v>
      </c>
      <c r="D541" t="s">
        <v>231</v>
      </c>
    </row>
    <row r="542" spans="1:6" x14ac:dyDescent="0.3">
      <c r="A542" t="s">
        <v>224</v>
      </c>
      <c r="B542">
        <v>2019</v>
      </c>
      <c r="C542" t="s">
        <v>228</v>
      </c>
      <c r="D542" t="s">
        <v>203</v>
      </c>
    </row>
    <row r="543" spans="1:6" x14ac:dyDescent="0.3">
      <c r="A543" t="s">
        <v>224</v>
      </c>
      <c r="B543">
        <v>2019</v>
      </c>
      <c r="C543" t="s">
        <v>228</v>
      </c>
      <c r="D543" t="s">
        <v>143</v>
      </c>
    </row>
    <row r="544" spans="1:6" x14ac:dyDescent="0.3">
      <c r="A544" t="s">
        <v>224</v>
      </c>
      <c r="B544">
        <v>2019</v>
      </c>
      <c r="C544" t="s">
        <v>228</v>
      </c>
      <c r="D544" t="s">
        <v>144</v>
      </c>
    </row>
    <row r="545" spans="1:4" x14ac:dyDescent="0.3">
      <c r="A545" t="s">
        <v>224</v>
      </c>
      <c r="B545">
        <v>2019</v>
      </c>
      <c r="C545" t="s">
        <v>228</v>
      </c>
      <c r="D545" t="s">
        <v>145</v>
      </c>
    </row>
    <row r="546" spans="1:4" x14ac:dyDescent="0.3">
      <c r="A546" t="s">
        <v>224</v>
      </c>
      <c r="B546">
        <v>2019</v>
      </c>
      <c r="C546" t="s">
        <v>228</v>
      </c>
      <c r="D546" t="s">
        <v>9</v>
      </c>
    </row>
    <row r="547" spans="1:4" x14ac:dyDescent="0.3">
      <c r="A547" t="s">
        <v>224</v>
      </c>
      <c r="B547">
        <v>2019</v>
      </c>
      <c r="C547" t="s">
        <v>228</v>
      </c>
      <c r="D547" t="s">
        <v>10</v>
      </c>
    </row>
    <row r="548" spans="1:4" x14ac:dyDescent="0.3">
      <c r="A548" t="s">
        <v>224</v>
      </c>
      <c r="B548">
        <v>2019</v>
      </c>
      <c r="C548" t="s">
        <v>228</v>
      </c>
      <c r="D548" t="s">
        <v>15</v>
      </c>
    </row>
    <row r="549" spans="1:4" x14ac:dyDescent="0.3">
      <c r="A549" t="s">
        <v>224</v>
      </c>
      <c r="B549">
        <v>2019</v>
      </c>
      <c r="C549" t="s">
        <v>228</v>
      </c>
      <c r="D549" t="s">
        <v>146</v>
      </c>
    </row>
    <row r="550" spans="1:4" x14ac:dyDescent="0.3">
      <c r="A550" t="s">
        <v>224</v>
      </c>
      <c r="B550">
        <v>2019</v>
      </c>
      <c r="C550" t="s">
        <v>228</v>
      </c>
      <c r="D550" t="s">
        <v>147</v>
      </c>
    </row>
    <row r="551" spans="1:4" x14ac:dyDescent="0.3">
      <c r="A551" t="s">
        <v>224</v>
      </c>
      <c r="B551">
        <v>2019</v>
      </c>
      <c r="C551" t="s">
        <v>228</v>
      </c>
      <c r="D551" t="s">
        <v>148</v>
      </c>
    </row>
    <row r="552" spans="1:4" x14ac:dyDescent="0.3">
      <c r="A552" t="s">
        <v>224</v>
      </c>
      <c r="B552">
        <v>2019</v>
      </c>
      <c r="C552" t="s">
        <v>228</v>
      </c>
      <c r="D552" t="s">
        <v>149</v>
      </c>
    </row>
    <row r="553" spans="1:4" x14ac:dyDescent="0.3">
      <c r="A553" t="s">
        <v>224</v>
      </c>
      <c r="B553">
        <v>2019</v>
      </c>
      <c r="C553" t="s">
        <v>228</v>
      </c>
      <c r="D553" t="s">
        <v>150</v>
      </c>
    </row>
    <row r="554" spans="1:4" x14ac:dyDescent="0.3">
      <c r="A554" t="s">
        <v>224</v>
      </c>
      <c r="B554">
        <v>2019</v>
      </c>
      <c r="C554" t="s">
        <v>228</v>
      </c>
      <c r="D554" t="s">
        <v>151</v>
      </c>
    </row>
    <row r="555" spans="1:4" x14ac:dyDescent="0.3">
      <c r="A555" t="s">
        <v>224</v>
      </c>
      <c r="B555">
        <v>2019</v>
      </c>
      <c r="C555" t="s">
        <v>228</v>
      </c>
      <c r="D555" t="s">
        <v>14</v>
      </c>
    </row>
    <row r="556" spans="1:4" x14ac:dyDescent="0.3">
      <c r="A556" t="s">
        <v>224</v>
      </c>
      <c r="B556">
        <v>2019</v>
      </c>
      <c r="C556" t="s">
        <v>228</v>
      </c>
      <c r="D556" t="s">
        <v>152</v>
      </c>
    </row>
    <row r="557" spans="1:4" x14ac:dyDescent="0.3">
      <c r="A557" t="s">
        <v>224</v>
      </c>
      <c r="B557">
        <v>2019</v>
      </c>
      <c r="C557" t="s">
        <v>228</v>
      </c>
      <c r="D557" t="s">
        <v>232</v>
      </c>
    </row>
    <row r="558" spans="1:4" x14ac:dyDescent="0.3">
      <c r="A558" t="s">
        <v>224</v>
      </c>
      <c r="B558">
        <v>2019</v>
      </c>
      <c r="C558" t="s">
        <v>228</v>
      </c>
      <c r="D558" t="s">
        <v>204</v>
      </c>
    </row>
    <row r="559" spans="1:4" x14ac:dyDescent="0.3">
      <c r="A559" t="s">
        <v>224</v>
      </c>
      <c r="B559">
        <v>2019</v>
      </c>
      <c r="C559" t="s">
        <v>228</v>
      </c>
      <c r="D559" t="s">
        <v>233</v>
      </c>
    </row>
    <row r="560" spans="1:4" x14ac:dyDescent="0.3">
      <c r="A560" t="s">
        <v>224</v>
      </c>
      <c r="B560">
        <v>2019</v>
      </c>
      <c r="C560" t="s">
        <v>110</v>
      </c>
      <c r="D560" t="s">
        <v>154</v>
      </c>
    </row>
    <row r="561" spans="1:4" x14ac:dyDescent="0.3">
      <c r="A561" t="s">
        <v>224</v>
      </c>
      <c r="B561">
        <v>2019</v>
      </c>
      <c r="C561" t="s">
        <v>110</v>
      </c>
      <c r="D561" t="s">
        <v>234</v>
      </c>
    </row>
    <row r="562" spans="1:4" x14ac:dyDescent="0.3">
      <c r="A562" t="s">
        <v>224</v>
      </c>
      <c r="B562">
        <v>2019</v>
      </c>
      <c r="C562" t="s">
        <v>110</v>
      </c>
      <c r="D562" t="s">
        <v>155</v>
      </c>
    </row>
    <row r="563" spans="1:4" x14ac:dyDescent="0.3">
      <c r="A563" t="s">
        <v>224</v>
      </c>
      <c r="B563">
        <v>2019</v>
      </c>
      <c r="C563" t="s">
        <v>110</v>
      </c>
      <c r="D563" t="s">
        <v>31</v>
      </c>
    </row>
    <row r="564" spans="1:4" x14ac:dyDescent="0.3">
      <c r="A564" t="s">
        <v>224</v>
      </c>
      <c r="B564">
        <v>2019</v>
      </c>
      <c r="C564" t="s">
        <v>110</v>
      </c>
      <c r="D564" t="s">
        <v>262</v>
      </c>
    </row>
    <row r="565" spans="1:4" x14ac:dyDescent="0.3">
      <c r="A565" t="s">
        <v>224</v>
      </c>
      <c r="B565">
        <v>2019</v>
      </c>
      <c r="C565" t="s">
        <v>110</v>
      </c>
      <c r="D565" t="s">
        <v>156</v>
      </c>
    </row>
    <row r="566" spans="1:4" x14ac:dyDescent="0.3">
      <c r="A566" t="s">
        <v>224</v>
      </c>
      <c r="B566">
        <v>2019</v>
      </c>
      <c r="C566" t="s">
        <v>110</v>
      </c>
      <c r="D566" t="s">
        <v>157</v>
      </c>
    </row>
    <row r="567" spans="1:4" x14ac:dyDescent="0.3">
      <c r="A567" t="s">
        <v>224</v>
      </c>
      <c r="B567">
        <v>2019</v>
      </c>
      <c r="C567" t="s">
        <v>110</v>
      </c>
      <c r="D567" t="s">
        <v>32</v>
      </c>
    </row>
    <row r="568" spans="1:4" x14ac:dyDescent="0.3">
      <c r="A568" t="s">
        <v>224</v>
      </c>
      <c r="B568">
        <v>2019</v>
      </c>
      <c r="C568" t="s">
        <v>110</v>
      </c>
      <c r="D568" t="s">
        <v>158</v>
      </c>
    </row>
    <row r="569" spans="1:4" x14ac:dyDescent="0.3">
      <c r="A569" t="s">
        <v>224</v>
      </c>
      <c r="B569">
        <v>2019</v>
      </c>
      <c r="C569" t="s">
        <v>110</v>
      </c>
      <c r="D569" t="s">
        <v>28</v>
      </c>
    </row>
    <row r="570" spans="1:4" x14ac:dyDescent="0.3">
      <c r="A570" t="s">
        <v>224</v>
      </c>
      <c r="B570">
        <v>2019</v>
      </c>
      <c r="C570" t="s">
        <v>110</v>
      </c>
      <c r="D570" t="s">
        <v>304</v>
      </c>
    </row>
    <row r="571" spans="1:4" x14ac:dyDescent="0.3">
      <c r="A571" t="s">
        <v>224</v>
      </c>
      <c r="B571">
        <v>2019</v>
      </c>
      <c r="C571" t="s">
        <v>110</v>
      </c>
      <c r="D571" t="s">
        <v>25</v>
      </c>
    </row>
    <row r="572" spans="1:4" x14ac:dyDescent="0.3">
      <c r="A572" t="s">
        <v>224</v>
      </c>
      <c r="B572">
        <v>2019</v>
      </c>
      <c r="C572" t="s">
        <v>110</v>
      </c>
      <c r="D572" t="s">
        <v>305</v>
      </c>
    </row>
    <row r="573" spans="1:4" x14ac:dyDescent="0.3">
      <c r="A573" t="s">
        <v>224</v>
      </c>
      <c r="B573">
        <v>2019</v>
      </c>
      <c r="C573" t="s">
        <v>110</v>
      </c>
      <c r="D573" t="s">
        <v>205</v>
      </c>
    </row>
    <row r="574" spans="1:4" x14ac:dyDescent="0.3">
      <c r="A574" t="s">
        <v>224</v>
      </c>
      <c r="B574">
        <v>2019</v>
      </c>
      <c r="C574" t="s">
        <v>110</v>
      </c>
      <c r="D574" t="s">
        <v>159</v>
      </c>
    </row>
    <row r="575" spans="1:4" x14ac:dyDescent="0.3">
      <c r="A575" t="s">
        <v>224</v>
      </c>
      <c r="B575">
        <v>2019</v>
      </c>
      <c r="C575" t="s">
        <v>110</v>
      </c>
      <c r="D575" t="s">
        <v>263</v>
      </c>
    </row>
    <row r="576" spans="1:4" x14ac:dyDescent="0.3">
      <c r="A576" t="s">
        <v>224</v>
      </c>
      <c r="B576">
        <v>2019</v>
      </c>
      <c r="C576" t="s">
        <v>110</v>
      </c>
      <c r="D576" t="s">
        <v>264</v>
      </c>
    </row>
    <row r="577" spans="1:6" x14ac:dyDescent="0.3">
      <c r="A577" t="s">
        <v>224</v>
      </c>
      <c r="B577">
        <v>2019</v>
      </c>
      <c r="C577" t="s">
        <v>110</v>
      </c>
      <c r="D577" t="s">
        <v>235</v>
      </c>
    </row>
    <row r="578" spans="1:6" x14ac:dyDescent="0.3">
      <c r="A578" t="s">
        <v>224</v>
      </c>
      <c r="B578">
        <v>2019</v>
      </c>
      <c r="C578" t="s">
        <v>110</v>
      </c>
      <c r="D578" t="s">
        <v>160</v>
      </c>
    </row>
    <row r="579" spans="1:6" x14ac:dyDescent="0.3">
      <c r="A579" t="s">
        <v>224</v>
      </c>
      <c r="B579">
        <v>2019</v>
      </c>
      <c r="C579" t="s">
        <v>110</v>
      </c>
      <c r="D579" t="s">
        <v>161</v>
      </c>
    </row>
    <row r="580" spans="1:6" x14ac:dyDescent="0.3">
      <c r="A580" t="s">
        <v>224</v>
      </c>
      <c r="B580">
        <v>2019</v>
      </c>
      <c r="C580" t="s">
        <v>110</v>
      </c>
      <c r="D580" t="s">
        <v>162</v>
      </c>
    </row>
    <row r="581" spans="1:6" x14ac:dyDescent="0.3">
      <c r="A581" t="s">
        <v>224</v>
      </c>
      <c r="B581">
        <v>2019</v>
      </c>
      <c r="C581" t="s">
        <v>110</v>
      </c>
      <c r="D581" t="s">
        <v>265</v>
      </c>
    </row>
    <row r="582" spans="1:6" x14ac:dyDescent="0.3">
      <c r="A582" t="s">
        <v>224</v>
      </c>
      <c r="B582">
        <v>2019</v>
      </c>
      <c r="C582" t="s">
        <v>110</v>
      </c>
      <c r="D582" t="s">
        <v>236</v>
      </c>
    </row>
    <row r="583" spans="1:6" x14ac:dyDescent="0.3">
      <c r="A583" t="s">
        <v>224</v>
      </c>
      <c r="B583">
        <v>2019</v>
      </c>
      <c r="C583" t="s">
        <v>110</v>
      </c>
      <c r="D583" t="s">
        <v>237</v>
      </c>
    </row>
    <row r="584" spans="1:6" x14ac:dyDescent="0.3">
      <c r="A584" t="s">
        <v>224</v>
      </c>
      <c r="B584">
        <v>2019</v>
      </c>
      <c r="C584" t="s">
        <v>36</v>
      </c>
      <c r="D584" t="s">
        <v>337</v>
      </c>
      <c r="E584" t="s">
        <v>338</v>
      </c>
      <c r="F584" t="s">
        <v>46</v>
      </c>
    </row>
    <row r="585" spans="1:6" x14ac:dyDescent="0.3">
      <c r="A585" t="s">
        <v>224</v>
      </c>
      <c r="B585">
        <v>2019</v>
      </c>
      <c r="C585" t="s">
        <v>36</v>
      </c>
      <c r="D585" t="s">
        <v>339</v>
      </c>
      <c r="E585" t="s">
        <v>176</v>
      </c>
      <c r="F585" t="s">
        <v>40</v>
      </c>
    </row>
    <row r="586" spans="1:6" x14ac:dyDescent="0.3">
      <c r="A586" t="s">
        <v>224</v>
      </c>
      <c r="B586">
        <v>2019</v>
      </c>
      <c r="C586" t="s">
        <v>41</v>
      </c>
      <c r="D586" t="s">
        <v>270</v>
      </c>
      <c r="E586" t="s">
        <v>210</v>
      </c>
      <c r="F586" t="s">
        <v>46</v>
      </c>
    </row>
    <row r="587" spans="1:6" x14ac:dyDescent="0.3">
      <c r="A587" t="s">
        <v>224</v>
      </c>
      <c r="B587">
        <v>2019</v>
      </c>
      <c r="C587" t="s">
        <v>41</v>
      </c>
      <c r="D587" t="s">
        <v>313</v>
      </c>
      <c r="E587" t="s">
        <v>176</v>
      </c>
      <c r="F587" t="s">
        <v>40</v>
      </c>
    </row>
    <row r="588" spans="1:6" x14ac:dyDescent="0.3">
      <c r="A588" t="s">
        <v>224</v>
      </c>
      <c r="B588">
        <v>2019</v>
      </c>
      <c r="C588" t="s">
        <v>41</v>
      </c>
      <c r="D588" t="s">
        <v>340</v>
      </c>
      <c r="E588" t="s">
        <v>176</v>
      </c>
      <c r="F588" t="s">
        <v>40</v>
      </c>
    </row>
    <row r="589" spans="1:6" x14ac:dyDescent="0.3">
      <c r="A589" t="s">
        <v>224</v>
      </c>
      <c r="B589">
        <v>2019</v>
      </c>
      <c r="C589" t="s">
        <v>47</v>
      </c>
      <c r="D589" t="s">
        <v>311</v>
      </c>
      <c r="E589" t="s">
        <v>312</v>
      </c>
      <c r="F589" t="s">
        <v>46</v>
      </c>
    </row>
    <row r="590" spans="1:6" x14ac:dyDescent="0.3">
      <c r="A590" t="s">
        <v>224</v>
      </c>
      <c r="B590">
        <v>2019</v>
      </c>
      <c r="C590" t="s">
        <v>47</v>
      </c>
      <c r="D590" t="s">
        <v>314</v>
      </c>
      <c r="E590" t="s">
        <v>341</v>
      </c>
      <c r="F590" t="s">
        <v>119</v>
      </c>
    </row>
    <row r="591" spans="1:6" x14ac:dyDescent="0.3">
      <c r="A591" t="s">
        <v>224</v>
      </c>
      <c r="B591">
        <v>2019</v>
      </c>
      <c r="C591" t="s">
        <v>47</v>
      </c>
      <c r="D591" t="s">
        <v>342</v>
      </c>
      <c r="E591" t="s">
        <v>176</v>
      </c>
      <c r="F591" t="s">
        <v>40</v>
      </c>
    </row>
    <row r="592" spans="1:6" x14ac:dyDescent="0.3">
      <c r="A592" t="s">
        <v>224</v>
      </c>
      <c r="B592">
        <v>2019</v>
      </c>
      <c r="C592" t="s">
        <v>47</v>
      </c>
      <c r="D592" t="s">
        <v>42</v>
      </c>
      <c r="E592" t="s">
        <v>273</v>
      </c>
      <c r="F592" t="s">
        <v>274</v>
      </c>
    </row>
    <row r="593" spans="1:6" x14ac:dyDescent="0.3">
      <c r="A593" t="s">
        <v>224</v>
      </c>
      <c r="B593">
        <v>2019</v>
      </c>
      <c r="C593" t="s">
        <v>47</v>
      </c>
      <c r="D593" t="s">
        <v>343</v>
      </c>
      <c r="E593" t="s">
        <v>344</v>
      </c>
      <c r="F593" t="s">
        <v>40</v>
      </c>
    </row>
    <row r="594" spans="1:6" x14ac:dyDescent="0.3">
      <c r="A594" t="s">
        <v>224</v>
      </c>
      <c r="B594">
        <v>2019</v>
      </c>
      <c r="C594" t="s">
        <v>47</v>
      </c>
      <c r="D594" t="s">
        <v>345</v>
      </c>
      <c r="E594" t="s">
        <v>346</v>
      </c>
      <c r="F594" t="s">
        <v>347</v>
      </c>
    </row>
    <row r="595" spans="1:6" x14ac:dyDescent="0.3">
      <c r="A595" t="s">
        <v>224</v>
      </c>
      <c r="B595">
        <v>2019</v>
      </c>
      <c r="C595" t="s">
        <v>47</v>
      </c>
      <c r="D595" t="s">
        <v>278</v>
      </c>
      <c r="E595" t="s">
        <v>279</v>
      </c>
      <c r="F595" t="s">
        <v>40</v>
      </c>
    </row>
    <row r="596" spans="1:6" x14ac:dyDescent="0.3">
      <c r="A596" t="s">
        <v>224</v>
      </c>
      <c r="B596">
        <v>2019</v>
      </c>
      <c r="C596" t="s">
        <v>47</v>
      </c>
      <c r="D596" t="s">
        <v>348</v>
      </c>
      <c r="E596" t="s">
        <v>349</v>
      </c>
      <c r="F596" t="s">
        <v>350</v>
      </c>
    </row>
    <row r="597" spans="1:6" x14ac:dyDescent="0.3">
      <c r="A597" t="s">
        <v>224</v>
      </c>
      <c r="B597">
        <v>2019</v>
      </c>
      <c r="C597" t="s">
        <v>47</v>
      </c>
      <c r="D597" t="s">
        <v>282</v>
      </c>
      <c r="E597" t="s">
        <v>351</v>
      </c>
      <c r="F597" t="s">
        <v>105</v>
      </c>
    </row>
    <row r="598" spans="1:6" x14ac:dyDescent="0.3">
      <c r="A598" t="s">
        <v>224</v>
      </c>
      <c r="B598">
        <v>2019</v>
      </c>
      <c r="C598" t="s">
        <v>47</v>
      </c>
      <c r="D598" t="s">
        <v>206</v>
      </c>
      <c r="E598" t="s">
        <v>284</v>
      </c>
      <c r="F598" t="s">
        <v>208</v>
      </c>
    </row>
    <row r="599" spans="1:6" x14ac:dyDescent="0.3">
      <c r="A599" t="s">
        <v>224</v>
      </c>
      <c r="B599">
        <v>2019</v>
      </c>
      <c r="C599" t="s">
        <v>47</v>
      </c>
      <c r="D599" t="s">
        <v>352</v>
      </c>
      <c r="E599" t="s">
        <v>349</v>
      </c>
      <c r="F599" t="s">
        <v>350</v>
      </c>
    </row>
    <row r="600" spans="1:6" x14ac:dyDescent="0.3">
      <c r="A600" t="s">
        <v>224</v>
      </c>
      <c r="B600">
        <v>2019</v>
      </c>
      <c r="C600" t="s">
        <v>47</v>
      </c>
      <c r="D600" t="s">
        <v>318</v>
      </c>
      <c r="E600" t="s">
        <v>319</v>
      </c>
      <c r="F600" t="s">
        <v>46</v>
      </c>
    </row>
    <row r="601" spans="1:6" x14ac:dyDescent="0.3">
      <c r="A601" t="s">
        <v>224</v>
      </c>
      <c r="B601">
        <v>2019</v>
      </c>
      <c r="C601" t="s">
        <v>47</v>
      </c>
      <c r="D601" t="s">
        <v>329</v>
      </c>
      <c r="E601" t="s">
        <v>273</v>
      </c>
      <c r="F601" t="s">
        <v>274</v>
      </c>
    </row>
    <row r="602" spans="1:6" x14ac:dyDescent="0.3">
      <c r="A602" t="s">
        <v>224</v>
      </c>
      <c r="B602">
        <v>2019</v>
      </c>
      <c r="C602" t="s">
        <v>47</v>
      </c>
      <c r="D602" t="s">
        <v>353</v>
      </c>
      <c r="E602" t="s">
        <v>210</v>
      </c>
      <c r="F602" t="s">
        <v>46</v>
      </c>
    </row>
    <row r="603" spans="1:6" x14ac:dyDescent="0.3">
      <c r="A603" t="s">
        <v>224</v>
      </c>
      <c r="B603">
        <v>2019</v>
      </c>
      <c r="C603" t="s">
        <v>47</v>
      </c>
      <c r="D603" t="s">
        <v>84</v>
      </c>
      <c r="E603" t="s">
        <v>50</v>
      </c>
      <c r="F603" t="s">
        <v>40</v>
      </c>
    </row>
    <row r="604" spans="1:6" x14ac:dyDescent="0.3">
      <c r="A604" t="s">
        <v>224</v>
      </c>
      <c r="B604">
        <v>2019</v>
      </c>
      <c r="C604" t="s">
        <v>47</v>
      </c>
      <c r="D604" t="s">
        <v>167</v>
      </c>
      <c r="E604" t="s">
        <v>50</v>
      </c>
      <c r="F604" t="s">
        <v>40</v>
      </c>
    </row>
    <row r="605" spans="1:6" x14ac:dyDescent="0.3">
      <c r="A605" t="s">
        <v>224</v>
      </c>
      <c r="B605">
        <v>2019</v>
      </c>
      <c r="C605" t="s">
        <v>47</v>
      </c>
      <c r="D605" t="s">
        <v>239</v>
      </c>
      <c r="E605" t="s">
        <v>240</v>
      </c>
      <c r="F605" t="s">
        <v>46</v>
      </c>
    </row>
    <row r="606" spans="1:6" x14ac:dyDescent="0.3">
      <c r="A606" t="s">
        <v>224</v>
      </c>
      <c r="B606">
        <v>2019</v>
      </c>
      <c r="C606" t="s">
        <v>47</v>
      </c>
      <c r="D606" t="s">
        <v>354</v>
      </c>
      <c r="E606" t="s">
        <v>355</v>
      </c>
      <c r="F606" t="s">
        <v>140</v>
      </c>
    </row>
    <row r="607" spans="1:6" x14ac:dyDescent="0.3">
      <c r="A607" t="s">
        <v>224</v>
      </c>
      <c r="B607">
        <v>2019</v>
      </c>
      <c r="C607" t="s">
        <v>47</v>
      </c>
      <c r="D607" t="s">
        <v>291</v>
      </c>
      <c r="E607" t="s">
        <v>356</v>
      </c>
      <c r="F607" t="s">
        <v>40</v>
      </c>
    </row>
    <row r="608" spans="1:6" x14ac:dyDescent="0.3">
      <c r="A608" t="s">
        <v>224</v>
      </c>
      <c r="B608">
        <v>2019</v>
      </c>
      <c r="C608" t="s">
        <v>47</v>
      </c>
      <c r="D608" t="s">
        <v>255</v>
      </c>
      <c r="E608" t="s">
        <v>357</v>
      </c>
      <c r="F608" t="s">
        <v>46</v>
      </c>
    </row>
    <row r="609" spans="1:6" x14ac:dyDescent="0.3">
      <c r="A609" t="s">
        <v>224</v>
      </c>
      <c r="B609">
        <v>2019</v>
      </c>
      <c r="C609" t="s">
        <v>47</v>
      </c>
      <c r="D609" t="s">
        <v>191</v>
      </c>
      <c r="E609" t="s">
        <v>192</v>
      </c>
      <c r="F609" t="s">
        <v>5</v>
      </c>
    </row>
    <row r="610" spans="1:6" x14ac:dyDescent="0.3">
      <c r="A610" t="s">
        <v>224</v>
      </c>
      <c r="B610">
        <v>2019</v>
      </c>
      <c r="C610" t="s">
        <v>47</v>
      </c>
      <c r="D610" t="s">
        <v>358</v>
      </c>
      <c r="E610" t="s">
        <v>176</v>
      </c>
      <c r="F610" t="s">
        <v>40</v>
      </c>
    </row>
    <row r="611" spans="1:6" x14ac:dyDescent="0.3">
      <c r="A611" t="s">
        <v>224</v>
      </c>
      <c r="B611">
        <v>2019</v>
      </c>
      <c r="C611" t="s">
        <v>47</v>
      </c>
      <c r="D611" t="s">
        <v>293</v>
      </c>
      <c r="E611" t="s">
        <v>359</v>
      </c>
      <c r="F611" t="s">
        <v>40</v>
      </c>
    </row>
    <row r="612" spans="1:6" x14ac:dyDescent="0.3">
      <c r="A612" t="s">
        <v>224</v>
      </c>
      <c r="B612">
        <v>2019</v>
      </c>
      <c r="C612" t="s">
        <v>47</v>
      </c>
      <c r="D612" t="s">
        <v>360</v>
      </c>
      <c r="E612" t="s">
        <v>361</v>
      </c>
      <c r="F612" t="s">
        <v>40</v>
      </c>
    </row>
    <row r="613" spans="1:6" x14ac:dyDescent="0.3">
      <c r="A613" t="s">
        <v>224</v>
      </c>
      <c r="B613">
        <v>2019</v>
      </c>
      <c r="C613" t="s">
        <v>47</v>
      </c>
      <c r="D613" t="s">
        <v>309</v>
      </c>
      <c r="E613" t="s">
        <v>362</v>
      </c>
      <c r="F613" t="s">
        <v>140</v>
      </c>
    </row>
    <row r="614" spans="1:6" x14ac:dyDescent="0.3">
      <c r="A614" t="s">
        <v>224</v>
      </c>
      <c r="B614">
        <v>2019</v>
      </c>
      <c r="C614" t="s">
        <v>47</v>
      </c>
      <c r="D614" t="s">
        <v>333</v>
      </c>
      <c r="E614" t="s">
        <v>273</v>
      </c>
      <c r="F614" t="s">
        <v>274</v>
      </c>
    </row>
    <row r="615" spans="1:6" x14ac:dyDescent="0.3">
      <c r="A615" t="s">
        <v>224</v>
      </c>
      <c r="B615">
        <v>2019</v>
      </c>
      <c r="C615" t="s">
        <v>47</v>
      </c>
      <c r="D615" t="s">
        <v>363</v>
      </c>
      <c r="E615" t="s">
        <v>364</v>
      </c>
      <c r="F615" t="s">
        <v>40</v>
      </c>
    </row>
    <row r="616" spans="1:6" x14ac:dyDescent="0.3">
      <c r="A616" t="s">
        <v>224</v>
      </c>
      <c r="B616">
        <v>2019</v>
      </c>
      <c r="C616" t="s">
        <v>47</v>
      </c>
      <c r="D616" t="s">
        <v>137</v>
      </c>
      <c r="E616" t="s">
        <v>59</v>
      </c>
      <c r="F616" t="s">
        <v>40</v>
      </c>
    </row>
    <row r="617" spans="1:6" x14ac:dyDescent="0.3">
      <c r="A617" t="s">
        <v>224</v>
      </c>
      <c r="B617">
        <v>2019</v>
      </c>
      <c r="C617" t="s">
        <v>47</v>
      </c>
      <c r="D617" t="s">
        <v>365</v>
      </c>
      <c r="E617" t="s">
        <v>366</v>
      </c>
      <c r="F617" t="s">
        <v>367</v>
      </c>
    </row>
    <row r="618" spans="1:6" x14ac:dyDescent="0.3">
      <c r="A618" t="s">
        <v>224</v>
      </c>
      <c r="B618">
        <v>2019</v>
      </c>
      <c r="C618" t="s">
        <v>334</v>
      </c>
      <c r="D618" t="s">
        <v>311</v>
      </c>
      <c r="E618" t="s">
        <v>312</v>
      </c>
      <c r="F618" t="s">
        <v>46</v>
      </c>
    </row>
    <row r="619" spans="1:6" x14ac:dyDescent="0.3">
      <c r="A619" t="s">
        <v>224</v>
      </c>
      <c r="B619">
        <v>2019</v>
      </c>
      <c r="C619" t="s">
        <v>334</v>
      </c>
      <c r="D619" t="s">
        <v>42</v>
      </c>
      <c r="E619" t="s">
        <v>273</v>
      </c>
      <c r="F619" t="s">
        <v>274</v>
      </c>
    </row>
    <row r="620" spans="1:6" x14ac:dyDescent="0.3">
      <c r="A620" t="s">
        <v>224</v>
      </c>
      <c r="B620">
        <v>2019</v>
      </c>
      <c r="C620" t="s">
        <v>334</v>
      </c>
      <c r="D620" t="s">
        <v>84</v>
      </c>
      <c r="E620" t="s">
        <v>50</v>
      </c>
      <c r="F620" t="s">
        <v>40</v>
      </c>
    </row>
    <row r="621" spans="1:6" x14ac:dyDescent="0.3">
      <c r="A621" t="s">
        <v>224</v>
      </c>
      <c r="B621">
        <v>2019</v>
      </c>
      <c r="C621" t="s">
        <v>259</v>
      </c>
      <c r="D621" t="s">
        <v>42</v>
      </c>
      <c r="E621" t="s">
        <v>273</v>
      </c>
      <c r="F621" t="s">
        <v>274</v>
      </c>
    </row>
    <row r="622" spans="1:6" x14ac:dyDescent="0.3">
      <c r="A622" t="s">
        <v>224</v>
      </c>
      <c r="B622">
        <v>2019</v>
      </c>
      <c r="C622" t="s">
        <v>259</v>
      </c>
      <c r="D622" t="s">
        <v>177</v>
      </c>
      <c r="E622" t="s">
        <v>210</v>
      </c>
      <c r="F622" t="s">
        <v>46</v>
      </c>
    </row>
    <row r="623" spans="1:6" x14ac:dyDescent="0.3">
      <c r="A623" t="s">
        <v>224</v>
      </c>
      <c r="B623">
        <v>2019</v>
      </c>
      <c r="C623" t="s">
        <v>259</v>
      </c>
      <c r="D623" t="s">
        <v>69</v>
      </c>
      <c r="E623" t="s">
        <v>70</v>
      </c>
      <c r="F623" t="s">
        <v>301</v>
      </c>
    </row>
    <row r="624" spans="1:6" x14ac:dyDescent="0.3">
      <c r="A624" t="s">
        <v>224</v>
      </c>
      <c r="B624">
        <v>2019</v>
      </c>
      <c r="C624" t="s">
        <v>259</v>
      </c>
      <c r="D624" t="s">
        <v>186</v>
      </c>
      <c r="E624" t="s">
        <v>187</v>
      </c>
      <c r="F624" t="s">
        <v>188</v>
      </c>
    </row>
    <row r="625" spans="1:6" x14ac:dyDescent="0.3">
      <c r="A625" t="s">
        <v>224</v>
      </c>
      <c r="B625">
        <v>2019</v>
      </c>
      <c r="C625" t="s">
        <v>259</v>
      </c>
      <c r="D625" t="s">
        <v>84</v>
      </c>
      <c r="E625" t="s">
        <v>50</v>
      </c>
      <c r="F625" t="s">
        <v>40</v>
      </c>
    </row>
    <row r="626" spans="1:6" x14ac:dyDescent="0.3">
      <c r="A626" t="s">
        <v>224</v>
      </c>
      <c r="B626">
        <v>2019</v>
      </c>
      <c r="C626" t="s">
        <v>259</v>
      </c>
      <c r="D626" t="s">
        <v>167</v>
      </c>
      <c r="E626" t="s">
        <v>50</v>
      </c>
      <c r="F626" t="s">
        <v>40</v>
      </c>
    </row>
    <row r="627" spans="1:6" x14ac:dyDescent="0.3">
      <c r="A627" t="s">
        <v>224</v>
      </c>
      <c r="B627">
        <v>2020</v>
      </c>
      <c r="C627" t="s">
        <v>1</v>
      </c>
      <c r="D627" t="s">
        <v>368</v>
      </c>
    </row>
    <row r="628" spans="1:6" x14ac:dyDescent="0.3">
      <c r="A628" t="s">
        <v>224</v>
      </c>
      <c r="B628">
        <v>2020</v>
      </c>
      <c r="C628" t="s">
        <v>3</v>
      </c>
      <c r="D628" t="s">
        <v>369</v>
      </c>
    </row>
    <row r="629" spans="1:6" x14ac:dyDescent="0.3">
      <c r="A629" t="s">
        <v>224</v>
      </c>
      <c r="B629">
        <v>2020</v>
      </c>
      <c r="C629" t="s">
        <v>228</v>
      </c>
      <c r="D629" t="s">
        <v>11</v>
      </c>
    </row>
    <row r="630" spans="1:6" x14ac:dyDescent="0.3">
      <c r="A630" t="s">
        <v>224</v>
      </c>
      <c r="B630">
        <v>2020</v>
      </c>
      <c r="C630" t="s">
        <v>228</v>
      </c>
      <c r="D630" t="s">
        <v>229</v>
      </c>
    </row>
    <row r="631" spans="1:6" x14ac:dyDescent="0.3">
      <c r="A631" t="s">
        <v>224</v>
      </c>
      <c r="B631">
        <v>2020</v>
      </c>
      <c r="C631" t="s">
        <v>228</v>
      </c>
      <c r="D631" t="s">
        <v>142</v>
      </c>
    </row>
    <row r="632" spans="1:6" x14ac:dyDescent="0.3">
      <c r="A632" t="s">
        <v>224</v>
      </c>
      <c r="B632">
        <v>2020</v>
      </c>
      <c r="C632" t="s">
        <v>228</v>
      </c>
      <c r="D632" t="s">
        <v>16</v>
      </c>
    </row>
    <row r="633" spans="1:6" x14ac:dyDescent="0.3">
      <c r="A633" t="s">
        <v>224</v>
      </c>
      <c r="B633">
        <v>2020</v>
      </c>
      <c r="C633" t="s">
        <v>228</v>
      </c>
      <c r="D633" t="s">
        <v>230</v>
      </c>
    </row>
    <row r="634" spans="1:6" x14ac:dyDescent="0.3">
      <c r="A634" t="s">
        <v>224</v>
      </c>
      <c r="B634">
        <v>2020</v>
      </c>
      <c r="C634" t="s">
        <v>228</v>
      </c>
      <c r="D634" t="s">
        <v>231</v>
      </c>
    </row>
    <row r="635" spans="1:6" x14ac:dyDescent="0.3">
      <c r="A635" t="s">
        <v>224</v>
      </c>
      <c r="B635">
        <v>2020</v>
      </c>
      <c r="C635" t="s">
        <v>228</v>
      </c>
      <c r="D635" t="s">
        <v>203</v>
      </c>
    </row>
    <row r="636" spans="1:6" x14ac:dyDescent="0.3">
      <c r="A636" t="s">
        <v>224</v>
      </c>
      <c r="B636">
        <v>2020</v>
      </c>
      <c r="C636" t="s">
        <v>228</v>
      </c>
      <c r="D636" t="s">
        <v>143</v>
      </c>
    </row>
    <row r="637" spans="1:6" x14ac:dyDescent="0.3">
      <c r="A637" t="s">
        <v>224</v>
      </c>
      <c r="B637">
        <v>2020</v>
      </c>
      <c r="C637" t="s">
        <v>228</v>
      </c>
      <c r="D637" t="s">
        <v>144</v>
      </c>
    </row>
    <row r="638" spans="1:6" x14ac:dyDescent="0.3">
      <c r="A638" t="s">
        <v>224</v>
      </c>
      <c r="B638">
        <v>2020</v>
      </c>
      <c r="C638" t="s">
        <v>228</v>
      </c>
      <c r="D638" t="s">
        <v>145</v>
      </c>
    </row>
    <row r="639" spans="1:6" x14ac:dyDescent="0.3">
      <c r="A639" t="s">
        <v>224</v>
      </c>
      <c r="B639">
        <v>2020</v>
      </c>
      <c r="C639" t="s">
        <v>228</v>
      </c>
      <c r="D639" t="s">
        <v>9</v>
      </c>
    </row>
    <row r="640" spans="1:6" x14ac:dyDescent="0.3">
      <c r="A640" t="s">
        <v>224</v>
      </c>
      <c r="B640">
        <v>2020</v>
      </c>
      <c r="C640" t="s">
        <v>228</v>
      </c>
      <c r="D640" t="s">
        <v>10</v>
      </c>
    </row>
    <row r="641" spans="1:4" x14ac:dyDescent="0.3">
      <c r="A641" t="s">
        <v>224</v>
      </c>
      <c r="B641">
        <v>2020</v>
      </c>
      <c r="C641" t="s">
        <v>228</v>
      </c>
      <c r="D641" t="s">
        <v>15</v>
      </c>
    </row>
    <row r="642" spans="1:4" x14ac:dyDescent="0.3">
      <c r="A642" t="s">
        <v>224</v>
      </c>
      <c r="B642">
        <v>2020</v>
      </c>
      <c r="C642" t="s">
        <v>228</v>
      </c>
      <c r="D642" t="s">
        <v>146</v>
      </c>
    </row>
    <row r="643" spans="1:4" x14ac:dyDescent="0.3">
      <c r="A643" t="s">
        <v>224</v>
      </c>
      <c r="B643">
        <v>2020</v>
      </c>
      <c r="C643" t="s">
        <v>228</v>
      </c>
      <c r="D643" t="s">
        <v>147</v>
      </c>
    </row>
    <row r="644" spans="1:4" x14ac:dyDescent="0.3">
      <c r="A644" t="s">
        <v>224</v>
      </c>
      <c r="B644">
        <v>2020</v>
      </c>
      <c r="C644" t="s">
        <v>228</v>
      </c>
      <c r="D644" t="s">
        <v>148</v>
      </c>
    </row>
    <row r="645" spans="1:4" x14ac:dyDescent="0.3">
      <c r="A645" t="s">
        <v>224</v>
      </c>
      <c r="B645">
        <v>2020</v>
      </c>
      <c r="C645" t="s">
        <v>228</v>
      </c>
      <c r="D645" t="s">
        <v>149</v>
      </c>
    </row>
    <row r="646" spans="1:4" x14ac:dyDescent="0.3">
      <c r="A646" t="s">
        <v>224</v>
      </c>
      <c r="B646">
        <v>2020</v>
      </c>
      <c r="C646" t="s">
        <v>228</v>
      </c>
      <c r="D646" t="s">
        <v>150</v>
      </c>
    </row>
    <row r="647" spans="1:4" x14ac:dyDescent="0.3">
      <c r="A647" t="s">
        <v>224</v>
      </c>
      <c r="B647">
        <v>2020</v>
      </c>
      <c r="C647" t="s">
        <v>228</v>
      </c>
      <c r="D647" t="s">
        <v>151</v>
      </c>
    </row>
    <row r="648" spans="1:4" x14ac:dyDescent="0.3">
      <c r="A648" t="s">
        <v>224</v>
      </c>
      <c r="B648">
        <v>2020</v>
      </c>
      <c r="C648" t="s">
        <v>228</v>
      </c>
      <c r="D648" t="s">
        <v>14</v>
      </c>
    </row>
    <row r="649" spans="1:4" x14ac:dyDescent="0.3">
      <c r="A649" t="s">
        <v>224</v>
      </c>
      <c r="B649">
        <v>2020</v>
      </c>
      <c r="C649" t="s">
        <v>228</v>
      </c>
      <c r="D649" t="s">
        <v>152</v>
      </c>
    </row>
    <row r="650" spans="1:4" x14ac:dyDescent="0.3">
      <c r="A650" t="s">
        <v>224</v>
      </c>
      <c r="B650">
        <v>2020</v>
      </c>
      <c r="C650" t="s">
        <v>228</v>
      </c>
      <c r="D650" t="s">
        <v>232</v>
      </c>
    </row>
    <row r="651" spans="1:4" x14ac:dyDescent="0.3">
      <c r="A651" t="s">
        <v>224</v>
      </c>
      <c r="B651">
        <v>2020</v>
      </c>
      <c r="C651" t="s">
        <v>228</v>
      </c>
      <c r="D651" t="s">
        <v>204</v>
      </c>
    </row>
    <row r="652" spans="1:4" x14ac:dyDescent="0.3">
      <c r="A652" t="s">
        <v>224</v>
      </c>
      <c r="B652">
        <v>2020</v>
      </c>
      <c r="C652" t="s">
        <v>228</v>
      </c>
      <c r="D652" t="s">
        <v>233</v>
      </c>
    </row>
    <row r="653" spans="1:4" x14ac:dyDescent="0.3">
      <c r="A653" t="s">
        <v>224</v>
      </c>
      <c r="B653">
        <v>2020</v>
      </c>
      <c r="C653" t="s">
        <v>110</v>
      </c>
      <c r="D653" t="s">
        <v>154</v>
      </c>
    </row>
    <row r="654" spans="1:4" x14ac:dyDescent="0.3">
      <c r="A654" t="s">
        <v>224</v>
      </c>
      <c r="B654">
        <v>2020</v>
      </c>
      <c r="C654" t="s">
        <v>110</v>
      </c>
      <c r="D654" t="s">
        <v>234</v>
      </c>
    </row>
    <row r="655" spans="1:4" x14ac:dyDescent="0.3">
      <c r="A655" t="s">
        <v>224</v>
      </c>
      <c r="B655">
        <v>2020</v>
      </c>
      <c r="C655" t="s">
        <v>110</v>
      </c>
      <c r="D655" t="s">
        <v>155</v>
      </c>
    </row>
    <row r="656" spans="1:4" x14ac:dyDescent="0.3">
      <c r="A656" t="s">
        <v>224</v>
      </c>
      <c r="B656">
        <v>2020</v>
      </c>
      <c r="C656" t="s">
        <v>110</v>
      </c>
      <c r="D656" t="s">
        <v>31</v>
      </c>
    </row>
    <row r="657" spans="1:4" x14ac:dyDescent="0.3">
      <c r="A657" t="s">
        <v>224</v>
      </c>
      <c r="B657">
        <v>2020</v>
      </c>
      <c r="C657" t="s">
        <v>110</v>
      </c>
      <c r="D657" t="s">
        <v>262</v>
      </c>
    </row>
    <row r="658" spans="1:4" x14ac:dyDescent="0.3">
      <c r="A658" t="s">
        <v>224</v>
      </c>
      <c r="B658">
        <v>2020</v>
      </c>
      <c r="C658" t="s">
        <v>110</v>
      </c>
      <c r="D658" t="s">
        <v>156</v>
      </c>
    </row>
    <row r="659" spans="1:4" x14ac:dyDescent="0.3">
      <c r="A659" t="s">
        <v>224</v>
      </c>
      <c r="B659">
        <v>2020</v>
      </c>
      <c r="C659" t="s">
        <v>110</v>
      </c>
      <c r="D659" t="s">
        <v>157</v>
      </c>
    </row>
    <row r="660" spans="1:4" x14ac:dyDescent="0.3">
      <c r="A660" t="s">
        <v>224</v>
      </c>
      <c r="B660">
        <v>2020</v>
      </c>
      <c r="C660" t="s">
        <v>110</v>
      </c>
      <c r="D660" t="s">
        <v>32</v>
      </c>
    </row>
    <row r="661" spans="1:4" x14ac:dyDescent="0.3">
      <c r="A661" t="s">
        <v>224</v>
      </c>
      <c r="B661">
        <v>2020</v>
      </c>
      <c r="C661" t="s">
        <v>110</v>
      </c>
      <c r="D661" t="s">
        <v>158</v>
      </c>
    </row>
    <row r="662" spans="1:4" x14ac:dyDescent="0.3">
      <c r="A662" t="s">
        <v>224</v>
      </c>
      <c r="B662">
        <v>2020</v>
      </c>
      <c r="C662" t="s">
        <v>110</v>
      </c>
      <c r="D662" t="s">
        <v>28</v>
      </c>
    </row>
    <row r="663" spans="1:4" x14ac:dyDescent="0.3">
      <c r="A663" t="s">
        <v>224</v>
      </c>
      <c r="B663">
        <v>2020</v>
      </c>
      <c r="C663" t="s">
        <v>110</v>
      </c>
      <c r="D663" t="s">
        <v>304</v>
      </c>
    </row>
    <row r="664" spans="1:4" x14ac:dyDescent="0.3">
      <c r="A664" t="s">
        <v>224</v>
      </c>
      <c r="B664">
        <v>2020</v>
      </c>
      <c r="C664" t="s">
        <v>110</v>
      </c>
      <c r="D664" t="s">
        <v>25</v>
      </c>
    </row>
    <row r="665" spans="1:4" x14ac:dyDescent="0.3">
      <c r="A665" t="s">
        <v>224</v>
      </c>
      <c r="B665">
        <v>2020</v>
      </c>
      <c r="C665" t="s">
        <v>110</v>
      </c>
      <c r="D665" t="s">
        <v>305</v>
      </c>
    </row>
    <row r="666" spans="1:4" x14ac:dyDescent="0.3">
      <c r="A666" t="s">
        <v>224</v>
      </c>
      <c r="B666">
        <v>2020</v>
      </c>
      <c r="C666" t="s">
        <v>110</v>
      </c>
      <c r="D666" t="s">
        <v>205</v>
      </c>
    </row>
    <row r="667" spans="1:4" x14ac:dyDescent="0.3">
      <c r="A667" t="s">
        <v>224</v>
      </c>
      <c r="B667">
        <v>2020</v>
      </c>
      <c r="C667" t="s">
        <v>110</v>
      </c>
      <c r="D667" t="s">
        <v>159</v>
      </c>
    </row>
    <row r="668" spans="1:4" x14ac:dyDescent="0.3">
      <c r="A668" t="s">
        <v>224</v>
      </c>
      <c r="B668">
        <v>2020</v>
      </c>
      <c r="C668" t="s">
        <v>110</v>
      </c>
      <c r="D668" t="s">
        <v>263</v>
      </c>
    </row>
    <row r="669" spans="1:4" x14ac:dyDescent="0.3">
      <c r="A669" t="s">
        <v>224</v>
      </c>
      <c r="B669">
        <v>2020</v>
      </c>
      <c r="C669" t="s">
        <v>110</v>
      </c>
      <c r="D669" t="s">
        <v>264</v>
      </c>
    </row>
    <row r="670" spans="1:4" x14ac:dyDescent="0.3">
      <c r="A670" t="s">
        <v>224</v>
      </c>
      <c r="B670">
        <v>2020</v>
      </c>
      <c r="C670" t="s">
        <v>110</v>
      </c>
      <c r="D670" t="s">
        <v>235</v>
      </c>
    </row>
    <row r="671" spans="1:4" x14ac:dyDescent="0.3">
      <c r="A671" t="s">
        <v>224</v>
      </c>
      <c r="B671">
        <v>2020</v>
      </c>
      <c r="C671" t="s">
        <v>110</v>
      </c>
      <c r="D671" t="s">
        <v>160</v>
      </c>
    </row>
    <row r="672" spans="1:4" x14ac:dyDescent="0.3">
      <c r="A672" t="s">
        <v>224</v>
      </c>
      <c r="B672">
        <v>2020</v>
      </c>
      <c r="C672" t="s">
        <v>110</v>
      </c>
      <c r="D672" t="s">
        <v>161</v>
      </c>
    </row>
    <row r="673" spans="1:6" x14ac:dyDescent="0.3">
      <c r="A673" t="s">
        <v>224</v>
      </c>
      <c r="B673">
        <v>2020</v>
      </c>
      <c r="C673" t="s">
        <v>110</v>
      </c>
      <c r="D673" t="s">
        <v>162</v>
      </c>
    </row>
    <row r="674" spans="1:6" x14ac:dyDescent="0.3">
      <c r="A674" t="s">
        <v>224</v>
      </c>
      <c r="B674">
        <v>2020</v>
      </c>
      <c r="C674" t="s">
        <v>110</v>
      </c>
      <c r="D674" t="s">
        <v>265</v>
      </c>
    </row>
    <row r="675" spans="1:6" x14ac:dyDescent="0.3">
      <c r="A675" t="s">
        <v>224</v>
      </c>
      <c r="B675">
        <v>2020</v>
      </c>
      <c r="C675" t="s">
        <v>110</v>
      </c>
      <c r="D675" t="s">
        <v>236</v>
      </c>
    </row>
    <row r="676" spans="1:6" x14ac:dyDescent="0.3">
      <c r="A676" t="s">
        <v>224</v>
      </c>
      <c r="B676">
        <v>2020</v>
      </c>
      <c r="C676" t="s">
        <v>110</v>
      </c>
      <c r="D676" t="s">
        <v>237</v>
      </c>
    </row>
    <row r="677" spans="1:6" x14ac:dyDescent="0.3">
      <c r="A677" t="s">
        <v>224</v>
      </c>
      <c r="B677">
        <v>2020</v>
      </c>
      <c r="C677" t="s">
        <v>36</v>
      </c>
      <c r="D677" t="s">
        <v>370</v>
      </c>
      <c r="E677" t="s">
        <v>442</v>
      </c>
      <c r="F677" t="s">
        <v>371</v>
      </c>
    </row>
    <row r="678" spans="1:6" x14ac:dyDescent="0.3">
      <c r="A678" t="s">
        <v>224</v>
      </c>
      <c r="B678">
        <v>2020</v>
      </c>
      <c r="C678" t="s">
        <v>41</v>
      </c>
      <c r="D678" t="s">
        <v>372</v>
      </c>
      <c r="E678" t="s">
        <v>373</v>
      </c>
      <c r="F678" t="s">
        <v>319</v>
      </c>
    </row>
    <row r="679" spans="1:6" x14ac:dyDescent="0.3">
      <c r="A679" t="s">
        <v>224</v>
      </c>
      <c r="B679">
        <v>2020</v>
      </c>
      <c r="C679" t="s">
        <v>41</v>
      </c>
      <c r="D679" t="s">
        <v>342</v>
      </c>
      <c r="E679" t="s">
        <v>443</v>
      </c>
      <c r="F679" t="s">
        <v>40</v>
      </c>
    </row>
    <row r="680" spans="1:6" x14ac:dyDescent="0.3">
      <c r="A680" t="s">
        <v>224</v>
      </c>
      <c r="B680">
        <v>2020</v>
      </c>
      <c r="C680" t="s">
        <v>41</v>
      </c>
      <c r="D680" t="s">
        <v>340</v>
      </c>
      <c r="E680" t="s">
        <v>444</v>
      </c>
      <c r="F680" t="s">
        <v>40</v>
      </c>
    </row>
    <row r="681" spans="1:6" x14ac:dyDescent="0.3">
      <c r="A681" t="s">
        <v>224</v>
      </c>
      <c r="B681">
        <v>2020</v>
      </c>
      <c r="C681" t="s">
        <v>334</v>
      </c>
      <c r="D681" t="s">
        <v>374</v>
      </c>
      <c r="E681" t="s">
        <v>312</v>
      </c>
      <c r="F681" t="s">
        <v>46</v>
      </c>
    </row>
    <row r="682" spans="1:6" x14ac:dyDescent="0.3">
      <c r="A682" t="s">
        <v>224</v>
      </c>
      <c r="B682">
        <v>2020</v>
      </c>
      <c r="C682" t="s">
        <v>334</v>
      </c>
      <c r="D682" t="s">
        <v>42</v>
      </c>
      <c r="E682" t="s">
        <v>273</v>
      </c>
      <c r="F682" t="s">
        <v>274</v>
      </c>
    </row>
    <row r="683" spans="1:6" x14ac:dyDescent="0.3">
      <c r="A683" t="s">
        <v>224</v>
      </c>
      <c r="B683">
        <v>2020</v>
      </c>
      <c r="C683" t="s">
        <v>334</v>
      </c>
      <c r="D683" t="s">
        <v>84</v>
      </c>
      <c r="E683" t="s">
        <v>50</v>
      </c>
      <c r="F683" t="s">
        <v>40</v>
      </c>
    </row>
    <row r="684" spans="1:6" x14ac:dyDescent="0.3">
      <c r="A684" t="s">
        <v>224</v>
      </c>
      <c r="B684">
        <v>2020</v>
      </c>
      <c r="C684" t="s">
        <v>259</v>
      </c>
      <c r="D684" t="s">
        <v>311</v>
      </c>
      <c r="E684" t="s">
        <v>312</v>
      </c>
      <c r="F684" t="s">
        <v>46</v>
      </c>
    </row>
    <row r="685" spans="1:6" x14ac:dyDescent="0.3">
      <c r="A685" t="s">
        <v>224</v>
      </c>
      <c r="B685">
        <v>2020</v>
      </c>
      <c r="C685" t="s">
        <v>259</v>
      </c>
      <c r="D685" t="s">
        <v>42</v>
      </c>
      <c r="E685" t="s">
        <v>273</v>
      </c>
      <c r="F685" t="s">
        <v>274</v>
      </c>
    </row>
    <row r="686" spans="1:6" x14ac:dyDescent="0.3">
      <c r="A686" t="s">
        <v>224</v>
      </c>
      <c r="B686">
        <v>2020</v>
      </c>
      <c r="C686" t="s">
        <v>259</v>
      </c>
      <c r="D686" t="s">
        <v>270</v>
      </c>
      <c r="E686" t="s">
        <v>210</v>
      </c>
      <c r="F686" t="s">
        <v>46</v>
      </c>
    </row>
    <row r="687" spans="1:6" x14ac:dyDescent="0.3">
      <c r="A687" t="s">
        <v>224</v>
      </c>
      <c r="B687">
        <v>2020</v>
      </c>
      <c r="C687" t="s">
        <v>259</v>
      </c>
      <c r="D687" t="s">
        <v>313</v>
      </c>
      <c r="E687" t="s">
        <v>50</v>
      </c>
      <c r="F687" t="s">
        <v>40</v>
      </c>
    </row>
    <row r="688" spans="1:6" x14ac:dyDescent="0.3">
      <c r="A688" t="s">
        <v>224</v>
      </c>
      <c r="B688">
        <v>2020</v>
      </c>
      <c r="C688" t="s">
        <v>259</v>
      </c>
      <c r="D688" t="s">
        <v>69</v>
      </c>
      <c r="E688" t="s">
        <v>70</v>
      </c>
      <c r="F688" t="s">
        <v>301</v>
      </c>
    </row>
    <row r="689" spans="1:6" x14ac:dyDescent="0.3">
      <c r="A689" t="s">
        <v>224</v>
      </c>
      <c r="B689">
        <v>2020</v>
      </c>
      <c r="C689" t="s">
        <v>259</v>
      </c>
      <c r="D689" t="s">
        <v>186</v>
      </c>
      <c r="E689" t="s">
        <v>187</v>
      </c>
      <c r="F689" t="s">
        <v>188</v>
      </c>
    </row>
    <row r="690" spans="1:6" x14ac:dyDescent="0.3">
      <c r="A690" t="s">
        <v>224</v>
      </c>
      <c r="B690">
        <v>2020</v>
      </c>
      <c r="C690" t="s">
        <v>259</v>
      </c>
      <c r="D690" t="s">
        <v>84</v>
      </c>
      <c r="E690" t="s">
        <v>50</v>
      </c>
      <c r="F690" t="s">
        <v>40</v>
      </c>
    </row>
    <row r="691" spans="1:6" x14ac:dyDescent="0.3">
      <c r="A691" t="s">
        <v>224</v>
      </c>
      <c r="B691">
        <v>2020</v>
      </c>
      <c r="C691" t="s">
        <v>259</v>
      </c>
      <c r="D691" t="s">
        <v>167</v>
      </c>
      <c r="E691" t="s">
        <v>50</v>
      </c>
      <c r="F691" t="s">
        <v>40</v>
      </c>
    </row>
    <row r="692" spans="1:6" x14ac:dyDescent="0.3">
      <c r="A692" t="s">
        <v>224</v>
      </c>
      <c r="B692">
        <v>2020</v>
      </c>
      <c r="C692" t="s">
        <v>259</v>
      </c>
      <c r="D692" t="s">
        <v>340</v>
      </c>
      <c r="E692" t="s">
        <v>176</v>
      </c>
      <c r="F692" t="s">
        <v>40</v>
      </c>
    </row>
    <row r="693" spans="1:6" x14ac:dyDescent="0.3">
      <c r="A693" t="s">
        <v>224</v>
      </c>
      <c r="B693">
        <v>2020</v>
      </c>
      <c r="C693" t="s">
        <v>47</v>
      </c>
      <c r="D693" t="s">
        <v>311</v>
      </c>
      <c r="E693" t="s">
        <v>312</v>
      </c>
      <c r="F693" t="s">
        <v>46</v>
      </c>
    </row>
    <row r="694" spans="1:6" x14ac:dyDescent="0.3">
      <c r="A694" t="s">
        <v>224</v>
      </c>
      <c r="B694">
        <v>2020</v>
      </c>
      <c r="C694" t="s">
        <v>47</v>
      </c>
      <c r="D694" t="s">
        <v>376</v>
      </c>
      <c r="E694" t="s">
        <v>176</v>
      </c>
      <c r="F694" t="s">
        <v>40</v>
      </c>
    </row>
    <row r="695" spans="1:6" x14ac:dyDescent="0.3">
      <c r="A695" t="s">
        <v>224</v>
      </c>
      <c r="B695">
        <v>2020</v>
      </c>
      <c r="C695" t="s">
        <v>47</v>
      </c>
      <c r="D695" t="s">
        <v>377</v>
      </c>
      <c r="E695" t="s">
        <v>378</v>
      </c>
      <c r="F695" t="s">
        <v>328</v>
      </c>
    </row>
    <row r="696" spans="1:6" x14ac:dyDescent="0.3">
      <c r="A696" t="s">
        <v>224</v>
      </c>
      <c r="B696">
        <v>2020</v>
      </c>
      <c r="C696" t="s">
        <v>47</v>
      </c>
      <c r="D696" t="s">
        <v>372</v>
      </c>
      <c r="E696" t="s">
        <v>319</v>
      </c>
      <c r="F696" t="s">
        <v>46</v>
      </c>
    </row>
    <row r="697" spans="1:6" x14ac:dyDescent="0.3">
      <c r="A697" t="s">
        <v>224</v>
      </c>
      <c r="B697">
        <v>2020</v>
      </c>
      <c r="C697" t="s">
        <v>47</v>
      </c>
      <c r="D697" t="s">
        <v>342</v>
      </c>
      <c r="E697" t="s">
        <v>176</v>
      </c>
      <c r="F697" t="s">
        <v>40</v>
      </c>
    </row>
    <row r="698" spans="1:6" x14ac:dyDescent="0.3">
      <c r="A698" t="s">
        <v>224</v>
      </c>
      <c r="B698">
        <v>2020</v>
      </c>
      <c r="C698" t="s">
        <v>47</v>
      </c>
      <c r="D698" t="s">
        <v>379</v>
      </c>
      <c r="E698" t="s">
        <v>319</v>
      </c>
      <c r="F698" t="s">
        <v>46</v>
      </c>
    </row>
    <row r="699" spans="1:6" x14ac:dyDescent="0.3">
      <c r="A699" t="s">
        <v>224</v>
      </c>
      <c r="B699">
        <v>2020</v>
      </c>
      <c r="C699" t="s">
        <v>47</v>
      </c>
      <c r="D699" t="s">
        <v>42</v>
      </c>
      <c r="E699" t="s">
        <v>273</v>
      </c>
      <c r="F699" t="s">
        <v>274</v>
      </c>
    </row>
    <row r="700" spans="1:6" x14ac:dyDescent="0.3">
      <c r="A700" t="s">
        <v>224</v>
      </c>
      <c r="B700">
        <v>2020</v>
      </c>
      <c r="C700" t="s">
        <v>47</v>
      </c>
      <c r="D700" t="s">
        <v>345</v>
      </c>
      <c r="E700" t="s">
        <v>437</v>
      </c>
      <c r="F700" t="s">
        <v>46</v>
      </c>
    </row>
    <row r="701" spans="1:6" x14ac:dyDescent="0.3">
      <c r="A701" t="s">
        <v>224</v>
      </c>
      <c r="B701">
        <v>2020</v>
      </c>
      <c r="C701" t="s">
        <v>47</v>
      </c>
      <c r="D701" t="s">
        <v>380</v>
      </c>
      <c r="E701" t="s">
        <v>381</v>
      </c>
      <c r="F701" t="s">
        <v>227</v>
      </c>
    </row>
    <row r="702" spans="1:6" x14ac:dyDescent="0.3">
      <c r="A702" t="s">
        <v>224</v>
      </c>
      <c r="B702">
        <v>2020</v>
      </c>
      <c r="C702" t="s">
        <v>47</v>
      </c>
      <c r="D702" t="s">
        <v>382</v>
      </c>
      <c r="E702" t="s">
        <v>383</v>
      </c>
      <c r="F702" t="s">
        <v>74</v>
      </c>
    </row>
    <row r="703" spans="1:6" x14ac:dyDescent="0.3">
      <c r="A703" t="s">
        <v>224</v>
      </c>
      <c r="B703">
        <v>2020</v>
      </c>
      <c r="C703" t="s">
        <v>47</v>
      </c>
      <c r="D703" t="s">
        <v>384</v>
      </c>
      <c r="E703" t="s">
        <v>176</v>
      </c>
      <c r="F703" t="s">
        <v>40</v>
      </c>
    </row>
    <row r="704" spans="1:6" x14ac:dyDescent="0.3">
      <c r="A704" t="s">
        <v>224</v>
      </c>
      <c r="B704">
        <v>2020</v>
      </c>
      <c r="C704" t="s">
        <v>47</v>
      </c>
      <c r="D704" t="s">
        <v>385</v>
      </c>
      <c r="E704" t="s">
        <v>386</v>
      </c>
      <c r="F704" t="s">
        <v>46</v>
      </c>
    </row>
    <row r="705" spans="1:6" x14ac:dyDescent="0.3">
      <c r="A705" t="s">
        <v>224</v>
      </c>
      <c r="B705">
        <v>2020</v>
      </c>
      <c r="C705" t="s">
        <v>47</v>
      </c>
      <c r="D705" t="s">
        <v>84</v>
      </c>
      <c r="E705" t="s">
        <v>50</v>
      </c>
      <c r="F705" t="s">
        <v>40</v>
      </c>
    </row>
    <row r="706" spans="1:6" x14ac:dyDescent="0.3">
      <c r="A706" t="s">
        <v>224</v>
      </c>
      <c r="B706">
        <v>2020</v>
      </c>
      <c r="C706" t="s">
        <v>47</v>
      </c>
      <c r="D706" t="s">
        <v>167</v>
      </c>
      <c r="E706" t="s">
        <v>50</v>
      </c>
      <c r="F706" t="s">
        <v>40</v>
      </c>
    </row>
    <row r="707" spans="1:6" x14ac:dyDescent="0.3">
      <c r="A707" t="s">
        <v>224</v>
      </c>
      <c r="B707">
        <v>2020</v>
      </c>
      <c r="C707" t="s">
        <v>47</v>
      </c>
      <c r="D707" t="s">
        <v>387</v>
      </c>
      <c r="E707" t="s">
        <v>388</v>
      </c>
      <c r="F707" t="s">
        <v>74</v>
      </c>
    </row>
    <row r="708" spans="1:6" x14ac:dyDescent="0.3">
      <c r="A708" t="s">
        <v>224</v>
      </c>
      <c r="B708">
        <v>2020</v>
      </c>
      <c r="C708" t="s">
        <v>47</v>
      </c>
      <c r="D708" t="s">
        <v>340</v>
      </c>
      <c r="E708" t="s">
        <v>176</v>
      </c>
      <c r="F708" t="s">
        <v>40</v>
      </c>
    </row>
    <row r="709" spans="1:6" x14ac:dyDescent="0.3">
      <c r="A709" t="s">
        <v>224</v>
      </c>
      <c r="B709">
        <v>2020</v>
      </c>
      <c r="C709" t="s">
        <v>47</v>
      </c>
      <c r="D709" t="s">
        <v>389</v>
      </c>
      <c r="E709" t="s">
        <v>50</v>
      </c>
      <c r="F709" t="s">
        <v>40</v>
      </c>
    </row>
    <row r="710" spans="1:6" x14ac:dyDescent="0.3">
      <c r="A710" t="s">
        <v>224</v>
      </c>
      <c r="B710">
        <v>2020</v>
      </c>
      <c r="C710" t="s">
        <v>47</v>
      </c>
      <c r="D710" t="s">
        <v>390</v>
      </c>
      <c r="E710" t="s">
        <v>391</v>
      </c>
      <c r="F710" t="s">
        <v>140</v>
      </c>
    </row>
    <row r="711" spans="1:6" x14ac:dyDescent="0.3">
      <c r="A711" t="s">
        <v>224</v>
      </c>
      <c r="B711">
        <v>2021</v>
      </c>
      <c r="C711" t="s">
        <v>1</v>
      </c>
      <c r="D711" t="s">
        <v>392</v>
      </c>
    </row>
    <row r="712" spans="1:6" x14ac:dyDescent="0.3">
      <c r="A712" t="s">
        <v>224</v>
      </c>
      <c r="B712">
        <v>2021</v>
      </c>
      <c r="C712" t="s">
        <v>3</v>
      </c>
      <c r="D712" t="s">
        <v>369</v>
      </c>
    </row>
    <row r="715" spans="1:6" x14ac:dyDescent="0.3">
      <c r="A715" t="s">
        <v>224</v>
      </c>
      <c r="B715">
        <v>2021</v>
      </c>
      <c r="C715" t="s">
        <v>228</v>
      </c>
      <c r="D715" t="s">
        <v>11</v>
      </c>
    </row>
    <row r="716" spans="1:6" x14ac:dyDescent="0.3">
      <c r="A716" t="s">
        <v>224</v>
      </c>
      <c r="B716">
        <v>2021</v>
      </c>
      <c r="C716" t="s">
        <v>228</v>
      </c>
      <c r="D716" t="s">
        <v>229</v>
      </c>
    </row>
    <row r="717" spans="1:6" x14ac:dyDescent="0.3">
      <c r="A717" t="s">
        <v>224</v>
      </c>
      <c r="B717">
        <v>2021</v>
      </c>
      <c r="C717" t="s">
        <v>228</v>
      </c>
      <c r="D717" t="s">
        <v>142</v>
      </c>
    </row>
    <row r="718" spans="1:6" x14ac:dyDescent="0.3">
      <c r="A718" t="s">
        <v>224</v>
      </c>
      <c r="B718">
        <v>2021</v>
      </c>
      <c r="C718" t="s">
        <v>228</v>
      </c>
      <c r="D718" t="s">
        <v>16</v>
      </c>
    </row>
    <row r="719" spans="1:6" x14ac:dyDescent="0.3">
      <c r="A719" t="s">
        <v>224</v>
      </c>
      <c r="B719">
        <v>2021</v>
      </c>
      <c r="C719" t="s">
        <v>228</v>
      </c>
      <c r="D719" t="s">
        <v>230</v>
      </c>
    </row>
    <row r="720" spans="1:6" x14ac:dyDescent="0.3">
      <c r="A720" t="s">
        <v>224</v>
      </c>
      <c r="B720">
        <v>2021</v>
      </c>
      <c r="C720" t="s">
        <v>228</v>
      </c>
      <c r="D720" t="s">
        <v>231</v>
      </c>
    </row>
    <row r="721" spans="1:4" x14ac:dyDescent="0.3">
      <c r="A721" t="s">
        <v>224</v>
      </c>
      <c r="B721">
        <v>2021</v>
      </c>
      <c r="C721" t="s">
        <v>228</v>
      </c>
      <c r="D721" t="s">
        <v>203</v>
      </c>
    </row>
    <row r="722" spans="1:4" x14ac:dyDescent="0.3">
      <c r="A722" t="s">
        <v>224</v>
      </c>
      <c r="B722">
        <v>2021</v>
      </c>
      <c r="C722" t="s">
        <v>228</v>
      </c>
      <c r="D722" t="s">
        <v>143</v>
      </c>
    </row>
    <row r="723" spans="1:4" x14ac:dyDescent="0.3">
      <c r="A723" t="s">
        <v>224</v>
      </c>
      <c r="B723">
        <v>2021</v>
      </c>
      <c r="C723" t="s">
        <v>228</v>
      </c>
      <c r="D723" t="s">
        <v>144</v>
      </c>
    </row>
    <row r="724" spans="1:4" x14ac:dyDescent="0.3">
      <c r="A724" t="s">
        <v>224</v>
      </c>
      <c r="B724">
        <v>2021</v>
      </c>
      <c r="C724" t="s">
        <v>228</v>
      </c>
      <c r="D724" t="s">
        <v>145</v>
      </c>
    </row>
    <row r="725" spans="1:4" x14ac:dyDescent="0.3">
      <c r="A725" t="s">
        <v>224</v>
      </c>
      <c r="B725">
        <v>2021</v>
      </c>
      <c r="C725" t="s">
        <v>228</v>
      </c>
      <c r="D725" t="s">
        <v>9</v>
      </c>
    </row>
    <row r="726" spans="1:4" x14ac:dyDescent="0.3">
      <c r="A726" t="s">
        <v>224</v>
      </c>
      <c r="B726">
        <v>2021</v>
      </c>
      <c r="C726" t="s">
        <v>228</v>
      </c>
      <c r="D726" t="s">
        <v>10</v>
      </c>
    </row>
    <row r="727" spans="1:4" x14ac:dyDescent="0.3">
      <c r="A727" t="s">
        <v>224</v>
      </c>
      <c r="B727">
        <v>2021</v>
      </c>
      <c r="C727" t="s">
        <v>228</v>
      </c>
      <c r="D727" t="s">
        <v>15</v>
      </c>
    </row>
    <row r="728" spans="1:4" x14ac:dyDescent="0.3">
      <c r="A728" t="s">
        <v>224</v>
      </c>
      <c r="B728">
        <v>2021</v>
      </c>
      <c r="C728" t="s">
        <v>228</v>
      </c>
      <c r="D728" t="s">
        <v>146</v>
      </c>
    </row>
    <row r="729" spans="1:4" x14ac:dyDescent="0.3">
      <c r="A729" t="s">
        <v>224</v>
      </c>
      <c r="B729">
        <v>2021</v>
      </c>
      <c r="C729" t="s">
        <v>228</v>
      </c>
      <c r="D729" t="s">
        <v>147</v>
      </c>
    </row>
    <row r="730" spans="1:4" x14ac:dyDescent="0.3">
      <c r="A730" t="s">
        <v>224</v>
      </c>
      <c r="B730">
        <v>2021</v>
      </c>
      <c r="C730" t="s">
        <v>228</v>
      </c>
      <c r="D730" t="s">
        <v>148</v>
      </c>
    </row>
    <row r="731" spans="1:4" x14ac:dyDescent="0.3">
      <c r="A731" t="s">
        <v>224</v>
      </c>
      <c r="B731">
        <v>2021</v>
      </c>
      <c r="C731" t="s">
        <v>228</v>
      </c>
      <c r="D731" t="s">
        <v>149</v>
      </c>
    </row>
    <row r="732" spans="1:4" x14ac:dyDescent="0.3">
      <c r="A732" t="s">
        <v>224</v>
      </c>
      <c r="B732">
        <v>2021</v>
      </c>
      <c r="C732" t="s">
        <v>228</v>
      </c>
      <c r="D732" t="s">
        <v>150</v>
      </c>
    </row>
    <row r="733" spans="1:4" x14ac:dyDescent="0.3">
      <c r="A733" t="s">
        <v>224</v>
      </c>
      <c r="B733">
        <v>2021</v>
      </c>
      <c r="C733" t="s">
        <v>228</v>
      </c>
      <c r="D733" t="s">
        <v>151</v>
      </c>
    </row>
    <row r="734" spans="1:4" x14ac:dyDescent="0.3">
      <c r="A734" t="s">
        <v>224</v>
      </c>
      <c r="B734">
        <v>2021</v>
      </c>
      <c r="C734" t="s">
        <v>228</v>
      </c>
      <c r="D734" t="s">
        <v>14</v>
      </c>
    </row>
    <row r="735" spans="1:4" x14ac:dyDescent="0.3">
      <c r="A735" t="s">
        <v>224</v>
      </c>
      <c r="B735">
        <v>2021</v>
      </c>
      <c r="C735" t="s">
        <v>228</v>
      </c>
      <c r="D735" t="s">
        <v>152</v>
      </c>
    </row>
    <row r="736" spans="1:4" x14ac:dyDescent="0.3">
      <c r="A736" t="s">
        <v>224</v>
      </c>
      <c r="B736">
        <v>2021</v>
      </c>
      <c r="C736" t="s">
        <v>228</v>
      </c>
      <c r="D736" t="s">
        <v>232</v>
      </c>
    </row>
    <row r="737" spans="1:4" x14ac:dyDescent="0.3">
      <c r="A737" t="s">
        <v>224</v>
      </c>
      <c r="B737">
        <v>2021</v>
      </c>
      <c r="C737" t="s">
        <v>228</v>
      </c>
      <c r="D737" t="s">
        <v>204</v>
      </c>
    </row>
    <row r="738" spans="1:4" x14ac:dyDescent="0.3">
      <c r="A738" t="s">
        <v>224</v>
      </c>
      <c r="B738">
        <v>2021</v>
      </c>
      <c r="C738" t="s">
        <v>228</v>
      </c>
      <c r="D738" t="s">
        <v>233</v>
      </c>
    </row>
    <row r="739" spans="1:4" x14ac:dyDescent="0.3">
      <c r="A739" t="s">
        <v>224</v>
      </c>
      <c r="B739">
        <v>2021</v>
      </c>
      <c r="C739" t="s">
        <v>110</v>
      </c>
      <c r="D739" t="s">
        <v>154</v>
      </c>
    </row>
    <row r="740" spans="1:4" x14ac:dyDescent="0.3">
      <c r="A740" t="s">
        <v>224</v>
      </c>
      <c r="B740">
        <v>2021</v>
      </c>
      <c r="C740" t="s">
        <v>110</v>
      </c>
      <c r="D740" t="s">
        <v>234</v>
      </c>
    </row>
    <row r="741" spans="1:4" x14ac:dyDescent="0.3">
      <c r="A741" t="s">
        <v>224</v>
      </c>
      <c r="B741">
        <v>2021</v>
      </c>
      <c r="C741" t="s">
        <v>110</v>
      </c>
      <c r="D741" t="s">
        <v>155</v>
      </c>
    </row>
    <row r="742" spans="1:4" x14ac:dyDescent="0.3">
      <c r="A742" t="s">
        <v>224</v>
      </c>
      <c r="B742">
        <v>2021</v>
      </c>
      <c r="C742" t="s">
        <v>110</v>
      </c>
      <c r="D742" t="s">
        <v>31</v>
      </c>
    </row>
    <row r="743" spans="1:4" x14ac:dyDescent="0.3">
      <c r="A743" t="s">
        <v>224</v>
      </c>
      <c r="B743">
        <v>2021</v>
      </c>
      <c r="C743" t="s">
        <v>110</v>
      </c>
      <c r="D743" t="s">
        <v>262</v>
      </c>
    </row>
    <row r="744" spans="1:4" x14ac:dyDescent="0.3">
      <c r="A744" t="s">
        <v>224</v>
      </c>
      <c r="B744">
        <v>2021</v>
      </c>
      <c r="C744" t="s">
        <v>110</v>
      </c>
      <c r="D744" t="s">
        <v>156</v>
      </c>
    </row>
    <row r="745" spans="1:4" x14ac:dyDescent="0.3">
      <c r="A745" t="s">
        <v>224</v>
      </c>
      <c r="B745">
        <v>2021</v>
      </c>
      <c r="C745" t="s">
        <v>110</v>
      </c>
      <c r="D745" t="s">
        <v>157</v>
      </c>
    </row>
    <row r="746" spans="1:4" x14ac:dyDescent="0.3">
      <c r="A746" t="s">
        <v>224</v>
      </c>
      <c r="B746">
        <v>2021</v>
      </c>
      <c r="C746" t="s">
        <v>110</v>
      </c>
      <c r="D746" t="s">
        <v>32</v>
      </c>
    </row>
    <row r="747" spans="1:4" x14ac:dyDescent="0.3">
      <c r="A747" t="s">
        <v>224</v>
      </c>
      <c r="B747">
        <v>2021</v>
      </c>
      <c r="C747" t="s">
        <v>110</v>
      </c>
      <c r="D747" t="s">
        <v>158</v>
      </c>
    </row>
    <row r="748" spans="1:4" x14ac:dyDescent="0.3">
      <c r="A748" t="s">
        <v>224</v>
      </c>
      <c r="B748">
        <v>2021</v>
      </c>
      <c r="C748" t="s">
        <v>110</v>
      </c>
      <c r="D748" t="s">
        <v>28</v>
      </c>
    </row>
    <row r="749" spans="1:4" x14ac:dyDescent="0.3">
      <c r="A749" t="s">
        <v>224</v>
      </c>
      <c r="B749">
        <v>2021</v>
      </c>
      <c r="C749" t="s">
        <v>110</v>
      </c>
      <c r="D749" t="s">
        <v>304</v>
      </c>
    </row>
    <row r="750" spans="1:4" x14ac:dyDescent="0.3">
      <c r="A750" t="s">
        <v>224</v>
      </c>
      <c r="B750">
        <v>2021</v>
      </c>
      <c r="C750" t="s">
        <v>110</v>
      </c>
      <c r="D750" t="s">
        <v>25</v>
      </c>
    </row>
    <row r="751" spans="1:4" x14ac:dyDescent="0.3">
      <c r="A751" t="s">
        <v>224</v>
      </c>
      <c r="B751">
        <v>2021</v>
      </c>
      <c r="C751" t="s">
        <v>110</v>
      </c>
      <c r="D751" t="s">
        <v>305</v>
      </c>
    </row>
    <row r="752" spans="1:4" x14ac:dyDescent="0.3">
      <c r="A752" t="s">
        <v>224</v>
      </c>
      <c r="B752">
        <v>2021</v>
      </c>
      <c r="C752" t="s">
        <v>110</v>
      </c>
      <c r="D752" t="s">
        <v>205</v>
      </c>
    </row>
    <row r="753" spans="1:6" x14ac:dyDescent="0.3">
      <c r="A753" t="s">
        <v>224</v>
      </c>
      <c r="B753">
        <v>2021</v>
      </c>
      <c r="C753" t="s">
        <v>110</v>
      </c>
      <c r="D753" t="s">
        <v>159</v>
      </c>
    </row>
    <row r="754" spans="1:6" x14ac:dyDescent="0.3">
      <c r="A754" t="s">
        <v>224</v>
      </c>
      <c r="B754">
        <v>2021</v>
      </c>
      <c r="C754" t="s">
        <v>110</v>
      </c>
      <c r="D754" t="s">
        <v>263</v>
      </c>
    </row>
    <row r="755" spans="1:6" x14ac:dyDescent="0.3">
      <c r="A755" t="s">
        <v>224</v>
      </c>
      <c r="B755">
        <v>2021</v>
      </c>
      <c r="C755" t="s">
        <v>110</v>
      </c>
      <c r="D755" t="s">
        <v>264</v>
      </c>
    </row>
    <row r="756" spans="1:6" x14ac:dyDescent="0.3">
      <c r="A756" t="s">
        <v>224</v>
      </c>
      <c r="B756">
        <v>2021</v>
      </c>
      <c r="C756" t="s">
        <v>110</v>
      </c>
      <c r="D756" t="s">
        <v>235</v>
      </c>
    </row>
    <row r="757" spans="1:6" x14ac:dyDescent="0.3">
      <c r="A757" t="s">
        <v>224</v>
      </c>
      <c r="B757">
        <v>2021</v>
      </c>
      <c r="C757" t="s">
        <v>110</v>
      </c>
      <c r="D757" t="s">
        <v>160</v>
      </c>
    </row>
    <row r="758" spans="1:6" x14ac:dyDescent="0.3">
      <c r="A758" t="s">
        <v>224</v>
      </c>
      <c r="B758">
        <v>2021</v>
      </c>
      <c r="C758" t="s">
        <v>110</v>
      </c>
      <c r="D758" t="s">
        <v>161</v>
      </c>
    </row>
    <row r="759" spans="1:6" x14ac:dyDescent="0.3">
      <c r="A759" t="s">
        <v>224</v>
      </c>
      <c r="B759">
        <v>2021</v>
      </c>
      <c r="C759" t="s">
        <v>110</v>
      </c>
      <c r="D759" t="s">
        <v>162</v>
      </c>
    </row>
    <row r="760" spans="1:6" x14ac:dyDescent="0.3">
      <c r="A760" t="s">
        <v>224</v>
      </c>
      <c r="B760">
        <v>2021</v>
      </c>
      <c r="C760" t="s">
        <v>110</v>
      </c>
      <c r="D760" t="s">
        <v>265</v>
      </c>
    </row>
    <row r="761" spans="1:6" x14ac:dyDescent="0.3">
      <c r="A761" t="s">
        <v>224</v>
      </c>
      <c r="B761">
        <v>2021</v>
      </c>
      <c r="C761" t="s">
        <v>110</v>
      </c>
      <c r="D761" t="s">
        <v>236</v>
      </c>
    </row>
    <row r="762" spans="1:6" x14ac:dyDescent="0.3">
      <c r="A762" t="s">
        <v>224</v>
      </c>
      <c r="B762">
        <v>2021</v>
      </c>
      <c r="C762" t="s">
        <v>110</v>
      </c>
      <c r="D762" t="s">
        <v>237</v>
      </c>
    </row>
    <row r="763" spans="1:6" x14ac:dyDescent="0.3">
      <c r="A763" t="s">
        <v>224</v>
      </c>
      <c r="B763">
        <v>2021</v>
      </c>
      <c r="C763" t="s">
        <v>41</v>
      </c>
      <c r="D763" t="s">
        <v>372</v>
      </c>
      <c r="E763" t="s">
        <v>319</v>
      </c>
      <c r="F763" t="s">
        <v>46</v>
      </c>
    </row>
    <row r="764" spans="1:6" x14ac:dyDescent="0.3">
      <c r="A764" t="s">
        <v>224</v>
      </c>
      <c r="B764">
        <v>2021</v>
      </c>
      <c r="C764" t="s">
        <v>41</v>
      </c>
      <c r="D764" t="s">
        <v>342</v>
      </c>
      <c r="E764" t="s">
        <v>443</v>
      </c>
      <c r="F764" t="s">
        <v>40</v>
      </c>
    </row>
    <row r="765" spans="1:6" x14ac:dyDescent="0.3">
      <c r="A765" t="s">
        <v>224</v>
      </c>
      <c r="B765">
        <v>2021</v>
      </c>
      <c r="C765" t="s">
        <v>41</v>
      </c>
      <c r="D765" t="s">
        <v>358</v>
      </c>
      <c r="E765" t="s">
        <v>50</v>
      </c>
      <c r="F765" t="s">
        <v>40</v>
      </c>
    </row>
    <row r="766" spans="1:6" x14ac:dyDescent="0.3">
      <c r="A766" t="s">
        <v>224</v>
      </c>
      <c r="B766">
        <v>2021</v>
      </c>
      <c r="C766" t="s">
        <v>334</v>
      </c>
      <c r="D766" t="s">
        <v>311</v>
      </c>
      <c r="E766" t="s">
        <v>312</v>
      </c>
      <c r="F766" t="s">
        <v>46</v>
      </c>
    </row>
    <row r="767" spans="1:6" x14ac:dyDescent="0.3">
      <c r="A767" t="s">
        <v>224</v>
      </c>
      <c r="B767">
        <v>2021</v>
      </c>
      <c r="C767" t="s">
        <v>334</v>
      </c>
      <c r="D767" t="s">
        <v>42</v>
      </c>
      <c r="E767" t="s">
        <v>273</v>
      </c>
      <c r="F767" t="s">
        <v>274</v>
      </c>
    </row>
    <row r="768" spans="1:6" x14ac:dyDescent="0.3">
      <c r="A768" t="s">
        <v>224</v>
      </c>
      <c r="B768">
        <v>2021</v>
      </c>
      <c r="C768" t="s">
        <v>334</v>
      </c>
      <c r="D768" t="s">
        <v>84</v>
      </c>
      <c r="E768" t="s">
        <v>50</v>
      </c>
      <c r="F768" t="s">
        <v>40</v>
      </c>
    </row>
    <row r="769" spans="1:6" x14ac:dyDescent="0.3">
      <c r="A769" t="s">
        <v>224</v>
      </c>
      <c r="B769">
        <v>2021</v>
      </c>
      <c r="C769" t="s">
        <v>259</v>
      </c>
      <c r="D769" t="s">
        <v>311</v>
      </c>
      <c r="E769" t="s">
        <v>312</v>
      </c>
      <c r="F769" t="s">
        <v>46</v>
      </c>
    </row>
    <row r="770" spans="1:6" x14ac:dyDescent="0.3">
      <c r="A770" t="s">
        <v>224</v>
      </c>
      <c r="B770">
        <v>2021</v>
      </c>
      <c r="C770" t="s">
        <v>259</v>
      </c>
      <c r="D770" t="s">
        <v>42</v>
      </c>
      <c r="E770" t="s">
        <v>273</v>
      </c>
      <c r="F770" t="s">
        <v>274</v>
      </c>
    </row>
    <row r="771" spans="1:6" x14ac:dyDescent="0.3">
      <c r="A771" t="s">
        <v>224</v>
      </c>
      <c r="B771">
        <v>2021</v>
      </c>
      <c r="C771" t="s">
        <v>259</v>
      </c>
      <c r="D771" t="s">
        <v>270</v>
      </c>
      <c r="E771" t="s">
        <v>210</v>
      </c>
      <c r="F771" t="s">
        <v>46</v>
      </c>
    </row>
    <row r="772" spans="1:6" x14ac:dyDescent="0.3">
      <c r="A772" t="s">
        <v>224</v>
      </c>
      <c r="B772">
        <v>2021</v>
      </c>
      <c r="C772" t="s">
        <v>259</v>
      </c>
      <c r="D772" t="s">
        <v>313</v>
      </c>
      <c r="E772" t="s">
        <v>50</v>
      </c>
      <c r="F772" t="s">
        <v>40</v>
      </c>
    </row>
    <row r="773" spans="1:6" x14ac:dyDescent="0.3">
      <c r="A773" t="s">
        <v>224</v>
      </c>
      <c r="B773">
        <v>2021</v>
      </c>
      <c r="C773" t="s">
        <v>259</v>
      </c>
      <c r="D773" t="s">
        <v>69</v>
      </c>
      <c r="E773" t="s">
        <v>70</v>
      </c>
      <c r="F773" t="s">
        <v>301</v>
      </c>
    </row>
    <row r="774" spans="1:6" x14ac:dyDescent="0.3">
      <c r="A774" t="s">
        <v>224</v>
      </c>
      <c r="B774">
        <v>2021</v>
      </c>
      <c r="C774" t="s">
        <v>259</v>
      </c>
      <c r="D774" t="s">
        <v>186</v>
      </c>
      <c r="E774" t="s">
        <v>187</v>
      </c>
      <c r="F774" t="s">
        <v>188</v>
      </c>
    </row>
    <row r="775" spans="1:6" x14ac:dyDescent="0.3">
      <c r="A775" t="s">
        <v>224</v>
      </c>
      <c r="B775">
        <v>2021</v>
      </c>
      <c r="C775" t="s">
        <v>259</v>
      </c>
      <c r="D775" t="s">
        <v>84</v>
      </c>
      <c r="E775" t="s">
        <v>50</v>
      </c>
      <c r="F775" t="s">
        <v>40</v>
      </c>
    </row>
    <row r="776" spans="1:6" x14ac:dyDescent="0.3">
      <c r="A776" t="s">
        <v>224</v>
      </c>
      <c r="B776">
        <v>2021</v>
      </c>
      <c r="C776" t="s">
        <v>259</v>
      </c>
      <c r="D776" t="s">
        <v>167</v>
      </c>
      <c r="E776" t="s">
        <v>50</v>
      </c>
      <c r="F776" t="s">
        <v>40</v>
      </c>
    </row>
    <row r="777" spans="1:6" x14ac:dyDescent="0.3">
      <c r="A777" t="s">
        <v>224</v>
      </c>
      <c r="B777">
        <v>2021</v>
      </c>
      <c r="C777" t="s">
        <v>259</v>
      </c>
      <c r="D777" t="s">
        <v>340</v>
      </c>
      <c r="E777" t="s">
        <v>176</v>
      </c>
      <c r="F777" t="s">
        <v>40</v>
      </c>
    </row>
    <row r="778" spans="1:6" x14ac:dyDescent="0.3">
      <c r="A778" t="s">
        <v>224</v>
      </c>
      <c r="B778">
        <v>2021</v>
      </c>
      <c r="C778" t="s">
        <v>47</v>
      </c>
      <c r="D778" t="s">
        <v>311</v>
      </c>
      <c r="E778" t="s">
        <v>312</v>
      </c>
      <c r="F778" t="s">
        <v>46</v>
      </c>
    </row>
    <row r="779" spans="1:6" x14ac:dyDescent="0.3">
      <c r="A779" t="s">
        <v>224</v>
      </c>
      <c r="B779">
        <v>2021</v>
      </c>
      <c r="C779" t="s">
        <v>47</v>
      </c>
      <c r="D779" t="s">
        <v>376</v>
      </c>
      <c r="E779" t="s">
        <v>176</v>
      </c>
      <c r="F779" t="s">
        <v>40</v>
      </c>
    </row>
    <row r="780" spans="1:6" x14ac:dyDescent="0.3">
      <c r="A780" t="s">
        <v>224</v>
      </c>
      <c r="B780">
        <v>2021</v>
      </c>
      <c r="C780" t="s">
        <v>47</v>
      </c>
      <c r="D780" t="s">
        <v>372</v>
      </c>
      <c r="E780" t="s">
        <v>319</v>
      </c>
      <c r="F780" t="s">
        <v>46</v>
      </c>
    </row>
    <row r="781" spans="1:6" x14ac:dyDescent="0.3">
      <c r="A781" t="s">
        <v>224</v>
      </c>
      <c r="B781">
        <v>2021</v>
      </c>
      <c r="C781" t="s">
        <v>47</v>
      </c>
      <c r="D781" t="s">
        <v>342</v>
      </c>
      <c r="E781" t="s">
        <v>176</v>
      </c>
      <c r="F781" t="s">
        <v>40</v>
      </c>
    </row>
    <row r="782" spans="1:6" x14ac:dyDescent="0.3">
      <c r="A782" t="s">
        <v>224</v>
      </c>
      <c r="B782">
        <v>2021</v>
      </c>
      <c r="C782" t="s">
        <v>47</v>
      </c>
      <c r="D782" t="s">
        <v>379</v>
      </c>
      <c r="E782" t="s">
        <v>394</v>
      </c>
      <c r="F782" t="s">
        <v>46</v>
      </c>
    </row>
    <row r="783" spans="1:6" x14ac:dyDescent="0.3">
      <c r="A783" t="s">
        <v>224</v>
      </c>
      <c r="B783">
        <v>2021</v>
      </c>
      <c r="C783" t="s">
        <v>47</v>
      </c>
      <c r="D783" t="s">
        <v>395</v>
      </c>
      <c r="E783" t="s">
        <v>176</v>
      </c>
      <c r="F783" t="s">
        <v>40</v>
      </c>
    </row>
    <row r="784" spans="1:6" x14ac:dyDescent="0.3">
      <c r="A784" t="s">
        <v>224</v>
      </c>
      <c r="B784">
        <v>2021</v>
      </c>
      <c r="C784" t="s">
        <v>47</v>
      </c>
      <c r="D784" t="s">
        <v>42</v>
      </c>
      <c r="E784" t="s">
        <v>273</v>
      </c>
      <c r="F784" t="s">
        <v>274</v>
      </c>
    </row>
    <row r="785" spans="1:6" x14ac:dyDescent="0.3">
      <c r="A785" t="s">
        <v>224</v>
      </c>
      <c r="B785">
        <v>2021</v>
      </c>
      <c r="C785" t="s">
        <v>47</v>
      </c>
      <c r="D785" t="s">
        <v>345</v>
      </c>
      <c r="E785" t="s">
        <v>290</v>
      </c>
      <c r="F785" t="s">
        <v>46</v>
      </c>
    </row>
    <row r="786" spans="1:6" x14ac:dyDescent="0.3">
      <c r="A786" t="s">
        <v>224</v>
      </c>
      <c r="B786">
        <v>2021</v>
      </c>
      <c r="C786" t="s">
        <v>47</v>
      </c>
      <c r="D786" t="s">
        <v>380</v>
      </c>
      <c r="E786" t="s">
        <v>381</v>
      </c>
      <c r="F786" t="s">
        <v>227</v>
      </c>
    </row>
    <row r="787" spans="1:6" x14ac:dyDescent="0.3">
      <c r="A787" t="s">
        <v>224</v>
      </c>
      <c r="B787">
        <v>2021</v>
      </c>
      <c r="C787" t="s">
        <v>47</v>
      </c>
      <c r="D787" t="s">
        <v>270</v>
      </c>
      <c r="E787" t="s">
        <v>210</v>
      </c>
      <c r="F787" t="s">
        <v>46</v>
      </c>
    </row>
    <row r="788" spans="1:6" x14ac:dyDescent="0.3">
      <c r="A788" t="s">
        <v>224</v>
      </c>
      <c r="B788">
        <v>2021</v>
      </c>
      <c r="C788" t="s">
        <v>47</v>
      </c>
      <c r="D788" t="s">
        <v>313</v>
      </c>
      <c r="E788" t="s">
        <v>50</v>
      </c>
      <c r="F788" t="s">
        <v>40</v>
      </c>
    </row>
    <row r="789" spans="1:6" x14ac:dyDescent="0.3">
      <c r="A789" t="s">
        <v>224</v>
      </c>
      <c r="B789">
        <v>2021</v>
      </c>
      <c r="C789" t="s">
        <v>47</v>
      </c>
      <c r="D789" t="s">
        <v>382</v>
      </c>
      <c r="E789" t="s">
        <v>383</v>
      </c>
      <c r="F789" t="s">
        <v>74</v>
      </c>
    </row>
    <row r="790" spans="1:6" x14ac:dyDescent="0.3">
      <c r="A790" t="s">
        <v>224</v>
      </c>
      <c r="B790">
        <v>2021</v>
      </c>
      <c r="C790" t="s">
        <v>47</v>
      </c>
      <c r="D790" t="s">
        <v>384</v>
      </c>
      <c r="E790" t="s">
        <v>176</v>
      </c>
      <c r="F790" t="s">
        <v>40</v>
      </c>
    </row>
    <row r="791" spans="1:6" x14ac:dyDescent="0.3">
      <c r="A791" t="s">
        <v>224</v>
      </c>
      <c r="B791">
        <v>2021</v>
      </c>
      <c r="C791" t="s">
        <v>47</v>
      </c>
      <c r="D791" t="s">
        <v>385</v>
      </c>
      <c r="E791" t="s">
        <v>386</v>
      </c>
      <c r="F791" t="s">
        <v>46</v>
      </c>
    </row>
    <row r="792" spans="1:6" x14ac:dyDescent="0.3">
      <c r="A792" t="s">
        <v>224</v>
      </c>
      <c r="B792">
        <v>2021</v>
      </c>
      <c r="C792" t="s">
        <v>47</v>
      </c>
      <c r="D792" t="s">
        <v>84</v>
      </c>
      <c r="E792" t="s">
        <v>50</v>
      </c>
      <c r="F792" t="s">
        <v>40</v>
      </c>
    </row>
    <row r="793" spans="1:6" x14ac:dyDescent="0.3">
      <c r="A793" t="s">
        <v>224</v>
      </c>
      <c r="B793">
        <v>2021</v>
      </c>
      <c r="C793" t="s">
        <v>47</v>
      </c>
      <c r="D793" t="s">
        <v>167</v>
      </c>
      <c r="E793" t="s">
        <v>50</v>
      </c>
      <c r="F793" t="s">
        <v>40</v>
      </c>
    </row>
    <row r="794" spans="1:6" x14ac:dyDescent="0.3">
      <c r="A794" t="s">
        <v>224</v>
      </c>
      <c r="B794">
        <v>2021</v>
      </c>
      <c r="C794" t="s">
        <v>47</v>
      </c>
      <c r="D794" t="s">
        <v>387</v>
      </c>
      <c r="E794" t="s">
        <v>388</v>
      </c>
      <c r="F794" t="s">
        <v>74</v>
      </c>
    </row>
    <row r="795" spans="1:6" x14ac:dyDescent="0.3">
      <c r="A795" t="s">
        <v>224</v>
      </c>
      <c r="B795">
        <v>2021</v>
      </c>
      <c r="C795" t="s">
        <v>47</v>
      </c>
      <c r="D795" t="s">
        <v>340</v>
      </c>
      <c r="E795" t="s">
        <v>176</v>
      </c>
      <c r="F795" t="s">
        <v>40</v>
      </c>
    </row>
    <row r="796" spans="1:6" x14ac:dyDescent="0.3">
      <c r="A796" t="s">
        <v>224</v>
      </c>
      <c r="B796">
        <v>2021</v>
      </c>
      <c r="C796" t="s">
        <v>47</v>
      </c>
      <c r="D796" t="s">
        <v>389</v>
      </c>
      <c r="E796" t="s">
        <v>396</v>
      </c>
      <c r="F796" t="s">
        <v>40</v>
      </c>
    </row>
    <row r="797" spans="1:6" x14ac:dyDescent="0.3">
      <c r="A797" t="s">
        <v>224</v>
      </c>
      <c r="B797">
        <v>2021</v>
      </c>
      <c r="C797" t="s">
        <v>47</v>
      </c>
      <c r="D797" t="s">
        <v>358</v>
      </c>
      <c r="E797" t="s">
        <v>50</v>
      </c>
      <c r="F797" t="s">
        <v>40</v>
      </c>
    </row>
    <row r="798" spans="1:6" x14ac:dyDescent="0.3">
      <c r="A798" t="s">
        <v>224</v>
      </c>
      <c r="B798">
        <v>2021</v>
      </c>
      <c r="C798" t="s">
        <v>47</v>
      </c>
      <c r="D798" t="s">
        <v>397</v>
      </c>
      <c r="E798" t="s">
        <v>290</v>
      </c>
      <c r="F798" t="s">
        <v>46</v>
      </c>
    </row>
    <row r="799" spans="1:6" x14ac:dyDescent="0.3">
      <c r="A799" t="s">
        <v>224</v>
      </c>
      <c r="B799">
        <v>2023</v>
      </c>
      <c r="C799" t="s">
        <v>1</v>
      </c>
      <c r="D799" t="s">
        <v>398</v>
      </c>
    </row>
    <row r="800" spans="1:6" x14ac:dyDescent="0.3">
      <c r="A800" t="s">
        <v>224</v>
      </c>
      <c r="B800">
        <v>2023</v>
      </c>
      <c r="C800" t="s">
        <v>3</v>
      </c>
      <c r="D800" t="s">
        <v>399</v>
      </c>
      <c r="E800" t="s">
        <v>71</v>
      </c>
    </row>
    <row r="801" spans="1:4" x14ac:dyDescent="0.3">
      <c r="A801" t="s">
        <v>224</v>
      </c>
      <c r="B801">
        <v>2023</v>
      </c>
      <c r="C801" t="s">
        <v>228</v>
      </c>
      <c r="D801" t="s">
        <v>11</v>
      </c>
    </row>
    <row r="802" spans="1:4" x14ac:dyDescent="0.3">
      <c r="A802" t="s">
        <v>224</v>
      </c>
      <c r="B802">
        <v>2023</v>
      </c>
      <c r="C802" t="s">
        <v>228</v>
      </c>
      <c r="D802" t="s">
        <v>229</v>
      </c>
    </row>
    <row r="803" spans="1:4" x14ac:dyDescent="0.3">
      <c r="A803" t="s">
        <v>224</v>
      </c>
      <c r="B803">
        <v>2023</v>
      </c>
      <c r="C803" t="s">
        <v>228</v>
      </c>
      <c r="D803" t="s">
        <v>142</v>
      </c>
    </row>
    <row r="804" spans="1:4" x14ac:dyDescent="0.3">
      <c r="A804" t="s">
        <v>224</v>
      </c>
      <c r="B804">
        <v>2023</v>
      </c>
      <c r="C804" t="s">
        <v>228</v>
      </c>
      <c r="D804" t="s">
        <v>16</v>
      </c>
    </row>
    <row r="805" spans="1:4" x14ac:dyDescent="0.3">
      <c r="A805" t="s">
        <v>224</v>
      </c>
      <c r="B805">
        <v>2023</v>
      </c>
      <c r="C805" t="s">
        <v>228</v>
      </c>
      <c r="D805" t="s">
        <v>230</v>
      </c>
    </row>
    <row r="806" spans="1:4" x14ac:dyDescent="0.3">
      <c r="A806" t="s">
        <v>224</v>
      </c>
      <c r="B806">
        <v>2023</v>
      </c>
      <c r="C806" t="s">
        <v>228</v>
      </c>
      <c r="D806" t="s">
        <v>231</v>
      </c>
    </row>
    <row r="807" spans="1:4" x14ac:dyDescent="0.3">
      <c r="A807" t="s">
        <v>224</v>
      </c>
      <c r="B807">
        <v>2023</v>
      </c>
      <c r="C807" t="s">
        <v>228</v>
      </c>
      <c r="D807" t="s">
        <v>203</v>
      </c>
    </row>
    <row r="808" spans="1:4" x14ac:dyDescent="0.3">
      <c r="A808" t="s">
        <v>224</v>
      </c>
      <c r="B808">
        <v>2023</v>
      </c>
      <c r="C808" t="s">
        <v>228</v>
      </c>
      <c r="D808" t="s">
        <v>143</v>
      </c>
    </row>
    <row r="809" spans="1:4" x14ac:dyDescent="0.3">
      <c r="A809" t="s">
        <v>224</v>
      </c>
      <c r="B809">
        <v>2023</v>
      </c>
      <c r="C809" t="s">
        <v>228</v>
      </c>
      <c r="D809" t="s">
        <v>144</v>
      </c>
    </row>
    <row r="810" spans="1:4" x14ac:dyDescent="0.3">
      <c r="A810" t="s">
        <v>224</v>
      </c>
      <c r="B810">
        <v>2023</v>
      </c>
      <c r="C810" t="s">
        <v>228</v>
      </c>
      <c r="D810" t="s">
        <v>145</v>
      </c>
    </row>
    <row r="811" spans="1:4" x14ac:dyDescent="0.3">
      <c r="A811" t="s">
        <v>224</v>
      </c>
      <c r="B811">
        <v>2023</v>
      </c>
      <c r="C811" t="s">
        <v>228</v>
      </c>
      <c r="D811" t="s">
        <v>9</v>
      </c>
    </row>
    <row r="812" spans="1:4" x14ac:dyDescent="0.3">
      <c r="A812" t="s">
        <v>224</v>
      </c>
      <c r="B812">
        <v>2023</v>
      </c>
      <c r="C812" t="s">
        <v>228</v>
      </c>
      <c r="D812" t="s">
        <v>10</v>
      </c>
    </row>
    <row r="813" spans="1:4" x14ac:dyDescent="0.3">
      <c r="A813" t="s">
        <v>224</v>
      </c>
      <c r="B813">
        <v>2023</v>
      </c>
      <c r="C813" t="s">
        <v>228</v>
      </c>
      <c r="D813" t="s">
        <v>15</v>
      </c>
    </row>
    <row r="814" spans="1:4" x14ac:dyDescent="0.3">
      <c r="A814" t="s">
        <v>224</v>
      </c>
      <c r="B814">
        <v>2023</v>
      </c>
      <c r="C814" t="s">
        <v>228</v>
      </c>
      <c r="D814" t="s">
        <v>146</v>
      </c>
    </row>
    <row r="815" spans="1:4" x14ac:dyDescent="0.3">
      <c r="A815" t="s">
        <v>224</v>
      </c>
      <c r="B815">
        <v>2023</v>
      </c>
      <c r="C815" t="s">
        <v>228</v>
      </c>
      <c r="D815" t="s">
        <v>147</v>
      </c>
    </row>
    <row r="816" spans="1:4" x14ac:dyDescent="0.3">
      <c r="A816" t="s">
        <v>224</v>
      </c>
      <c r="B816">
        <v>2023</v>
      </c>
      <c r="C816" t="s">
        <v>228</v>
      </c>
      <c r="D816" t="s">
        <v>148</v>
      </c>
    </row>
    <row r="817" spans="1:4" x14ac:dyDescent="0.3">
      <c r="A817" t="s">
        <v>224</v>
      </c>
      <c r="B817">
        <v>2023</v>
      </c>
      <c r="C817" t="s">
        <v>228</v>
      </c>
      <c r="D817" t="s">
        <v>149</v>
      </c>
    </row>
    <row r="818" spans="1:4" x14ac:dyDescent="0.3">
      <c r="A818" t="s">
        <v>224</v>
      </c>
      <c r="B818">
        <v>2023</v>
      </c>
      <c r="C818" t="s">
        <v>228</v>
      </c>
      <c r="D818" t="s">
        <v>150</v>
      </c>
    </row>
    <row r="819" spans="1:4" x14ac:dyDescent="0.3">
      <c r="A819" t="s">
        <v>224</v>
      </c>
      <c r="B819">
        <v>2023</v>
      </c>
      <c r="C819" t="s">
        <v>228</v>
      </c>
      <c r="D819" t="s">
        <v>151</v>
      </c>
    </row>
    <row r="820" spans="1:4" x14ac:dyDescent="0.3">
      <c r="A820" t="s">
        <v>224</v>
      </c>
      <c r="B820">
        <v>2023</v>
      </c>
      <c r="C820" t="s">
        <v>228</v>
      </c>
      <c r="D820" t="s">
        <v>14</v>
      </c>
    </row>
    <row r="821" spans="1:4" x14ac:dyDescent="0.3">
      <c r="A821" t="s">
        <v>224</v>
      </c>
      <c r="B821">
        <v>2023</v>
      </c>
      <c r="C821" t="s">
        <v>228</v>
      </c>
      <c r="D821" t="s">
        <v>152</v>
      </c>
    </row>
    <row r="822" spans="1:4" x14ac:dyDescent="0.3">
      <c r="A822" t="s">
        <v>224</v>
      </c>
      <c r="B822">
        <v>2023</v>
      </c>
      <c r="C822" t="s">
        <v>228</v>
      </c>
      <c r="D822" t="s">
        <v>232</v>
      </c>
    </row>
    <row r="823" spans="1:4" x14ac:dyDescent="0.3">
      <c r="A823" t="s">
        <v>224</v>
      </c>
      <c r="B823">
        <v>2023</v>
      </c>
      <c r="C823" t="s">
        <v>228</v>
      </c>
      <c r="D823" t="s">
        <v>204</v>
      </c>
    </row>
    <row r="824" spans="1:4" x14ac:dyDescent="0.3">
      <c r="A824" t="s">
        <v>224</v>
      </c>
      <c r="B824">
        <v>2023</v>
      </c>
      <c r="C824" t="s">
        <v>228</v>
      </c>
      <c r="D824" t="s">
        <v>233</v>
      </c>
    </row>
    <row r="825" spans="1:4" x14ac:dyDescent="0.3">
      <c r="A825" t="s">
        <v>224</v>
      </c>
      <c r="B825">
        <v>2023</v>
      </c>
      <c r="C825" t="s">
        <v>110</v>
      </c>
      <c r="D825" t="s">
        <v>154</v>
      </c>
    </row>
    <row r="826" spans="1:4" x14ac:dyDescent="0.3">
      <c r="A826" t="s">
        <v>224</v>
      </c>
      <c r="B826">
        <v>2023</v>
      </c>
      <c r="C826" t="s">
        <v>110</v>
      </c>
      <c r="D826" t="s">
        <v>234</v>
      </c>
    </row>
    <row r="827" spans="1:4" x14ac:dyDescent="0.3">
      <c r="A827" t="s">
        <v>224</v>
      </c>
      <c r="B827">
        <v>2023</v>
      </c>
      <c r="C827" t="s">
        <v>110</v>
      </c>
      <c r="D827" t="s">
        <v>155</v>
      </c>
    </row>
    <row r="828" spans="1:4" x14ac:dyDescent="0.3">
      <c r="A828" t="s">
        <v>224</v>
      </c>
      <c r="B828">
        <v>2023</v>
      </c>
      <c r="C828" t="s">
        <v>110</v>
      </c>
      <c r="D828" t="s">
        <v>31</v>
      </c>
    </row>
    <row r="829" spans="1:4" x14ac:dyDescent="0.3">
      <c r="A829" t="s">
        <v>224</v>
      </c>
      <c r="B829">
        <v>2023</v>
      </c>
      <c r="C829" t="s">
        <v>110</v>
      </c>
      <c r="D829" t="s">
        <v>262</v>
      </c>
    </row>
    <row r="830" spans="1:4" x14ac:dyDescent="0.3">
      <c r="A830" t="s">
        <v>224</v>
      </c>
      <c r="B830">
        <v>2023</v>
      </c>
      <c r="C830" t="s">
        <v>110</v>
      </c>
      <c r="D830" t="s">
        <v>156</v>
      </c>
    </row>
    <row r="831" spans="1:4" x14ac:dyDescent="0.3">
      <c r="A831" t="s">
        <v>224</v>
      </c>
      <c r="B831">
        <v>2023</v>
      </c>
      <c r="C831" t="s">
        <v>110</v>
      </c>
      <c r="D831" t="s">
        <v>157</v>
      </c>
    </row>
    <row r="832" spans="1:4" x14ac:dyDescent="0.3">
      <c r="A832" t="s">
        <v>224</v>
      </c>
      <c r="B832">
        <v>2023</v>
      </c>
      <c r="C832" t="s">
        <v>110</v>
      </c>
      <c r="D832" t="s">
        <v>32</v>
      </c>
    </row>
    <row r="833" spans="1:4" x14ac:dyDescent="0.3">
      <c r="A833" t="s">
        <v>224</v>
      </c>
      <c r="B833">
        <v>2023</v>
      </c>
      <c r="C833" t="s">
        <v>110</v>
      </c>
      <c r="D833" t="s">
        <v>158</v>
      </c>
    </row>
    <row r="834" spans="1:4" x14ac:dyDescent="0.3">
      <c r="A834" t="s">
        <v>224</v>
      </c>
      <c r="B834">
        <v>2023</v>
      </c>
      <c r="C834" t="s">
        <v>110</v>
      </c>
      <c r="D834" t="s">
        <v>28</v>
      </c>
    </row>
    <row r="835" spans="1:4" x14ac:dyDescent="0.3">
      <c r="A835" t="s">
        <v>224</v>
      </c>
      <c r="B835">
        <v>2023</v>
      </c>
      <c r="C835" t="s">
        <v>110</v>
      </c>
      <c r="D835" t="s">
        <v>304</v>
      </c>
    </row>
    <row r="836" spans="1:4" x14ac:dyDescent="0.3">
      <c r="A836" t="s">
        <v>224</v>
      </c>
      <c r="B836">
        <v>2023</v>
      </c>
      <c r="C836" t="s">
        <v>110</v>
      </c>
      <c r="D836" t="s">
        <v>25</v>
      </c>
    </row>
    <row r="837" spans="1:4" x14ac:dyDescent="0.3">
      <c r="A837" t="s">
        <v>224</v>
      </c>
      <c r="B837">
        <v>2023</v>
      </c>
      <c r="C837" t="s">
        <v>110</v>
      </c>
      <c r="D837" t="s">
        <v>305</v>
      </c>
    </row>
    <row r="838" spans="1:4" x14ac:dyDescent="0.3">
      <c r="A838" t="s">
        <v>224</v>
      </c>
      <c r="B838">
        <v>2023</v>
      </c>
      <c r="C838" t="s">
        <v>110</v>
      </c>
      <c r="D838" t="s">
        <v>205</v>
      </c>
    </row>
    <row r="839" spans="1:4" x14ac:dyDescent="0.3">
      <c r="A839" t="s">
        <v>224</v>
      </c>
      <c r="B839">
        <v>2023</v>
      </c>
      <c r="C839" t="s">
        <v>110</v>
      </c>
      <c r="D839" t="s">
        <v>159</v>
      </c>
    </row>
    <row r="840" spans="1:4" x14ac:dyDescent="0.3">
      <c r="A840" t="s">
        <v>224</v>
      </c>
      <c r="B840">
        <v>2023</v>
      </c>
      <c r="C840" t="s">
        <v>110</v>
      </c>
      <c r="D840" t="s">
        <v>263</v>
      </c>
    </row>
    <row r="841" spans="1:4" x14ac:dyDescent="0.3">
      <c r="A841" t="s">
        <v>224</v>
      </c>
      <c r="B841">
        <v>2023</v>
      </c>
      <c r="C841" t="s">
        <v>110</v>
      </c>
      <c r="D841" t="s">
        <v>264</v>
      </c>
    </row>
    <row r="842" spans="1:4" x14ac:dyDescent="0.3">
      <c r="A842" t="s">
        <v>224</v>
      </c>
      <c r="B842">
        <v>2023</v>
      </c>
      <c r="C842" t="s">
        <v>110</v>
      </c>
      <c r="D842" t="s">
        <v>235</v>
      </c>
    </row>
    <row r="843" spans="1:4" x14ac:dyDescent="0.3">
      <c r="A843" t="s">
        <v>224</v>
      </c>
      <c r="B843">
        <v>2023</v>
      </c>
      <c r="C843" t="s">
        <v>110</v>
      </c>
      <c r="D843" t="s">
        <v>160</v>
      </c>
    </row>
    <row r="844" spans="1:4" x14ac:dyDescent="0.3">
      <c r="A844" t="s">
        <v>224</v>
      </c>
      <c r="B844">
        <v>2023</v>
      </c>
      <c r="C844" t="s">
        <v>110</v>
      </c>
      <c r="D844" t="s">
        <v>161</v>
      </c>
    </row>
    <row r="845" spans="1:4" x14ac:dyDescent="0.3">
      <c r="A845" t="s">
        <v>224</v>
      </c>
      <c r="B845">
        <v>2023</v>
      </c>
      <c r="C845" t="s">
        <v>110</v>
      </c>
      <c r="D845" t="s">
        <v>162</v>
      </c>
    </row>
    <row r="846" spans="1:4" x14ac:dyDescent="0.3">
      <c r="A846" t="s">
        <v>224</v>
      </c>
      <c r="B846">
        <v>2023</v>
      </c>
      <c r="C846" t="s">
        <v>110</v>
      </c>
      <c r="D846" t="s">
        <v>265</v>
      </c>
    </row>
    <row r="847" spans="1:4" x14ac:dyDescent="0.3">
      <c r="A847" t="s">
        <v>224</v>
      </c>
      <c r="B847">
        <v>2023</v>
      </c>
      <c r="C847" t="s">
        <v>110</v>
      </c>
      <c r="D847" t="s">
        <v>236</v>
      </c>
    </row>
    <row r="848" spans="1:4" x14ac:dyDescent="0.3">
      <c r="A848" t="s">
        <v>224</v>
      </c>
      <c r="B848">
        <v>2023</v>
      </c>
      <c r="C848" t="s">
        <v>110</v>
      </c>
      <c r="D848" t="s">
        <v>237</v>
      </c>
    </row>
    <row r="849" spans="1:6" x14ac:dyDescent="0.3">
      <c r="A849" t="s">
        <v>224</v>
      </c>
      <c r="B849">
        <v>2023</v>
      </c>
      <c r="C849" t="s">
        <v>36</v>
      </c>
      <c r="D849" t="s">
        <v>400</v>
      </c>
      <c r="E849" t="s">
        <v>401</v>
      </c>
      <c r="F849" t="s">
        <v>301</v>
      </c>
    </row>
    <row r="850" spans="1:6" x14ac:dyDescent="0.3">
      <c r="A850" t="s">
        <v>224</v>
      </c>
      <c r="B850">
        <v>2023</v>
      </c>
      <c r="C850" t="s">
        <v>36</v>
      </c>
      <c r="D850" t="s">
        <v>409</v>
      </c>
      <c r="E850" t="s">
        <v>299</v>
      </c>
      <c r="F850" t="s">
        <v>301</v>
      </c>
    </row>
    <row r="851" spans="1:6" x14ac:dyDescent="0.3">
      <c r="A851" t="s">
        <v>224</v>
      </c>
      <c r="B851">
        <v>2023</v>
      </c>
      <c r="C851" t="s">
        <v>41</v>
      </c>
      <c r="D851" t="s">
        <v>342</v>
      </c>
      <c r="E851" t="s">
        <v>176</v>
      </c>
      <c r="F851" t="s">
        <v>40</v>
      </c>
    </row>
    <row r="852" spans="1:6" x14ac:dyDescent="0.3">
      <c r="A852" t="s">
        <v>224</v>
      </c>
      <c r="B852">
        <v>2023</v>
      </c>
      <c r="C852" t="s">
        <v>41</v>
      </c>
      <c r="D852" t="s">
        <v>42</v>
      </c>
      <c r="E852" t="s">
        <v>273</v>
      </c>
      <c r="F852" t="s">
        <v>274</v>
      </c>
    </row>
    <row r="853" spans="1:6" x14ac:dyDescent="0.3">
      <c r="A853" t="s">
        <v>224</v>
      </c>
      <c r="B853">
        <v>2023</v>
      </c>
      <c r="C853" t="s">
        <v>334</v>
      </c>
      <c r="D853" t="s">
        <v>342</v>
      </c>
      <c r="E853" t="s">
        <v>176</v>
      </c>
      <c r="F853" t="s">
        <v>40</v>
      </c>
    </row>
    <row r="854" spans="1:6" x14ac:dyDescent="0.3">
      <c r="A854" t="s">
        <v>224</v>
      </c>
      <c r="B854">
        <v>2023</v>
      </c>
      <c r="C854" t="s">
        <v>334</v>
      </c>
      <c r="D854" t="s">
        <v>42</v>
      </c>
      <c r="E854" t="s">
        <v>273</v>
      </c>
      <c r="F854" t="s">
        <v>274</v>
      </c>
    </row>
    <row r="855" spans="1:6" x14ac:dyDescent="0.3">
      <c r="A855" t="s">
        <v>224</v>
      </c>
      <c r="B855">
        <v>2023</v>
      </c>
      <c r="C855" t="s">
        <v>334</v>
      </c>
      <c r="D855" t="s">
        <v>84</v>
      </c>
      <c r="E855" t="s">
        <v>50</v>
      </c>
      <c r="F855" t="s">
        <v>40</v>
      </c>
    </row>
    <row r="856" spans="1:6" x14ac:dyDescent="0.3">
      <c r="A856" t="s">
        <v>224</v>
      </c>
      <c r="B856">
        <v>2023</v>
      </c>
      <c r="C856" t="s">
        <v>259</v>
      </c>
      <c r="D856" t="s">
        <v>311</v>
      </c>
      <c r="E856" t="s">
        <v>312</v>
      </c>
      <c r="F856" t="s">
        <v>46</v>
      </c>
    </row>
    <row r="857" spans="1:6" x14ac:dyDescent="0.3">
      <c r="A857" t="s">
        <v>224</v>
      </c>
      <c r="B857">
        <v>2023</v>
      </c>
      <c r="C857" t="s">
        <v>259</v>
      </c>
      <c r="D857" t="s">
        <v>42</v>
      </c>
      <c r="E857" t="s">
        <v>273</v>
      </c>
      <c r="F857" t="s">
        <v>274</v>
      </c>
    </row>
    <row r="858" spans="1:6" x14ac:dyDescent="0.3">
      <c r="A858" t="s">
        <v>224</v>
      </c>
      <c r="B858">
        <v>2023</v>
      </c>
      <c r="C858" t="s">
        <v>259</v>
      </c>
      <c r="D858" t="s">
        <v>270</v>
      </c>
      <c r="E858" t="s">
        <v>210</v>
      </c>
      <c r="F858" t="s">
        <v>46</v>
      </c>
    </row>
    <row r="859" spans="1:6" x14ac:dyDescent="0.3">
      <c r="A859" t="s">
        <v>224</v>
      </c>
      <c r="B859">
        <v>2023</v>
      </c>
      <c r="C859" t="s">
        <v>259</v>
      </c>
      <c r="D859" t="s">
        <v>313</v>
      </c>
      <c r="E859" t="s">
        <v>50</v>
      </c>
      <c r="F859" t="s">
        <v>40</v>
      </c>
    </row>
    <row r="860" spans="1:6" x14ac:dyDescent="0.3">
      <c r="A860" t="s">
        <v>224</v>
      </c>
      <c r="B860">
        <v>2023</v>
      </c>
      <c r="C860" t="s">
        <v>259</v>
      </c>
      <c r="D860" t="s">
        <v>69</v>
      </c>
      <c r="E860" t="s">
        <v>70</v>
      </c>
      <c r="F860" t="s">
        <v>375</v>
      </c>
    </row>
    <row r="861" spans="1:6" x14ac:dyDescent="0.3">
      <c r="A861" t="s">
        <v>224</v>
      </c>
      <c r="B861">
        <v>2023</v>
      </c>
      <c r="C861" t="s">
        <v>259</v>
      </c>
      <c r="D861" t="s">
        <v>186</v>
      </c>
      <c r="E861" t="s">
        <v>187</v>
      </c>
      <c r="F861" t="s">
        <v>188</v>
      </c>
    </row>
    <row r="862" spans="1:6" x14ac:dyDescent="0.3">
      <c r="A862" t="s">
        <v>224</v>
      </c>
      <c r="B862">
        <v>2023</v>
      </c>
      <c r="C862" t="s">
        <v>259</v>
      </c>
      <c r="D862" t="s">
        <v>84</v>
      </c>
      <c r="E862" t="s">
        <v>50</v>
      </c>
      <c r="F862" t="s">
        <v>40</v>
      </c>
    </row>
    <row r="863" spans="1:6" x14ac:dyDescent="0.3">
      <c r="A863" t="s">
        <v>224</v>
      </c>
      <c r="B863">
        <v>2023</v>
      </c>
      <c r="C863" t="s">
        <v>259</v>
      </c>
      <c r="D863" t="s">
        <v>167</v>
      </c>
      <c r="E863" t="s">
        <v>50</v>
      </c>
      <c r="F863" t="s">
        <v>40</v>
      </c>
    </row>
    <row r="864" spans="1:6" x14ac:dyDescent="0.3">
      <c r="A864" t="s">
        <v>224</v>
      </c>
      <c r="B864">
        <v>2023</v>
      </c>
      <c r="C864" t="s">
        <v>47</v>
      </c>
      <c r="D864" t="s">
        <v>311</v>
      </c>
      <c r="E864" t="s">
        <v>312</v>
      </c>
      <c r="F864" t="s">
        <v>46</v>
      </c>
    </row>
    <row r="865" spans="1:6" x14ac:dyDescent="0.3">
      <c r="A865" t="s">
        <v>224</v>
      </c>
      <c r="B865">
        <v>2023</v>
      </c>
      <c r="C865" t="s">
        <v>47</v>
      </c>
      <c r="D865" t="s">
        <v>372</v>
      </c>
      <c r="E865" t="s">
        <v>319</v>
      </c>
      <c r="F865" t="s">
        <v>46</v>
      </c>
    </row>
    <row r="866" spans="1:6" x14ac:dyDescent="0.3">
      <c r="A866" t="s">
        <v>224</v>
      </c>
      <c r="B866">
        <v>2023</v>
      </c>
      <c r="C866" t="s">
        <v>47</v>
      </c>
      <c r="D866" t="s">
        <v>342</v>
      </c>
      <c r="E866" t="s">
        <v>176</v>
      </c>
      <c r="F866" t="s">
        <v>40</v>
      </c>
    </row>
    <row r="867" spans="1:6" x14ac:dyDescent="0.3">
      <c r="A867" t="s">
        <v>224</v>
      </c>
      <c r="B867">
        <v>2023</v>
      </c>
      <c r="C867" t="s">
        <v>47</v>
      </c>
      <c r="D867" t="s">
        <v>42</v>
      </c>
      <c r="E867" t="s">
        <v>273</v>
      </c>
      <c r="F867" t="s">
        <v>274</v>
      </c>
    </row>
    <row r="868" spans="1:6" x14ac:dyDescent="0.3">
      <c r="A868" t="s">
        <v>224</v>
      </c>
      <c r="B868">
        <v>2023</v>
      </c>
      <c r="C868" t="s">
        <v>47</v>
      </c>
      <c r="D868" t="s">
        <v>402</v>
      </c>
      <c r="E868" t="s">
        <v>403</v>
      </c>
      <c r="F868" t="s">
        <v>46</v>
      </c>
    </row>
    <row r="869" spans="1:6" x14ac:dyDescent="0.3">
      <c r="A869" t="s">
        <v>224</v>
      </c>
      <c r="B869">
        <v>2023</v>
      </c>
      <c r="C869" t="s">
        <v>47</v>
      </c>
      <c r="D869" t="s">
        <v>380</v>
      </c>
      <c r="E869" t="s">
        <v>381</v>
      </c>
      <c r="F869" t="s">
        <v>227</v>
      </c>
    </row>
    <row r="870" spans="1:6" x14ac:dyDescent="0.3">
      <c r="A870" t="s">
        <v>224</v>
      </c>
      <c r="B870">
        <v>2023</v>
      </c>
      <c r="C870" t="s">
        <v>47</v>
      </c>
      <c r="D870" t="s">
        <v>270</v>
      </c>
      <c r="E870" t="s">
        <v>210</v>
      </c>
      <c r="F870" t="s">
        <v>46</v>
      </c>
    </row>
    <row r="871" spans="1:6" x14ac:dyDescent="0.3">
      <c r="A871" t="s">
        <v>224</v>
      </c>
      <c r="B871">
        <v>2023</v>
      </c>
      <c r="C871" t="s">
        <v>47</v>
      </c>
      <c r="D871" t="s">
        <v>313</v>
      </c>
      <c r="E871" t="s">
        <v>50</v>
      </c>
      <c r="F871" t="s">
        <v>40</v>
      </c>
    </row>
    <row r="872" spans="1:6" x14ac:dyDescent="0.3">
      <c r="A872" t="s">
        <v>224</v>
      </c>
      <c r="B872">
        <v>2023</v>
      </c>
      <c r="C872" t="s">
        <v>47</v>
      </c>
      <c r="D872" t="s">
        <v>382</v>
      </c>
      <c r="E872" t="s">
        <v>383</v>
      </c>
      <c r="F872" t="s">
        <v>74</v>
      </c>
    </row>
    <row r="873" spans="1:6" x14ac:dyDescent="0.3">
      <c r="A873" t="s">
        <v>224</v>
      </c>
      <c r="B873">
        <v>2023</v>
      </c>
      <c r="C873" t="s">
        <v>47</v>
      </c>
      <c r="D873" t="s">
        <v>404</v>
      </c>
      <c r="E873" t="s">
        <v>405</v>
      </c>
      <c r="F873" t="s">
        <v>40</v>
      </c>
    </row>
    <row r="874" spans="1:6" x14ac:dyDescent="0.3">
      <c r="A874" t="s">
        <v>224</v>
      </c>
      <c r="B874">
        <v>2023</v>
      </c>
      <c r="C874" t="s">
        <v>47</v>
      </c>
      <c r="D874" t="s">
        <v>385</v>
      </c>
      <c r="E874" t="s">
        <v>386</v>
      </c>
      <c r="F874" t="s">
        <v>46</v>
      </c>
    </row>
    <row r="875" spans="1:6" x14ac:dyDescent="0.3">
      <c r="A875" t="s">
        <v>224</v>
      </c>
      <c r="B875">
        <v>2023</v>
      </c>
      <c r="C875" t="s">
        <v>47</v>
      </c>
      <c r="D875" t="s">
        <v>84</v>
      </c>
      <c r="E875" t="s">
        <v>50</v>
      </c>
      <c r="F875" t="s">
        <v>40</v>
      </c>
    </row>
    <row r="876" spans="1:6" x14ac:dyDescent="0.3">
      <c r="A876" t="s">
        <v>224</v>
      </c>
      <c r="B876">
        <v>2023</v>
      </c>
      <c r="C876" t="s">
        <v>47</v>
      </c>
      <c r="D876" t="s">
        <v>167</v>
      </c>
      <c r="E876" t="s">
        <v>50</v>
      </c>
      <c r="F876" t="s">
        <v>40</v>
      </c>
    </row>
    <row r="877" spans="1:6" x14ac:dyDescent="0.3">
      <c r="A877" t="s">
        <v>224</v>
      </c>
      <c r="B877">
        <v>2023</v>
      </c>
      <c r="C877" t="s">
        <v>47</v>
      </c>
      <c r="D877" t="s">
        <v>387</v>
      </c>
      <c r="E877" t="s">
        <v>388</v>
      </c>
      <c r="F877" t="s">
        <v>74</v>
      </c>
    </row>
    <row r="878" spans="1:6" x14ac:dyDescent="0.3">
      <c r="A878" t="s">
        <v>224</v>
      </c>
      <c r="B878">
        <v>2023</v>
      </c>
      <c r="C878" t="s">
        <v>47</v>
      </c>
      <c r="D878" t="s">
        <v>340</v>
      </c>
      <c r="E878" t="s">
        <v>176</v>
      </c>
      <c r="F878" t="s">
        <v>40</v>
      </c>
    </row>
    <row r="879" spans="1:6" x14ac:dyDescent="0.3">
      <c r="A879" t="s">
        <v>224</v>
      </c>
      <c r="B879">
        <v>2023</v>
      </c>
      <c r="C879" t="s">
        <v>47</v>
      </c>
      <c r="D879" t="s">
        <v>389</v>
      </c>
      <c r="E879" t="s">
        <v>396</v>
      </c>
      <c r="F879" t="s">
        <v>40</v>
      </c>
    </row>
    <row r="880" spans="1:6" x14ac:dyDescent="0.3">
      <c r="A880" t="s">
        <v>224</v>
      </c>
      <c r="B880">
        <v>2023</v>
      </c>
      <c r="C880" t="s">
        <v>47</v>
      </c>
      <c r="D880" t="s">
        <v>406</v>
      </c>
      <c r="E880" t="s">
        <v>407</v>
      </c>
      <c r="F880" t="s">
        <v>40</v>
      </c>
    </row>
    <row r="881" spans="1:6" x14ac:dyDescent="0.3">
      <c r="A881" t="s">
        <v>224</v>
      </c>
      <c r="B881">
        <v>2023</v>
      </c>
      <c r="C881" t="s">
        <v>47</v>
      </c>
      <c r="D881" t="s">
        <v>397</v>
      </c>
      <c r="E881" t="s">
        <v>408</v>
      </c>
      <c r="F88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"/>
  <sheetViews>
    <sheetView tabSelected="1" workbookViewId="0"/>
  </sheetViews>
  <sheetFormatPr defaultRowHeight="14.4" x14ac:dyDescent="0.3"/>
  <cols>
    <col min="1" max="1" width="9.6640625" bestFit="1" customWidth="1"/>
    <col min="2" max="2" width="5" bestFit="1" customWidth="1"/>
    <col min="3" max="3" width="20.5546875" bestFit="1" customWidth="1"/>
    <col min="4" max="4" width="29.6640625" bestFit="1" customWidth="1"/>
    <col min="5" max="5" width="57.6640625" bestFit="1" customWidth="1"/>
    <col min="6" max="6" width="23.5546875" bestFit="1" customWidth="1"/>
    <col min="9" max="9" width="9.6640625" bestFit="1" customWidth="1"/>
    <col min="10" max="10" width="5" bestFit="1" customWidth="1"/>
    <col min="11" max="11" width="8.21875" bestFit="1" customWidth="1"/>
    <col min="17" max="17" width="25.44140625" bestFit="1" customWidth="1"/>
    <col min="20" max="20" width="23.5546875" bestFit="1" customWidth="1"/>
  </cols>
  <sheetData>
    <row r="1" spans="1:22" x14ac:dyDescent="0.3">
      <c r="A1" t="s">
        <v>0</v>
      </c>
      <c r="B1">
        <v>2012</v>
      </c>
      <c r="C1" t="s">
        <v>47</v>
      </c>
      <c r="D1" t="s">
        <v>48</v>
      </c>
      <c r="E1" t="s">
        <v>45</v>
      </c>
      <c r="F1" t="s">
        <v>46</v>
      </c>
      <c r="I1" t="s">
        <v>0</v>
      </c>
      <c r="J1">
        <v>2012</v>
      </c>
      <c r="K1" t="s">
        <v>36</v>
      </c>
      <c r="L1" t="s">
        <v>37</v>
      </c>
      <c r="M1" t="s">
        <v>410</v>
      </c>
      <c r="N1" t="s">
        <v>40</v>
      </c>
      <c r="Q1" s="1" t="s">
        <v>449</v>
      </c>
      <c r="R1" s="1" t="s">
        <v>447</v>
      </c>
      <c r="T1" s="1" t="s">
        <v>448</v>
      </c>
      <c r="U1" s="1" t="s">
        <v>447</v>
      </c>
    </row>
    <row r="2" spans="1:22" x14ac:dyDescent="0.3">
      <c r="A2" t="s">
        <v>0</v>
      </c>
      <c r="B2">
        <v>2012</v>
      </c>
      <c r="C2" t="s">
        <v>47</v>
      </c>
      <c r="D2" t="s">
        <v>49</v>
      </c>
      <c r="E2" t="s">
        <v>50</v>
      </c>
      <c r="F2" t="s">
        <v>40</v>
      </c>
      <c r="I2" t="s">
        <v>0</v>
      </c>
      <c r="J2">
        <v>2013</v>
      </c>
      <c r="K2" t="s">
        <v>36</v>
      </c>
      <c r="L2" t="s">
        <v>111</v>
      </c>
      <c r="M2" t="s">
        <v>112</v>
      </c>
      <c r="N2" t="s">
        <v>113</v>
      </c>
      <c r="Q2" t="s">
        <v>42</v>
      </c>
      <c r="R2">
        <f>COUNTIFS($D$1:$D$288,Q2)</f>
        <v>10</v>
      </c>
      <c r="T2" t="s">
        <v>40</v>
      </c>
      <c r="U2">
        <f>COUNTIFS($F$1:$F$288,T2)</f>
        <v>107</v>
      </c>
      <c r="V2" s="2">
        <f>U2/$U$36</f>
        <v>0.37676056338028169</v>
      </c>
    </row>
    <row r="3" spans="1:22" x14ac:dyDescent="0.3">
      <c r="A3" t="s">
        <v>0</v>
      </c>
      <c r="B3">
        <v>2012</v>
      </c>
      <c r="C3" t="s">
        <v>47</v>
      </c>
      <c r="D3" t="s">
        <v>51</v>
      </c>
      <c r="E3" t="s">
        <v>52</v>
      </c>
      <c r="F3" t="s">
        <v>40</v>
      </c>
      <c r="I3" t="s">
        <v>0</v>
      </c>
      <c r="J3">
        <v>2014</v>
      </c>
      <c r="K3" t="s">
        <v>36</v>
      </c>
      <c r="L3" t="s">
        <v>164</v>
      </c>
      <c r="M3" t="s">
        <v>165</v>
      </c>
      <c r="N3" t="s">
        <v>140</v>
      </c>
      <c r="Q3" t="s">
        <v>84</v>
      </c>
      <c r="R3">
        <f>COUNTIFS($D$1:$D$288,Q3)</f>
        <v>9</v>
      </c>
      <c r="T3" t="s">
        <v>46</v>
      </c>
      <c r="U3">
        <f>COUNTIFS($F$1:$F$288,T3)</f>
        <v>52</v>
      </c>
      <c r="V3" s="2">
        <f t="shared" ref="V3:V35" si="0">U3/$U$36</f>
        <v>0.18309859154929578</v>
      </c>
    </row>
    <row r="4" spans="1:22" x14ac:dyDescent="0.3">
      <c r="A4" t="s">
        <v>0</v>
      </c>
      <c r="B4">
        <v>2012</v>
      </c>
      <c r="C4" t="s">
        <v>47</v>
      </c>
      <c r="D4" t="s">
        <v>53</v>
      </c>
      <c r="E4" t="s">
        <v>54</v>
      </c>
      <c r="F4" t="s">
        <v>40</v>
      </c>
      <c r="I4" t="s">
        <v>0</v>
      </c>
      <c r="J4">
        <v>2014</v>
      </c>
      <c r="K4" t="s">
        <v>36</v>
      </c>
      <c r="L4" t="s">
        <v>166</v>
      </c>
      <c r="M4" t="s">
        <v>421</v>
      </c>
      <c r="N4" t="s">
        <v>140</v>
      </c>
      <c r="Q4" t="s">
        <v>167</v>
      </c>
      <c r="R4">
        <f>COUNTIFS($D$1:$D$288,Q4)</f>
        <v>7</v>
      </c>
      <c r="T4" t="s">
        <v>301</v>
      </c>
      <c r="U4">
        <f>COUNTIFS($F$1:$F$288,T4)</f>
        <v>14</v>
      </c>
      <c r="V4" s="2">
        <f t="shared" si="0"/>
        <v>4.9295774647887321E-2</v>
      </c>
    </row>
    <row r="5" spans="1:22" x14ac:dyDescent="0.3">
      <c r="A5" t="s">
        <v>0</v>
      </c>
      <c r="B5">
        <v>2012</v>
      </c>
      <c r="C5" t="s">
        <v>47</v>
      </c>
      <c r="D5" t="s">
        <v>42</v>
      </c>
      <c r="E5" t="s">
        <v>411</v>
      </c>
      <c r="F5" t="s">
        <v>43</v>
      </c>
      <c r="I5" t="s">
        <v>0</v>
      </c>
      <c r="J5">
        <v>2015</v>
      </c>
      <c r="K5" t="s">
        <v>36</v>
      </c>
      <c r="L5" t="s">
        <v>206</v>
      </c>
      <c r="M5" t="s">
        <v>440</v>
      </c>
      <c r="N5" t="s">
        <v>208</v>
      </c>
      <c r="Q5" t="s">
        <v>137</v>
      </c>
      <c r="R5">
        <f>COUNTIFS($D$1:$D$288,Q5)</f>
        <v>7</v>
      </c>
      <c r="T5" t="s">
        <v>74</v>
      </c>
      <c r="U5">
        <f>COUNTIFS($F$1:$F$288,T5)</f>
        <v>13</v>
      </c>
      <c r="V5" s="2">
        <f t="shared" si="0"/>
        <v>4.5774647887323945E-2</v>
      </c>
    </row>
    <row r="6" spans="1:22" x14ac:dyDescent="0.3">
      <c r="A6" t="s">
        <v>0</v>
      </c>
      <c r="B6">
        <v>2012</v>
      </c>
      <c r="C6" t="s">
        <v>47</v>
      </c>
      <c r="D6" t="s">
        <v>55</v>
      </c>
      <c r="E6" t="s">
        <v>56</v>
      </c>
      <c r="F6" t="s">
        <v>46</v>
      </c>
      <c r="I6" t="s">
        <v>0</v>
      </c>
      <c r="J6">
        <v>2015</v>
      </c>
      <c r="K6" t="s">
        <v>36</v>
      </c>
      <c r="L6" t="s">
        <v>209</v>
      </c>
      <c r="M6" t="s">
        <v>210</v>
      </c>
      <c r="N6" t="s">
        <v>46</v>
      </c>
      <c r="Q6" t="s">
        <v>44</v>
      </c>
      <c r="R6">
        <f>COUNTIFS($D$1:$D$288,Q6)</f>
        <v>5</v>
      </c>
      <c r="T6" t="s">
        <v>274</v>
      </c>
      <c r="U6">
        <f>COUNTIFS($F$1:$F$288,T6)</f>
        <v>11</v>
      </c>
      <c r="V6" s="2">
        <f t="shared" si="0"/>
        <v>3.873239436619718E-2</v>
      </c>
    </row>
    <row r="7" spans="1:22" x14ac:dyDescent="0.3">
      <c r="A7" t="s">
        <v>0</v>
      </c>
      <c r="B7">
        <v>2012</v>
      </c>
      <c r="C7" t="s">
        <v>47</v>
      </c>
      <c r="D7" t="s">
        <v>57</v>
      </c>
      <c r="E7" t="s">
        <v>50</v>
      </c>
      <c r="F7" t="s">
        <v>40</v>
      </c>
      <c r="I7" t="s">
        <v>224</v>
      </c>
      <c r="J7">
        <v>2016</v>
      </c>
      <c r="K7" t="s">
        <v>36</v>
      </c>
      <c r="L7" t="s">
        <v>238</v>
      </c>
      <c r="M7" t="s">
        <v>59</v>
      </c>
      <c r="N7" t="s">
        <v>40</v>
      </c>
      <c r="Q7" t="s">
        <v>115</v>
      </c>
      <c r="R7">
        <f>COUNTIFS($D$1:$D$288,Q7)</f>
        <v>5</v>
      </c>
      <c r="T7" t="s">
        <v>208</v>
      </c>
      <c r="U7">
        <f>COUNTIFS($F$1:$F$288,T7)</f>
        <v>8</v>
      </c>
      <c r="V7" s="2">
        <f t="shared" si="0"/>
        <v>2.8169014084507043E-2</v>
      </c>
    </row>
    <row r="8" spans="1:22" x14ac:dyDescent="0.3">
      <c r="A8" t="s">
        <v>0</v>
      </c>
      <c r="B8">
        <v>2012</v>
      </c>
      <c r="C8" t="s">
        <v>47</v>
      </c>
      <c r="D8" t="s">
        <v>58</v>
      </c>
      <c r="E8" t="s">
        <v>59</v>
      </c>
      <c r="F8" t="s">
        <v>40</v>
      </c>
      <c r="I8" t="s">
        <v>224</v>
      </c>
      <c r="J8">
        <v>2016</v>
      </c>
      <c r="K8" t="s">
        <v>36</v>
      </c>
      <c r="L8" t="s">
        <v>239</v>
      </c>
      <c r="M8" t="s">
        <v>240</v>
      </c>
      <c r="N8" t="s">
        <v>46</v>
      </c>
      <c r="Q8" t="s">
        <v>179</v>
      </c>
      <c r="R8">
        <f>COUNTIFS($D$1:$D$288,Q8)</f>
        <v>5</v>
      </c>
      <c r="T8" t="s">
        <v>5</v>
      </c>
      <c r="U8">
        <f>COUNTIFS($F$1:$F$288,T8)</f>
        <v>8</v>
      </c>
      <c r="V8" s="2">
        <f t="shared" si="0"/>
        <v>2.8169014084507043E-2</v>
      </c>
    </row>
    <row r="9" spans="1:22" x14ac:dyDescent="0.3">
      <c r="A9" t="s">
        <v>0</v>
      </c>
      <c r="B9">
        <v>2012</v>
      </c>
      <c r="C9" t="s">
        <v>47</v>
      </c>
      <c r="D9" t="s">
        <v>60</v>
      </c>
      <c r="E9" t="s">
        <v>412</v>
      </c>
      <c r="F9" t="s">
        <v>40</v>
      </c>
      <c r="I9" t="s">
        <v>224</v>
      </c>
      <c r="J9">
        <v>2017</v>
      </c>
      <c r="K9" t="s">
        <v>36</v>
      </c>
      <c r="L9" t="s">
        <v>266</v>
      </c>
      <c r="M9" t="s">
        <v>267</v>
      </c>
      <c r="N9" t="s">
        <v>121</v>
      </c>
      <c r="Q9" t="s">
        <v>311</v>
      </c>
      <c r="R9">
        <f>COUNTIFS($D$1:$D$288,Q9)</f>
        <v>5</v>
      </c>
      <c r="T9" t="s">
        <v>102</v>
      </c>
      <c r="U9">
        <f>COUNTIFS($F$1:$F$288,T9)</f>
        <v>7</v>
      </c>
      <c r="V9" s="2">
        <f t="shared" si="0"/>
        <v>2.464788732394366E-2</v>
      </c>
    </row>
    <row r="10" spans="1:22" x14ac:dyDescent="0.3">
      <c r="A10" t="s">
        <v>0</v>
      </c>
      <c r="B10">
        <v>2012</v>
      </c>
      <c r="C10" t="s">
        <v>47</v>
      </c>
      <c r="D10" t="s">
        <v>44</v>
      </c>
      <c r="E10" t="s">
        <v>45</v>
      </c>
      <c r="F10" t="s">
        <v>46</v>
      </c>
      <c r="I10" t="s">
        <v>224</v>
      </c>
      <c r="J10">
        <v>2017</v>
      </c>
      <c r="K10" t="s">
        <v>36</v>
      </c>
      <c r="L10" t="s">
        <v>268</v>
      </c>
      <c r="M10" t="s">
        <v>430</v>
      </c>
      <c r="N10" t="s">
        <v>40</v>
      </c>
      <c r="Q10" t="s">
        <v>372</v>
      </c>
      <c r="R10">
        <f>COUNTIFS($D$1:$D$288,Q10)</f>
        <v>5</v>
      </c>
      <c r="T10" t="s">
        <v>140</v>
      </c>
      <c r="U10">
        <f>COUNTIFS($F$1:$F$288,T10)</f>
        <v>7</v>
      </c>
      <c r="V10" s="2">
        <f t="shared" si="0"/>
        <v>2.464788732394366E-2</v>
      </c>
    </row>
    <row r="11" spans="1:22" x14ac:dyDescent="0.3">
      <c r="A11" t="s">
        <v>0</v>
      </c>
      <c r="B11">
        <v>2012</v>
      </c>
      <c r="C11" t="s">
        <v>47</v>
      </c>
      <c r="D11" t="s">
        <v>61</v>
      </c>
      <c r="E11" t="s">
        <v>62</v>
      </c>
      <c r="F11" t="s">
        <v>63</v>
      </c>
      <c r="I11" t="s">
        <v>224</v>
      </c>
      <c r="J11">
        <v>2017</v>
      </c>
      <c r="K11" t="s">
        <v>36</v>
      </c>
      <c r="L11" t="s">
        <v>269</v>
      </c>
      <c r="M11" t="s">
        <v>431</v>
      </c>
      <c r="N11" t="s">
        <v>40</v>
      </c>
      <c r="Q11" t="s">
        <v>90</v>
      </c>
      <c r="R11">
        <f>COUNTIFS($D$1:$D$288,Q11)</f>
        <v>4</v>
      </c>
      <c r="T11" t="s">
        <v>105</v>
      </c>
      <c r="U11">
        <f>COUNTIFS($F$1:$F$288,T11)</f>
        <v>7</v>
      </c>
      <c r="V11" s="2">
        <f t="shared" si="0"/>
        <v>2.464788732394366E-2</v>
      </c>
    </row>
    <row r="12" spans="1:22" x14ac:dyDescent="0.3">
      <c r="A12" t="s">
        <v>0</v>
      </c>
      <c r="B12">
        <v>2012</v>
      </c>
      <c r="C12" t="s">
        <v>47</v>
      </c>
      <c r="D12" t="s">
        <v>64</v>
      </c>
      <c r="E12" t="s">
        <v>65</v>
      </c>
      <c r="F12" t="s">
        <v>46</v>
      </c>
      <c r="I12" t="s">
        <v>224</v>
      </c>
      <c r="J12">
        <v>2018</v>
      </c>
      <c r="K12" t="s">
        <v>36</v>
      </c>
      <c r="L12" t="s">
        <v>115</v>
      </c>
      <c r="M12" t="s">
        <v>306</v>
      </c>
      <c r="N12" t="s">
        <v>46</v>
      </c>
      <c r="Q12" t="s">
        <v>193</v>
      </c>
      <c r="R12">
        <f>COUNTIFS($D$1:$D$288,Q12)</f>
        <v>4</v>
      </c>
      <c r="T12" t="s">
        <v>227</v>
      </c>
      <c r="U12">
        <f>COUNTIFS($F$1:$F$288,T12)</f>
        <v>6</v>
      </c>
      <c r="V12" s="2">
        <f t="shared" si="0"/>
        <v>2.1126760563380281E-2</v>
      </c>
    </row>
    <row r="13" spans="1:22" x14ac:dyDescent="0.3">
      <c r="A13" t="s">
        <v>0</v>
      </c>
      <c r="B13">
        <v>2012</v>
      </c>
      <c r="C13" t="s">
        <v>47</v>
      </c>
      <c r="D13" t="s">
        <v>66</v>
      </c>
      <c r="E13" t="s">
        <v>67</v>
      </c>
      <c r="F13" t="s">
        <v>68</v>
      </c>
      <c r="I13" t="s">
        <v>224</v>
      </c>
      <c r="J13">
        <v>2018</v>
      </c>
      <c r="K13" t="s">
        <v>36</v>
      </c>
      <c r="L13" t="s">
        <v>307</v>
      </c>
      <c r="M13" t="s">
        <v>308</v>
      </c>
      <c r="N13" t="s">
        <v>119</v>
      </c>
      <c r="Q13" t="s">
        <v>184</v>
      </c>
      <c r="R13">
        <f>COUNTIFS($D$1:$D$288,Q13)</f>
        <v>4</v>
      </c>
      <c r="T13" t="s">
        <v>79</v>
      </c>
      <c r="U13">
        <f>COUNTIFS($F$1:$F$288,T13)</f>
        <v>5</v>
      </c>
      <c r="V13" s="2">
        <f t="shared" si="0"/>
        <v>1.7605633802816902E-2</v>
      </c>
    </row>
    <row r="14" spans="1:22" x14ac:dyDescent="0.3">
      <c r="A14" t="s">
        <v>0</v>
      </c>
      <c r="B14">
        <v>2012</v>
      </c>
      <c r="C14" t="s">
        <v>47</v>
      </c>
      <c r="D14" t="s">
        <v>69</v>
      </c>
      <c r="E14" t="s">
        <v>70</v>
      </c>
      <c r="F14" t="s">
        <v>301</v>
      </c>
      <c r="I14" t="s">
        <v>224</v>
      </c>
      <c r="J14">
        <v>2018</v>
      </c>
      <c r="K14" t="s">
        <v>36</v>
      </c>
      <c r="L14" t="s">
        <v>309</v>
      </c>
      <c r="M14" t="s">
        <v>310</v>
      </c>
      <c r="N14" t="s">
        <v>140</v>
      </c>
      <c r="Q14" t="s">
        <v>342</v>
      </c>
      <c r="R14">
        <f>COUNTIFS($D$1:$D$288,Q14)</f>
        <v>4</v>
      </c>
      <c r="T14" t="s">
        <v>121</v>
      </c>
      <c r="U14">
        <f>COUNTIFS($F$1:$F$288,T14)</f>
        <v>5</v>
      </c>
      <c r="V14" s="2">
        <f t="shared" si="0"/>
        <v>1.7605633802816902E-2</v>
      </c>
    </row>
    <row r="15" spans="1:22" x14ac:dyDescent="0.3">
      <c r="A15" t="s">
        <v>0</v>
      </c>
      <c r="B15">
        <v>2012</v>
      </c>
      <c r="C15" t="s">
        <v>47</v>
      </c>
      <c r="D15" t="s">
        <v>72</v>
      </c>
      <c r="E15" t="s">
        <v>73</v>
      </c>
      <c r="F15" t="s">
        <v>74</v>
      </c>
      <c r="I15" t="s">
        <v>224</v>
      </c>
      <c r="J15">
        <v>2019</v>
      </c>
      <c r="K15" t="s">
        <v>36</v>
      </c>
      <c r="L15" t="s">
        <v>337</v>
      </c>
      <c r="M15" t="s">
        <v>338</v>
      </c>
      <c r="N15" t="s">
        <v>46</v>
      </c>
      <c r="Q15" t="s">
        <v>127</v>
      </c>
      <c r="R15">
        <f>COUNTIFS($D$1:$D$288,Q15)</f>
        <v>4</v>
      </c>
      <c r="T15" t="s">
        <v>119</v>
      </c>
      <c r="U15">
        <f>COUNTIFS($F$1:$F$288,T15)</f>
        <v>5</v>
      </c>
      <c r="V15" s="2">
        <f t="shared" si="0"/>
        <v>1.7605633802816902E-2</v>
      </c>
    </row>
    <row r="16" spans="1:22" x14ac:dyDescent="0.3">
      <c r="A16" t="s">
        <v>0</v>
      </c>
      <c r="B16">
        <v>2012</v>
      </c>
      <c r="C16" t="s">
        <v>47</v>
      </c>
      <c r="D16" t="s">
        <v>75</v>
      </c>
      <c r="E16" t="s">
        <v>38</v>
      </c>
      <c r="F16" t="s">
        <v>40</v>
      </c>
      <c r="I16" t="s">
        <v>224</v>
      </c>
      <c r="J16">
        <v>2019</v>
      </c>
      <c r="K16" t="s">
        <v>36</v>
      </c>
      <c r="L16" t="s">
        <v>339</v>
      </c>
      <c r="M16" t="s">
        <v>176</v>
      </c>
      <c r="N16" t="s">
        <v>40</v>
      </c>
      <c r="Q16" t="s">
        <v>69</v>
      </c>
      <c r="R16">
        <f>COUNTIFS($D$1:$D$288,Q16)</f>
        <v>4</v>
      </c>
      <c r="T16" t="s">
        <v>195</v>
      </c>
      <c r="U16">
        <f>COUNTIFS($F$1:$F$288,T16)</f>
        <v>4</v>
      </c>
      <c r="V16" s="2">
        <f t="shared" si="0"/>
        <v>1.4084507042253521E-2</v>
      </c>
    </row>
    <row r="17" spans="1:22" x14ac:dyDescent="0.3">
      <c r="A17" t="s">
        <v>0</v>
      </c>
      <c r="B17">
        <v>2012</v>
      </c>
      <c r="C17" t="s">
        <v>47</v>
      </c>
      <c r="D17" t="s">
        <v>76</v>
      </c>
      <c r="E17" t="s">
        <v>413</v>
      </c>
      <c r="F17" t="s">
        <v>5</v>
      </c>
      <c r="I17" t="s">
        <v>224</v>
      </c>
      <c r="J17">
        <v>2020</v>
      </c>
      <c r="K17" t="s">
        <v>36</v>
      </c>
      <c r="L17" t="s">
        <v>370</v>
      </c>
      <c r="M17" t="s">
        <v>442</v>
      </c>
      <c r="N17" t="s">
        <v>371</v>
      </c>
      <c r="Q17" t="s">
        <v>255</v>
      </c>
      <c r="R17">
        <f>COUNTIFS($D$1:$D$288,Q17)</f>
        <v>4</v>
      </c>
      <c r="T17" t="s">
        <v>188</v>
      </c>
      <c r="U17">
        <f>COUNTIFS($F$1:$F$288,T17)</f>
        <v>3</v>
      </c>
      <c r="V17" s="2">
        <f t="shared" si="0"/>
        <v>1.0563380281690141E-2</v>
      </c>
    </row>
    <row r="18" spans="1:22" x14ac:dyDescent="0.3">
      <c r="A18" t="s">
        <v>0</v>
      </c>
      <c r="B18">
        <v>2012</v>
      </c>
      <c r="C18" t="s">
        <v>47</v>
      </c>
      <c r="D18" t="s">
        <v>77</v>
      </c>
      <c r="E18" t="s">
        <v>78</v>
      </c>
      <c r="F18" t="s">
        <v>79</v>
      </c>
      <c r="I18" t="s">
        <v>224</v>
      </c>
      <c r="J18">
        <v>2021</v>
      </c>
      <c r="K18" t="s">
        <v>36</v>
      </c>
      <c r="L18" t="s">
        <v>393</v>
      </c>
      <c r="M18" t="s">
        <v>445</v>
      </c>
      <c r="N18" t="s">
        <v>40</v>
      </c>
      <c r="Q18" t="s">
        <v>191</v>
      </c>
      <c r="R18">
        <f>COUNTIFS($D$1:$D$288,Q18)</f>
        <v>4</v>
      </c>
      <c r="T18" t="s">
        <v>328</v>
      </c>
      <c r="U18">
        <f>COUNTIFS($F$1:$F$288,T18)</f>
        <v>2</v>
      </c>
      <c r="V18" s="2">
        <f t="shared" si="0"/>
        <v>7.0422535211267607E-3</v>
      </c>
    </row>
    <row r="19" spans="1:22" x14ac:dyDescent="0.3">
      <c r="A19" t="s">
        <v>0</v>
      </c>
      <c r="B19">
        <v>2012</v>
      </c>
      <c r="C19" t="s">
        <v>47</v>
      </c>
      <c r="D19" t="s">
        <v>80</v>
      </c>
      <c r="E19" t="s">
        <v>81</v>
      </c>
      <c r="F19" t="s">
        <v>82</v>
      </c>
      <c r="I19" t="s">
        <v>224</v>
      </c>
      <c r="J19">
        <v>2021</v>
      </c>
      <c r="K19" t="s">
        <v>36</v>
      </c>
      <c r="L19" t="s">
        <v>42</v>
      </c>
      <c r="M19" t="s">
        <v>446</v>
      </c>
      <c r="N19" t="s">
        <v>274</v>
      </c>
      <c r="Q19" t="s">
        <v>206</v>
      </c>
      <c r="R19">
        <f>COUNTIFS($D$1:$D$288,Q19)</f>
        <v>4</v>
      </c>
      <c r="T19" t="s">
        <v>424</v>
      </c>
      <c r="U19">
        <f>COUNTIFS($F$1:$F$288,T19)</f>
        <v>2</v>
      </c>
      <c r="V19" s="2">
        <f t="shared" si="0"/>
        <v>7.0422535211267607E-3</v>
      </c>
    </row>
    <row r="20" spans="1:22" x14ac:dyDescent="0.3">
      <c r="A20" t="s">
        <v>0</v>
      </c>
      <c r="B20">
        <v>2012</v>
      </c>
      <c r="C20" t="s">
        <v>47</v>
      </c>
      <c r="D20" t="s">
        <v>83</v>
      </c>
      <c r="E20" t="s">
        <v>56</v>
      </c>
      <c r="F20" t="s">
        <v>46</v>
      </c>
      <c r="I20" t="s">
        <v>224</v>
      </c>
      <c r="J20">
        <v>2023</v>
      </c>
      <c r="K20" t="s">
        <v>36</v>
      </c>
      <c r="L20" t="s">
        <v>400</v>
      </c>
      <c r="M20" t="s">
        <v>401</v>
      </c>
      <c r="N20" t="s">
        <v>301</v>
      </c>
      <c r="Q20" t="s">
        <v>270</v>
      </c>
      <c r="R20">
        <f>COUNTIFS($D$1:$D$288,Q20)</f>
        <v>4</v>
      </c>
      <c r="T20" t="s">
        <v>82</v>
      </c>
      <c r="U20">
        <f>COUNTIFS($F$1:$F$288,T20)</f>
        <v>2</v>
      </c>
      <c r="V20" s="2">
        <f t="shared" si="0"/>
        <v>7.0422535211267607E-3</v>
      </c>
    </row>
    <row r="21" spans="1:22" x14ac:dyDescent="0.3">
      <c r="A21" t="s">
        <v>0</v>
      </c>
      <c r="B21">
        <v>2012</v>
      </c>
      <c r="C21" t="s">
        <v>47</v>
      </c>
      <c r="D21" t="s">
        <v>84</v>
      </c>
      <c r="E21" t="s">
        <v>50</v>
      </c>
      <c r="F21" t="s">
        <v>40</v>
      </c>
      <c r="I21" t="s">
        <v>224</v>
      </c>
      <c r="J21">
        <v>2023</v>
      </c>
      <c r="K21" t="s">
        <v>36</v>
      </c>
      <c r="L21" t="s">
        <v>409</v>
      </c>
      <c r="M21" t="s">
        <v>299</v>
      </c>
      <c r="N21" t="s">
        <v>301</v>
      </c>
      <c r="Q21" t="s">
        <v>402</v>
      </c>
      <c r="R21">
        <f>COUNTIFS($D$1:$D$288,Q21)</f>
        <v>4</v>
      </c>
      <c r="T21" t="s">
        <v>350</v>
      </c>
      <c r="U21">
        <f>COUNTIFS($F$1:$F$288,T21)</f>
        <v>2</v>
      </c>
      <c r="V21" s="2">
        <f t="shared" si="0"/>
        <v>7.0422535211267607E-3</v>
      </c>
    </row>
    <row r="22" spans="1:22" x14ac:dyDescent="0.3">
      <c r="A22" t="s">
        <v>0</v>
      </c>
      <c r="B22">
        <v>2012</v>
      </c>
      <c r="C22" t="s">
        <v>47</v>
      </c>
      <c r="D22" t="s">
        <v>85</v>
      </c>
      <c r="E22" t="s">
        <v>86</v>
      </c>
      <c r="F22" t="s">
        <v>87</v>
      </c>
      <c r="Q22" t="s">
        <v>96</v>
      </c>
      <c r="R22">
        <f>COUNTIFS($D$1:$D$288,Q22)</f>
        <v>3</v>
      </c>
      <c r="T22" t="s">
        <v>347</v>
      </c>
      <c r="U22">
        <f>COUNTIFS($F$1:$F$288,T22)</f>
        <v>1</v>
      </c>
      <c r="V22" s="2">
        <f t="shared" si="0"/>
        <v>3.5211267605633804E-3</v>
      </c>
    </row>
    <row r="23" spans="1:22" x14ac:dyDescent="0.3">
      <c r="A23" t="s">
        <v>0</v>
      </c>
      <c r="B23">
        <v>2012</v>
      </c>
      <c r="C23" t="s">
        <v>47</v>
      </c>
      <c r="D23" t="s">
        <v>88</v>
      </c>
      <c r="E23" t="s">
        <v>89</v>
      </c>
      <c r="F23" t="s">
        <v>46</v>
      </c>
      <c r="I23" t="s">
        <v>0</v>
      </c>
      <c r="J23">
        <v>2012</v>
      </c>
      <c r="K23" t="s">
        <v>41</v>
      </c>
      <c r="L23" t="s">
        <v>42</v>
      </c>
      <c r="M23" t="s">
        <v>411</v>
      </c>
      <c r="N23" t="s">
        <v>43</v>
      </c>
      <c r="Q23" t="s">
        <v>212</v>
      </c>
      <c r="R23">
        <f>COUNTIFS($D$1:$D$288,Q23)</f>
        <v>3</v>
      </c>
      <c r="T23" t="s">
        <v>258</v>
      </c>
      <c r="U23">
        <f>COUNTIFS($F$1:$F$288,T23)</f>
        <v>1</v>
      </c>
      <c r="V23" s="2">
        <f t="shared" si="0"/>
        <v>3.5211267605633804E-3</v>
      </c>
    </row>
    <row r="24" spans="1:22" x14ac:dyDescent="0.3">
      <c r="A24" t="s">
        <v>0</v>
      </c>
      <c r="B24">
        <v>2012</v>
      </c>
      <c r="C24" t="s">
        <v>47</v>
      </c>
      <c r="D24" t="s">
        <v>90</v>
      </c>
      <c r="E24" t="s">
        <v>411</v>
      </c>
      <c r="F24" t="s">
        <v>43</v>
      </c>
      <c r="I24" t="s">
        <v>0</v>
      </c>
      <c r="J24">
        <v>2012</v>
      </c>
      <c r="K24" t="s">
        <v>41</v>
      </c>
      <c r="L24" t="s">
        <v>44</v>
      </c>
      <c r="M24" t="s">
        <v>45</v>
      </c>
      <c r="N24" t="s">
        <v>46</v>
      </c>
      <c r="Q24" t="s">
        <v>380</v>
      </c>
      <c r="R24">
        <f>COUNTIFS($D$1:$D$288,Q24)</f>
        <v>3</v>
      </c>
      <c r="T24" t="s">
        <v>87</v>
      </c>
      <c r="U24">
        <f>COUNTIFS($F$1:$F$288,T24)</f>
        <v>1</v>
      </c>
      <c r="V24" s="2">
        <f t="shared" si="0"/>
        <v>3.5211267605633804E-3</v>
      </c>
    </row>
    <row r="25" spans="1:22" x14ac:dyDescent="0.3">
      <c r="A25" t="s">
        <v>0</v>
      </c>
      <c r="B25">
        <v>2012</v>
      </c>
      <c r="C25" t="s">
        <v>47</v>
      </c>
      <c r="D25" t="s">
        <v>91</v>
      </c>
      <c r="E25" t="s">
        <v>92</v>
      </c>
      <c r="F25" t="s">
        <v>74</v>
      </c>
      <c r="I25" t="s">
        <v>0</v>
      </c>
      <c r="J25">
        <v>2013</v>
      </c>
      <c r="K25" t="s">
        <v>41</v>
      </c>
      <c r="L25" t="s">
        <v>90</v>
      </c>
      <c r="M25" t="s">
        <v>417</v>
      </c>
      <c r="N25" t="s">
        <v>114</v>
      </c>
      <c r="Q25" t="s">
        <v>278</v>
      </c>
      <c r="R25">
        <f>COUNTIFS($D$1:$D$288,Q25)</f>
        <v>3</v>
      </c>
      <c r="T25" t="s">
        <v>95</v>
      </c>
      <c r="U25">
        <f>COUNTIFS($F$1:$F$288,T25)</f>
        <v>1</v>
      </c>
      <c r="V25" s="2">
        <f t="shared" si="0"/>
        <v>3.5211267605633804E-3</v>
      </c>
    </row>
    <row r="26" spans="1:22" x14ac:dyDescent="0.3">
      <c r="A26" t="s">
        <v>0</v>
      </c>
      <c r="B26">
        <v>2012</v>
      </c>
      <c r="C26" t="s">
        <v>47</v>
      </c>
      <c r="D26" t="s">
        <v>93</v>
      </c>
      <c r="E26" t="s">
        <v>94</v>
      </c>
      <c r="F26" t="s">
        <v>95</v>
      </c>
      <c r="I26" t="s">
        <v>0</v>
      </c>
      <c r="J26">
        <v>2013</v>
      </c>
      <c r="K26" t="s">
        <v>41</v>
      </c>
      <c r="L26" t="s">
        <v>84</v>
      </c>
      <c r="M26" t="s">
        <v>50</v>
      </c>
      <c r="N26" t="s">
        <v>40</v>
      </c>
      <c r="Q26" t="s">
        <v>218</v>
      </c>
      <c r="R26">
        <f>COUNTIFS($D$1:$D$288,Q26)</f>
        <v>3</v>
      </c>
      <c r="T26" t="s">
        <v>124</v>
      </c>
      <c r="U26">
        <f>COUNTIFS($F$1:$F$288,T26)</f>
        <v>1</v>
      </c>
      <c r="V26" s="2">
        <f t="shared" si="0"/>
        <v>3.5211267605633804E-3</v>
      </c>
    </row>
    <row r="27" spans="1:22" x14ac:dyDescent="0.3">
      <c r="A27" t="s">
        <v>0</v>
      </c>
      <c r="B27">
        <v>2012</v>
      </c>
      <c r="C27" t="s">
        <v>47</v>
      </c>
      <c r="D27" t="s">
        <v>96</v>
      </c>
      <c r="E27" t="s">
        <v>59</v>
      </c>
      <c r="F27" t="s">
        <v>40</v>
      </c>
      <c r="I27" t="s">
        <v>0</v>
      </c>
      <c r="J27">
        <v>2014</v>
      </c>
      <c r="K27" t="s">
        <v>41</v>
      </c>
      <c r="L27" t="s">
        <v>84</v>
      </c>
      <c r="M27" t="s">
        <v>50</v>
      </c>
      <c r="N27" t="s">
        <v>40</v>
      </c>
      <c r="Q27" t="s">
        <v>382</v>
      </c>
      <c r="R27">
        <f>COUNTIFS($D$1:$D$288,Q27)</f>
        <v>3</v>
      </c>
      <c r="T27" t="s">
        <v>367</v>
      </c>
      <c r="U27">
        <f>COUNTIFS($F$1:$F$288,T27)</f>
        <v>1</v>
      </c>
      <c r="V27" s="2">
        <f t="shared" si="0"/>
        <v>3.5211267605633804E-3</v>
      </c>
    </row>
    <row r="28" spans="1:22" x14ac:dyDescent="0.3">
      <c r="A28" t="s">
        <v>0</v>
      </c>
      <c r="B28">
        <v>2012</v>
      </c>
      <c r="C28" t="s">
        <v>47</v>
      </c>
      <c r="D28" t="s">
        <v>97</v>
      </c>
      <c r="E28" t="s">
        <v>45</v>
      </c>
      <c r="F28" t="s">
        <v>46</v>
      </c>
      <c r="I28" t="s">
        <v>0</v>
      </c>
      <c r="J28">
        <v>2014</v>
      </c>
      <c r="K28" t="s">
        <v>41</v>
      </c>
      <c r="L28" t="s">
        <v>167</v>
      </c>
      <c r="M28" t="s">
        <v>50</v>
      </c>
      <c r="N28" t="s">
        <v>40</v>
      </c>
      <c r="Q28" t="s">
        <v>291</v>
      </c>
      <c r="R28">
        <f>COUNTIFS($D$1:$D$288,Q28)</f>
        <v>3</v>
      </c>
      <c r="T28" t="s">
        <v>252</v>
      </c>
      <c r="U28">
        <f>COUNTIFS($F$1:$F$288,T28)</f>
        <v>1</v>
      </c>
      <c r="V28" s="2">
        <f t="shared" si="0"/>
        <v>3.5211267605633804E-3</v>
      </c>
    </row>
    <row r="29" spans="1:22" x14ac:dyDescent="0.3">
      <c r="A29" t="s">
        <v>0</v>
      </c>
      <c r="B29">
        <v>2012</v>
      </c>
      <c r="C29" t="s">
        <v>47</v>
      </c>
      <c r="D29" t="s">
        <v>98</v>
      </c>
      <c r="E29" t="s">
        <v>99</v>
      </c>
      <c r="F29" t="s">
        <v>79</v>
      </c>
      <c r="I29" t="s">
        <v>0</v>
      </c>
      <c r="J29">
        <v>2015</v>
      </c>
      <c r="K29" t="s">
        <v>41</v>
      </c>
      <c r="L29" t="s">
        <v>84</v>
      </c>
      <c r="M29" t="s">
        <v>50</v>
      </c>
      <c r="N29" t="s">
        <v>40</v>
      </c>
      <c r="Q29" t="s">
        <v>213</v>
      </c>
      <c r="R29">
        <f>COUNTIFS($D$1:$D$288,Q29)</f>
        <v>3</v>
      </c>
      <c r="T29" t="s">
        <v>183</v>
      </c>
      <c r="U29">
        <f>COUNTIFS($F$1:$F$288,T29)</f>
        <v>1</v>
      </c>
      <c r="V29" s="2">
        <f t="shared" si="0"/>
        <v>3.5211267605633804E-3</v>
      </c>
    </row>
    <row r="30" spans="1:22" x14ac:dyDescent="0.3">
      <c r="A30" t="s">
        <v>0</v>
      </c>
      <c r="B30">
        <v>2012</v>
      </c>
      <c r="C30" t="s">
        <v>47</v>
      </c>
      <c r="D30" t="s">
        <v>100</v>
      </c>
      <c r="E30" t="s">
        <v>414</v>
      </c>
      <c r="F30" t="s">
        <v>40</v>
      </c>
      <c r="I30" t="s">
        <v>0</v>
      </c>
      <c r="J30">
        <v>2015</v>
      </c>
      <c r="K30" t="s">
        <v>41</v>
      </c>
      <c r="L30" t="s">
        <v>167</v>
      </c>
      <c r="M30" t="s">
        <v>50</v>
      </c>
      <c r="N30" t="s">
        <v>40</v>
      </c>
      <c r="Q30" t="s">
        <v>389</v>
      </c>
      <c r="R30">
        <f>COUNTIFS($D$1:$D$288,Q30)</f>
        <v>3</v>
      </c>
      <c r="T30" t="s">
        <v>63</v>
      </c>
      <c r="U30">
        <f>COUNTIFS($F$1:$F$288,T30)</f>
        <v>1</v>
      </c>
      <c r="V30" s="2">
        <f t="shared" si="0"/>
        <v>3.5211267605633804E-3</v>
      </c>
    </row>
    <row r="31" spans="1:22" x14ac:dyDescent="0.3">
      <c r="A31" t="s">
        <v>0</v>
      </c>
      <c r="B31">
        <v>2012</v>
      </c>
      <c r="C31" t="s">
        <v>47</v>
      </c>
      <c r="D31" t="s">
        <v>101</v>
      </c>
      <c r="E31" t="s">
        <v>415</v>
      </c>
      <c r="F31" t="s">
        <v>102</v>
      </c>
      <c r="I31" t="s">
        <v>224</v>
      </c>
      <c r="J31">
        <v>2016</v>
      </c>
      <c r="K31" t="s">
        <v>41</v>
      </c>
      <c r="L31" t="s">
        <v>137</v>
      </c>
      <c r="M31" t="s">
        <v>59</v>
      </c>
      <c r="N31" t="s">
        <v>40</v>
      </c>
      <c r="Q31" t="s">
        <v>131</v>
      </c>
      <c r="R31">
        <f>COUNTIFS($D$1:$D$288,Q31)</f>
        <v>3</v>
      </c>
      <c r="T31" t="s">
        <v>134</v>
      </c>
      <c r="U31">
        <f>COUNTIFS($F$1:$F$288,T31)</f>
        <v>1</v>
      </c>
      <c r="V31" s="2">
        <f t="shared" si="0"/>
        <v>3.5211267605633804E-3</v>
      </c>
    </row>
    <row r="32" spans="1:22" x14ac:dyDescent="0.3">
      <c r="A32" t="s">
        <v>0</v>
      </c>
      <c r="B32">
        <v>2012</v>
      </c>
      <c r="C32" t="s">
        <v>47</v>
      </c>
      <c r="D32" t="s">
        <v>103</v>
      </c>
      <c r="E32" t="s">
        <v>104</v>
      </c>
      <c r="F32" t="s">
        <v>105</v>
      </c>
      <c r="I32" t="s">
        <v>224</v>
      </c>
      <c r="J32">
        <v>2016</v>
      </c>
      <c r="K32" t="s">
        <v>41</v>
      </c>
      <c r="L32" t="s">
        <v>241</v>
      </c>
      <c r="M32" t="s">
        <v>422</v>
      </c>
      <c r="N32" t="s">
        <v>40</v>
      </c>
      <c r="Q32" t="s">
        <v>91</v>
      </c>
      <c r="R32">
        <f>COUNTIFS($D$1:$D$288,Q32)</f>
        <v>3</v>
      </c>
      <c r="T32" t="s">
        <v>68</v>
      </c>
      <c r="U32">
        <f>COUNTIFS($F$1:$F$288,T32)</f>
        <v>1</v>
      </c>
      <c r="V32" s="2">
        <f t="shared" si="0"/>
        <v>3.5211267605633804E-3</v>
      </c>
    </row>
    <row r="33" spans="1:22" x14ac:dyDescent="0.3">
      <c r="A33" t="s">
        <v>0</v>
      </c>
      <c r="B33">
        <v>2012</v>
      </c>
      <c r="C33" t="s">
        <v>47</v>
      </c>
      <c r="D33" t="s">
        <v>106</v>
      </c>
      <c r="E33" t="s">
        <v>416</v>
      </c>
      <c r="F33" t="s">
        <v>102</v>
      </c>
      <c r="I33" t="s">
        <v>224</v>
      </c>
      <c r="J33">
        <v>2017</v>
      </c>
      <c r="K33" t="s">
        <v>41</v>
      </c>
      <c r="L33" t="s">
        <v>270</v>
      </c>
      <c r="M33" t="s">
        <v>210</v>
      </c>
      <c r="N33" t="s">
        <v>46</v>
      </c>
      <c r="Q33" t="s">
        <v>340</v>
      </c>
      <c r="R33">
        <f>COUNTIFS($D$1:$D$288,Q33)</f>
        <v>3</v>
      </c>
      <c r="T33" t="s">
        <v>130</v>
      </c>
      <c r="U33">
        <f>COUNTIFS($F$1:$F$288,T33)</f>
        <v>1</v>
      </c>
      <c r="V33" s="2">
        <f t="shared" si="0"/>
        <v>3.5211267605633804E-3</v>
      </c>
    </row>
    <row r="34" spans="1:22" x14ac:dyDescent="0.3">
      <c r="A34" t="s">
        <v>0</v>
      </c>
      <c r="B34">
        <v>2013</v>
      </c>
      <c r="C34" t="s">
        <v>47</v>
      </c>
      <c r="D34" t="s">
        <v>115</v>
      </c>
      <c r="E34" t="s">
        <v>418</v>
      </c>
      <c r="F34" t="s">
        <v>40</v>
      </c>
      <c r="I34" t="s">
        <v>224</v>
      </c>
      <c r="J34">
        <v>2017</v>
      </c>
      <c r="K34" t="s">
        <v>41</v>
      </c>
      <c r="L34" t="s">
        <v>271</v>
      </c>
      <c r="M34" t="s">
        <v>70</v>
      </c>
      <c r="N34" t="s">
        <v>301</v>
      </c>
      <c r="Q34" t="s">
        <v>253</v>
      </c>
      <c r="R34">
        <f>COUNTIFS($D$1:$D$288,Q34)</f>
        <v>3</v>
      </c>
      <c r="T34" t="s">
        <v>247</v>
      </c>
      <c r="U34">
        <f>COUNTIFS($F$1:$F$288,T34)</f>
        <v>1</v>
      </c>
      <c r="V34" s="2">
        <f t="shared" si="0"/>
        <v>3.5211267605633804E-3</v>
      </c>
    </row>
    <row r="35" spans="1:22" x14ac:dyDescent="0.3">
      <c r="A35" t="s">
        <v>0</v>
      </c>
      <c r="B35">
        <v>2013</v>
      </c>
      <c r="C35" t="s">
        <v>47</v>
      </c>
      <c r="D35" t="s">
        <v>42</v>
      </c>
      <c r="E35" t="s">
        <v>411</v>
      </c>
      <c r="F35" t="s">
        <v>116</v>
      </c>
      <c r="I35" t="s">
        <v>224</v>
      </c>
      <c r="J35">
        <v>2018</v>
      </c>
      <c r="K35" t="s">
        <v>41</v>
      </c>
      <c r="L35" t="s">
        <v>311</v>
      </c>
      <c r="M35" t="s">
        <v>312</v>
      </c>
      <c r="N35" t="s">
        <v>46</v>
      </c>
      <c r="Q35" t="s">
        <v>387</v>
      </c>
      <c r="R35">
        <f>COUNTIFS($D$1:$D$288,Q35)</f>
        <v>3</v>
      </c>
      <c r="T35" t="s">
        <v>190</v>
      </c>
      <c r="U35">
        <f>COUNTIFS($F$1:$F$288,T35)</f>
        <v>1</v>
      </c>
      <c r="V35" s="2">
        <f t="shared" si="0"/>
        <v>3.5211267605633804E-3</v>
      </c>
    </row>
    <row r="36" spans="1:22" x14ac:dyDescent="0.3">
      <c r="A36" t="s">
        <v>0</v>
      </c>
      <c r="B36">
        <v>2013</v>
      </c>
      <c r="C36" t="s">
        <v>47</v>
      </c>
      <c r="D36" t="s">
        <v>117</v>
      </c>
      <c r="E36" t="s">
        <v>118</v>
      </c>
      <c r="F36" t="s">
        <v>119</v>
      </c>
      <c r="I36" t="s">
        <v>224</v>
      </c>
      <c r="J36">
        <v>2018</v>
      </c>
      <c r="K36" t="s">
        <v>41</v>
      </c>
      <c r="L36" t="s">
        <v>42</v>
      </c>
      <c r="M36" t="s">
        <v>273</v>
      </c>
      <c r="N36" t="s">
        <v>274</v>
      </c>
      <c r="Q36" t="s">
        <v>313</v>
      </c>
      <c r="R36">
        <f>COUNTIFS($D$1:$D$288,Q36)</f>
        <v>3</v>
      </c>
      <c r="U36">
        <f>SUM(U2:U35)</f>
        <v>284</v>
      </c>
    </row>
    <row r="37" spans="1:22" x14ac:dyDescent="0.3">
      <c r="A37" t="s">
        <v>0</v>
      </c>
      <c r="B37">
        <v>2013</v>
      </c>
      <c r="C37" t="s">
        <v>47</v>
      </c>
      <c r="D37" t="s">
        <v>120</v>
      </c>
      <c r="E37" t="s">
        <v>417</v>
      </c>
      <c r="F37" t="s">
        <v>121</v>
      </c>
      <c r="I37" t="s">
        <v>224</v>
      </c>
      <c r="J37">
        <v>2018</v>
      </c>
      <c r="K37" t="s">
        <v>41</v>
      </c>
      <c r="L37" t="s">
        <v>313</v>
      </c>
      <c r="M37" t="s">
        <v>176</v>
      </c>
      <c r="N37" t="s">
        <v>40</v>
      </c>
      <c r="Q37" t="s">
        <v>282</v>
      </c>
      <c r="R37">
        <f>COUNTIFS($D$1:$D$288,Q37)</f>
        <v>3</v>
      </c>
    </row>
    <row r="38" spans="1:22" x14ac:dyDescent="0.3">
      <c r="A38" t="s">
        <v>0</v>
      </c>
      <c r="B38">
        <v>2013</v>
      </c>
      <c r="C38" t="s">
        <v>47</v>
      </c>
      <c r="D38" t="s">
        <v>57</v>
      </c>
      <c r="E38" t="s">
        <v>50</v>
      </c>
      <c r="F38" t="s">
        <v>40</v>
      </c>
      <c r="I38" t="s">
        <v>224</v>
      </c>
      <c r="J38">
        <v>2019</v>
      </c>
      <c r="K38" t="s">
        <v>41</v>
      </c>
      <c r="L38" t="s">
        <v>270</v>
      </c>
      <c r="M38" t="s">
        <v>210</v>
      </c>
      <c r="N38" t="s">
        <v>46</v>
      </c>
      <c r="Q38" t="s">
        <v>189</v>
      </c>
      <c r="R38">
        <f>COUNTIFS($D$1:$D$288,Q38)</f>
        <v>3</v>
      </c>
    </row>
    <row r="39" spans="1:22" x14ac:dyDescent="0.3">
      <c r="A39" t="s">
        <v>0</v>
      </c>
      <c r="B39">
        <v>2013</v>
      </c>
      <c r="C39" t="s">
        <v>47</v>
      </c>
      <c r="D39" t="s">
        <v>60</v>
      </c>
      <c r="E39" t="s">
        <v>412</v>
      </c>
      <c r="F39" t="s">
        <v>40</v>
      </c>
      <c r="I39" t="s">
        <v>224</v>
      </c>
      <c r="J39">
        <v>2019</v>
      </c>
      <c r="K39" t="s">
        <v>41</v>
      </c>
      <c r="L39" t="s">
        <v>313</v>
      </c>
      <c r="M39" t="s">
        <v>176</v>
      </c>
      <c r="N39" t="s">
        <v>40</v>
      </c>
      <c r="Q39" t="s">
        <v>385</v>
      </c>
      <c r="R39">
        <f>COUNTIFS($D$1:$D$288,Q39)</f>
        <v>3</v>
      </c>
    </row>
    <row r="40" spans="1:22" x14ac:dyDescent="0.3">
      <c r="A40" t="s">
        <v>0</v>
      </c>
      <c r="B40">
        <v>2013</v>
      </c>
      <c r="C40" t="s">
        <v>47</v>
      </c>
      <c r="D40" t="s">
        <v>44</v>
      </c>
      <c r="E40" t="s">
        <v>45</v>
      </c>
      <c r="F40" t="s">
        <v>46</v>
      </c>
      <c r="I40" t="s">
        <v>224</v>
      </c>
      <c r="J40">
        <v>2019</v>
      </c>
      <c r="K40" t="s">
        <v>41</v>
      </c>
      <c r="L40" t="s">
        <v>340</v>
      </c>
      <c r="M40" t="s">
        <v>176</v>
      </c>
      <c r="N40" t="s">
        <v>40</v>
      </c>
      <c r="Q40" t="s">
        <v>248</v>
      </c>
      <c r="R40">
        <f>COUNTIFS($D$1:$D$288,Q40)</f>
        <v>3</v>
      </c>
    </row>
    <row r="41" spans="1:22" x14ac:dyDescent="0.3">
      <c r="A41" t="s">
        <v>0</v>
      </c>
      <c r="B41">
        <v>2013</v>
      </c>
      <c r="C41" t="s">
        <v>47</v>
      </c>
      <c r="D41" t="s">
        <v>69</v>
      </c>
      <c r="E41" t="s">
        <v>70</v>
      </c>
      <c r="F41" t="s">
        <v>301</v>
      </c>
      <c r="I41" t="s">
        <v>224</v>
      </c>
      <c r="J41">
        <v>2020</v>
      </c>
      <c r="K41" t="s">
        <v>41</v>
      </c>
      <c r="L41" t="s">
        <v>372</v>
      </c>
      <c r="M41" t="s">
        <v>373</v>
      </c>
      <c r="N41" t="s">
        <v>319</v>
      </c>
      <c r="Q41" t="s">
        <v>314</v>
      </c>
      <c r="R41">
        <f>COUNTIFS($D$1:$D$288,Q41)</f>
        <v>3</v>
      </c>
    </row>
    <row r="42" spans="1:22" x14ac:dyDescent="0.3">
      <c r="A42" t="s">
        <v>0</v>
      </c>
      <c r="B42">
        <v>2013</v>
      </c>
      <c r="C42" t="s">
        <v>47</v>
      </c>
      <c r="D42" t="s">
        <v>72</v>
      </c>
      <c r="E42" t="s">
        <v>73</v>
      </c>
      <c r="F42" t="s">
        <v>74</v>
      </c>
      <c r="I42" t="s">
        <v>224</v>
      </c>
      <c r="J42">
        <v>2020</v>
      </c>
      <c r="K42" t="s">
        <v>41</v>
      </c>
      <c r="L42" t="s">
        <v>342</v>
      </c>
      <c r="M42" t="s">
        <v>443</v>
      </c>
      <c r="N42" t="s">
        <v>40</v>
      </c>
      <c r="Q42" t="s">
        <v>175</v>
      </c>
      <c r="R42">
        <f>COUNTIFS($D$1:$D$288,Q42)</f>
        <v>2</v>
      </c>
    </row>
    <row r="43" spans="1:22" x14ac:dyDescent="0.3">
      <c r="A43" t="s">
        <v>0</v>
      </c>
      <c r="B43">
        <v>2013</v>
      </c>
      <c r="C43" t="s">
        <v>47</v>
      </c>
      <c r="D43" t="s">
        <v>122</v>
      </c>
      <c r="E43" t="s">
        <v>123</v>
      </c>
      <c r="F43" t="s">
        <v>124</v>
      </c>
      <c r="I43" t="s">
        <v>224</v>
      </c>
      <c r="J43">
        <v>2020</v>
      </c>
      <c r="K43" t="s">
        <v>41</v>
      </c>
      <c r="L43" t="s">
        <v>340</v>
      </c>
      <c r="M43" t="s">
        <v>444</v>
      </c>
      <c r="N43" t="s">
        <v>40</v>
      </c>
      <c r="Q43" t="s">
        <v>293</v>
      </c>
      <c r="R43">
        <f>COUNTIFS($D$1:$D$288,Q43)</f>
        <v>2</v>
      </c>
    </row>
    <row r="44" spans="1:22" x14ac:dyDescent="0.3">
      <c r="A44" t="s">
        <v>0</v>
      </c>
      <c r="B44">
        <v>2013</v>
      </c>
      <c r="C44" t="s">
        <v>47</v>
      </c>
      <c r="D44" t="s">
        <v>80</v>
      </c>
      <c r="E44" t="s">
        <v>81</v>
      </c>
      <c r="F44" t="s">
        <v>82</v>
      </c>
      <c r="I44" t="s">
        <v>224</v>
      </c>
      <c r="J44">
        <v>2021</v>
      </c>
      <c r="K44" t="s">
        <v>41</v>
      </c>
      <c r="L44" t="s">
        <v>372</v>
      </c>
      <c r="M44" t="s">
        <v>319</v>
      </c>
      <c r="N44" t="s">
        <v>46</v>
      </c>
      <c r="Q44" t="s">
        <v>289</v>
      </c>
      <c r="R44">
        <f>COUNTIFS($D$1:$D$288,Q44)</f>
        <v>2</v>
      </c>
    </row>
    <row r="45" spans="1:22" x14ac:dyDescent="0.3">
      <c r="A45" t="s">
        <v>0</v>
      </c>
      <c r="B45">
        <v>2013</v>
      </c>
      <c r="C45" t="s">
        <v>47</v>
      </c>
      <c r="D45" t="s">
        <v>84</v>
      </c>
      <c r="E45" t="s">
        <v>50</v>
      </c>
      <c r="F45" t="s">
        <v>40</v>
      </c>
      <c r="I45" t="s">
        <v>224</v>
      </c>
      <c r="J45">
        <v>2021</v>
      </c>
      <c r="K45" t="s">
        <v>41</v>
      </c>
      <c r="L45" t="s">
        <v>342</v>
      </c>
      <c r="M45" t="s">
        <v>443</v>
      </c>
      <c r="N45" t="s">
        <v>40</v>
      </c>
      <c r="Q45" t="s">
        <v>276</v>
      </c>
      <c r="R45">
        <f>COUNTIFS($D$1:$D$288,Q45)</f>
        <v>2</v>
      </c>
    </row>
    <row r="46" spans="1:22" x14ac:dyDescent="0.3">
      <c r="A46" t="s">
        <v>0</v>
      </c>
      <c r="B46">
        <v>2013</v>
      </c>
      <c r="C46" t="s">
        <v>47</v>
      </c>
      <c r="D46" t="s">
        <v>125</v>
      </c>
      <c r="E46" t="s">
        <v>417</v>
      </c>
      <c r="F46" t="s">
        <v>121</v>
      </c>
      <c r="I46" t="s">
        <v>224</v>
      </c>
      <c r="J46">
        <v>2021</v>
      </c>
      <c r="K46" t="s">
        <v>41</v>
      </c>
      <c r="L46" t="s">
        <v>358</v>
      </c>
      <c r="M46" t="s">
        <v>50</v>
      </c>
      <c r="N46" t="s">
        <v>40</v>
      </c>
      <c r="Q46" t="s">
        <v>376</v>
      </c>
      <c r="R46">
        <f>COUNTIFS($D$1:$D$288,Q46)</f>
        <v>2</v>
      </c>
    </row>
    <row r="47" spans="1:22" x14ac:dyDescent="0.3">
      <c r="A47" t="s">
        <v>0</v>
      </c>
      <c r="B47">
        <v>2013</v>
      </c>
      <c r="C47" t="s">
        <v>47</v>
      </c>
      <c r="D47" t="s">
        <v>126</v>
      </c>
      <c r="E47" t="s">
        <v>419</v>
      </c>
      <c r="F47" t="s">
        <v>105</v>
      </c>
      <c r="I47" t="s">
        <v>224</v>
      </c>
      <c r="J47">
        <v>2023</v>
      </c>
      <c r="K47" t="s">
        <v>41</v>
      </c>
      <c r="L47" t="s">
        <v>342</v>
      </c>
      <c r="M47" t="s">
        <v>176</v>
      </c>
      <c r="N47" t="s">
        <v>40</v>
      </c>
      <c r="Q47" t="s">
        <v>238</v>
      </c>
      <c r="R47">
        <f>COUNTIFS($D$1:$D$288,Q47)</f>
        <v>2</v>
      </c>
    </row>
    <row r="48" spans="1:22" x14ac:dyDescent="0.3">
      <c r="A48" t="s">
        <v>0</v>
      </c>
      <c r="B48">
        <v>2013</v>
      </c>
      <c r="C48" t="s">
        <v>47</v>
      </c>
      <c r="D48" t="s">
        <v>127</v>
      </c>
      <c r="E48" t="s">
        <v>50</v>
      </c>
      <c r="F48" t="s">
        <v>40</v>
      </c>
      <c r="I48" t="s">
        <v>224</v>
      </c>
      <c r="J48">
        <v>2023</v>
      </c>
      <c r="K48" t="s">
        <v>41</v>
      </c>
      <c r="L48" t="s">
        <v>42</v>
      </c>
      <c r="M48" t="s">
        <v>273</v>
      </c>
      <c r="N48" t="s">
        <v>274</v>
      </c>
      <c r="Q48" t="s">
        <v>72</v>
      </c>
      <c r="R48">
        <f>COUNTIFS($D$1:$D$288,Q48)</f>
        <v>2</v>
      </c>
    </row>
    <row r="49" spans="1:18" x14ac:dyDescent="0.3">
      <c r="A49" t="s">
        <v>0</v>
      </c>
      <c r="B49">
        <v>2013</v>
      </c>
      <c r="C49" t="s">
        <v>47</v>
      </c>
      <c r="D49" t="s">
        <v>90</v>
      </c>
      <c r="E49" t="s">
        <v>417</v>
      </c>
      <c r="F49" t="s">
        <v>121</v>
      </c>
      <c r="Q49" t="s">
        <v>242</v>
      </c>
      <c r="R49">
        <f>COUNTIFS($D$1:$D$288,Q49)</f>
        <v>2</v>
      </c>
    </row>
    <row r="50" spans="1:18" x14ac:dyDescent="0.3">
      <c r="A50" t="s">
        <v>0</v>
      </c>
      <c r="B50">
        <v>2013</v>
      </c>
      <c r="C50" t="s">
        <v>47</v>
      </c>
      <c r="D50" t="s">
        <v>91</v>
      </c>
      <c r="E50" t="s">
        <v>92</v>
      </c>
      <c r="F50" t="s">
        <v>74</v>
      </c>
      <c r="I50" t="s">
        <v>224</v>
      </c>
      <c r="J50">
        <v>2016</v>
      </c>
      <c r="K50" t="s">
        <v>259</v>
      </c>
      <c r="L50" t="s">
        <v>42</v>
      </c>
      <c r="M50" t="s">
        <v>217</v>
      </c>
      <c r="N50" t="s">
        <v>40</v>
      </c>
      <c r="Q50" t="s">
        <v>384</v>
      </c>
      <c r="R50">
        <f>COUNTIFS($D$1:$D$288,Q50)</f>
        <v>2</v>
      </c>
    </row>
    <row r="51" spans="1:18" x14ac:dyDescent="0.3">
      <c r="A51" t="s">
        <v>0</v>
      </c>
      <c r="B51">
        <v>2013</v>
      </c>
      <c r="C51" t="s">
        <v>47</v>
      </c>
      <c r="D51" t="s">
        <v>96</v>
      </c>
      <c r="E51" t="s">
        <v>59</v>
      </c>
      <c r="F51" t="s">
        <v>40</v>
      </c>
      <c r="I51" t="s">
        <v>224</v>
      </c>
      <c r="J51">
        <v>2016</v>
      </c>
      <c r="K51" t="s">
        <v>259</v>
      </c>
      <c r="L51" t="s">
        <v>177</v>
      </c>
      <c r="M51" t="s">
        <v>210</v>
      </c>
      <c r="N51" t="s">
        <v>46</v>
      </c>
      <c r="Q51" t="s">
        <v>309</v>
      </c>
      <c r="R51">
        <f>COUNTIFS($D$1:$D$288,Q51)</f>
        <v>2</v>
      </c>
    </row>
    <row r="52" spans="1:18" x14ac:dyDescent="0.3">
      <c r="A52" t="s">
        <v>0</v>
      </c>
      <c r="B52">
        <v>2013</v>
      </c>
      <c r="C52" t="s">
        <v>47</v>
      </c>
      <c r="D52" t="s">
        <v>128</v>
      </c>
      <c r="E52" t="s">
        <v>129</v>
      </c>
      <c r="F52" t="s">
        <v>130</v>
      </c>
      <c r="I52" t="s">
        <v>224</v>
      </c>
      <c r="J52">
        <v>2016</v>
      </c>
      <c r="K52" t="s">
        <v>259</v>
      </c>
      <c r="L52" t="s">
        <v>69</v>
      </c>
      <c r="M52" t="s">
        <v>70</v>
      </c>
      <c r="N52" t="s">
        <v>301</v>
      </c>
      <c r="Q52" t="s">
        <v>177</v>
      </c>
      <c r="R52">
        <f>COUNTIFS($D$1:$D$288,Q52)</f>
        <v>2</v>
      </c>
    </row>
    <row r="53" spans="1:18" x14ac:dyDescent="0.3">
      <c r="A53" t="s">
        <v>0</v>
      </c>
      <c r="B53">
        <v>2013</v>
      </c>
      <c r="C53" t="s">
        <v>47</v>
      </c>
      <c r="D53" t="s">
        <v>131</v>
      </c>
      <c r="E53" t="s">
        <v>38</v>
      </c>
      <c r="F53" t="s">
        <v>40</v>
      </c>
      <c r="I53" t="s">
        <v>224</v>
      </c>
      <c r="J53">
        <v>2016</v>
      </c>
      <c r="K53" t="s">
        <v>259</v>
      </c>
      <c r="L53" t="s">
        <v>186</v>
      </c>
      <c r="M53" t="s">
        <v>187</v>
      </c>
      <c r="N53" t="s">
        <v>188</v>
      </c>
      <c r="Q53" t="s">
        <v>222</v>
      </c>
      <c r="R53">
        <f>COUNTIFS($D$1:$D$288,Q53)</f>
        <v>2</v>
      </c>
    </row>
    <row r="54" spans="1:18" x14ac:dyDescent="0.3">
      <c r="A54" t="s">
        <v>0</v>
      </c>
      <c r="B54">
        <v>2013</v>
      </c>
      <c r="C54" t="s">
        <v>47</v>
      </c>
      <c r="D54" t="s">
        <v>97</v>
      </c>
      <c r="E54" t="s">
        <v>45</v>
      </c>
      <c r="F54" t="s">
        <v>46</v>
      </c>
      <c r="I54" t="s">
        <v>224</v>
      </c>
      <c r="J54">
        <v>2016</v>
      </c>
      <c r="K54" t="s">
        <v>259</v>
      </c>
      <c r="L54" t="s">
        <v>84</v>
      </c>
      <c r="M54" t="s">
        <v>50</v>
      </c>
      <c r="N54" t="s">
        <v>40</v>
      </c>
      <c r="Q54" t="s">
        <v>379</v>
      </c>
      <c r="R54">
        <f>COUNTIFS($D$1:$D$288,Q54)</f>
        <v>2</v>
      </c>
    </row>
    <row r="55" spans="1:18" x14ac:dyDescent="0.3">
      <c r="A55" t="s">
        <v>0</v>
      </c>
      <c r="B55">
        <v>2013</v>
      </c>
      <c r="C55" t="s">
        <v>47</v>
      </c>
      <c r="D55" t="s">
        <v>132</v>
      </c>
      <c r="E55" t="s">
        <v>133</v>
      </c>
      <c r="F55" t="s">
        <v>134</v>
      </c>
      <c r="I55" t="s">
        <v>224</v>
      </c>
      <c r="J55">
        <v>2016</v>
      </c>
      <c r="K55" t="s">
        <v>259</v>
      </c>
      <c r="L55" t="s">
        <v>167</v>
      </c>
      <c r="M55" t="s">
        <v>50</v>
      </c>
      <c r="N55" t="s">
        <v>40</v>
      </c>
      <c r="Q55" t="s">
        <v>333</v>
      </c>
      <c r="R55">
        <f>COUNTIFS($D$1:$D$288,Q55)</f>
        <v>2</v>
      </c>
    </row>
    <row r="56" spans="1:18" x14ac:dyDescent="0.3">
      <c r="A56" t="s">
        <v>0</v>
      </c>
      <c r="B56">
        <v>2013</v>
      </c>
      <c r="C56" t="s">
        <v>47</v>
      </c>
      <c r="D56" t="s">
        <v>98</v>
      </c>
      <c r="E56" t="s">
        <v>99</v>
      </c>
      <c r="F56" t="s">
        <v>79</v>
      </c>
      <c r="I56" t="s">
        <v>224</v>
      </c>
      <c r="J56">
        <v>2017</v>
      </c>
      <c r="K56" t="s">
        <v>259</v>
      </c>
      <c r="L56" t="s">
        <v>42</v>
      </c>
      <c r="M56" t="s">
        <v>273</v>
      </c>
      <c r="N56" t="s">
        <v>274</v>
      </c>
      <c r="Q56" t="s">
        <v>329</v>
      </c>
      <c r="R56">
        <f>COUNTIFS($D$1:$D$288,Q56)</f>
        <v>2</v>
      </c>
    </row>
    <row r="57" spans="1:18" x14ac:dyDescent="0.3">
      <c r="A57" t="s">
        <v>0</v>
      </c>
      <c r="B57">
        <v>2013</v>
      </c>
      <c r="C57" t="s">
        <v>47</v>
      </c>
      <c r="D57" t="s">
        <v>135</v>
      </c>
      <c r="E57" t="s">
        <v>136</v>
      </c>
      <c r="F57" t="s">
        <v>5</v>
      </c>
      <c r="I57" t="s">
        <v>224</v>
      </c>
      <c r="J57">
        <v>2017</v>
      </c>
      <c r="K57" t="s">
        <v>259</v>
      </c>
      <c r="L57" t="s">
        <v>177</v>
      </c>
      <c r="M57" t="s">
        <v>210</v>
      </c>
      <c r="N57" t="s">
        <v>46</v>
      </c>
      <c r="Q57" t="s">
        <v>100</v>
      </c>
      <c r="R57">
        <f>COUNTIFS($D$1:$D$288,Q57)</f>
        <v>2</v>
      </c>
    </row>
    <row r="58" spans="1:18" x14ac:dyDescent="0.3">
      <c r="A58" t="s">
        <v>0</v>
      </c>
      <c r="B58">
        <v>2013</v>
      </c>
      <c r="C58" t="s">
        <v>47</v>
      </c>
      <c r="D58" t="s">
        <v>100</v>
      </c>
      <c r="E58" t="s">
        <v>414</v>
      </c>
      <c r="F58" t="s">
        <v>40</v>
      </c>
      <c r="I58" t="s">
        <v>224</v>
      </c>
      <c r="J58">
        <v>2017</v>
      </c>
      <c r="K58" t="s">
        <v>259</v>
      </c>
      <c r="L58" t="s">
        <v>69</v>
      </c>
      <c r="M58" t="s">
        <v>70</v>
      </c>
      <c r="N58" t="s">
        <v>301</v>
      </c>
      <c r="Q58" t="s">
        <v>98</v>
      </c>
      <c r="R58">
        <f>COUNTIFS($D$1:$D$288,Q58)</f>
        <v>2</v>
      </c>
    </row>
    <row r="59" spans="1:18" x14ac:dyDescent="0.3">
      <c r="A59" t="s">
        <v>0</v>
      </c>
      <c r="B59">
        <v>2013</v>
      </c>
      <c r="C59" t="s">
        <v>47</v>
      </c>
      <c r="D59" t="s">
        <v>137</v>
      </c>
      <c r="E59" t="s">
        <v>59</v>
      </c>
      <c r="F59" t="s">
        <v>40</v>
      </c>
      <c r="I59" t="s">
        <v>224</v>
      </c>
      <c r="J59">
        <v>2017</v>
      </c>
      <c r="K59" t="s">
        <v>259</v>
      </c>
      <c r="L59" t="s">
        <v>186</v>
      </c>
      <c r="M59" t="s">
        <v>187</v>
      </c>
      <c r="N59" t="s">
        <v>188</v>
      </c>
      <c r="Q59" t="s">
        <v>239</v>
      </c>
      <c r="R59">
        <f>COUNTIFS($D$1:$D$288,Q59)</f>
        <v>2</v>
      </c>
    </row>
    <row r="60" spans="1:18" x14ac:dyDescent="0.3">
      <c r="A60" t="s">
        <v>0</v>
      </c>
      <c r="B60">
        <v>2013</v>
      </c>
      <c r="C60" t="s">
        <v>47</v>
      </c>
      <c r="D60" t="s">
        <v>106</v>
      </c>
      <c r="E60" t="s">
        <v>420</v>
      </c>
      <c r="F60" t="s">
        <v>102</v>
      </c>
      <c r="I60" t="s">
        <v>224</v>
      </c>
      <c r="J60">
        <v>2017</v>
      </c>
      <c r="K60" t="s">
        <v>259</v>
      </c>
      <c r="L60" t="s">
        <v>84</v>
      </c>
      <c r="M60" t="s">
        <v>50</v>
      </c>
      <c r="N60" t="s">
        <v>40</v>
      </c>
      <c r="Q60" t="s">
        <v>285</v>
      </c>
      <c r="R60">
        <f>COUNTIFS($D$1:$D$288,Q60)</f>
        <v>2</v>
      </c>
    </row>
    <row r="61" spans="1:18" x14ac:dyDescent="0.3">
      <c r="A61" t="s">
        <v>0</v>
      </c>
      <c r="B61">
        <v>2014</v>
      </c>
      <c r="C61" t="s">
        <v>47</v>
      </c>
      <c r="D61" t="s">
        <v>168</v>
      </c>
      <c r="E61" t="s">
        <v>169</v>
      </c>
      <c r="F61" t="s">
        <v>119</v>
      </c>
      <c r="I61" t="s">
        <v>224</v>
      </c>
      <c r="J61">
        <v>2017</v>
      </c>
      <c r="K61" t="s">
        <v>259</v>
      </c>
      <c r="L61" t="s">
        <v>167</v>
      </c>
      <c r="M61" t="s">
        <v>50</v>
      </c>
      <c r="N61" t="s">
        <v>40</v>
      </c>
      <c r="Q61" t="s">
        <v>397</v>
      </c>
      <c r="R61">
        <f>COUNTIFS($D$1:$D$288,Q61)</f>
        <v>2</v>
      </c>
    </row>
    <row r="62" spans="1:18" x14ac:dyDescent="0.3">
      <c r="A62" t="s">
        <v>0</v>
      </c>
      <c r="B62">
        <v>2014</v>
      </c>
      <c r="C62" t="s">
        <v>47</v>
      </c>
      <c r="D62" t="s">
        <v>170</v>
      </c>
      <c r="E62" t="s">
        <v>171</v>
      </c>
      <c r="F62" t="s">
        <v>105</v>
      </c>
      <c r="I62" t="s">
        <v>224</v>
      </c>
      <c r="J62">
        <v>2018</v>
      </c>
      <c r="K62" t="s">
        <v>259</v>
      </c>
      <c r="L62" t="s">
        <v>42</v>
      </c>
      <c r="M62" t="s">
        <v>273</v>
      </c>
      <c r="N62" t="s">
        <v>274</v>
      </c>
      <c r="Q62" t="s">
        <v>358</v>
      </c>
      <c r="R62">
        <f>COUNTIFS($D$1:$D$288,Q62)</f>
        <v>2</v>
      </c>
    </row>
    <row r="63" spans="1:18" x14ac:dyDescent="0.3">
      <c r="A63" t="s">
        <v>0</v>
      </c>
      <c r="B63">
        <v>2014</v>
      </c>
      <c r="C63" t="s">
        <v>47</v>
      </c>
      <c r="D63" t="s">
        <v>115</v>
      </c>
      <c r="E63" t="s">
        <v>172</v>
      </c>
      <c r="F63" t="s">
        <v>40</v>
      </c>
      <c r="I63" t="s">
        <v>224</v>
      </c>
      <c r="J63">
        <v>2018</v>
      </c>
      <c r="K63" t="s">
        <v>259</v>
      </c>
      <c r="L63" t="s">
        <v>177</v>
      </c>
      <c r="M63" t="s">
        <v>210</v>
      </c>
      <c r="N63" t="s">
        <v>46</v>
      </c>
      <c r="Q63" t="s">
        <v>241</v>
      </c>
      <c r="R63">
        <f>COUNTIFS($D$1:$D$288,Q63)</f>
        <v>2</v>
      </c>
    </row>
    <row r="64" spans="1:18" x14ac:dyDescent="0.3">
      <c r="A64" t="s">
        <v>0</v>
      </c>
      <c r="B64">
        <v>2014</v>
      </c>
      <c r="C64" t="s">
        <v>47</v>
      </c>
      <c r="D64" t="s">
        <v>42</v>
      </c>
      <c r="E64" t="s">
        <v>50</v>
      </c>
      <c r="F64" t="s">
        <v>40</v>
      </c>
      <c r="I64" t="s">
        <v>224</v>
      </c>
      <c r="J64">
        <v>2018</v>
      </c>
      <c r="K64" t="s">
        <v>259</v>
      </c>
      <c r="L64" t="s">
        <v>69</v>
      </c>
      <c r="M64" t="s">
        <v>70</v>
      </c>
      <c r="N64" t="s">
        <v>301</v>
      </c>
      <c r="Q64" t="s">
        <v>60</v>
      </c>
      <c r="R64">
        <f>COUNTIFS($D$1:$D$288,Q64)</f>
        <v>2</v>
      </c>
    </row>
    <row r="65" spans="1:18" x14ac:dyDescent="0.3">
      <c r="A65" t="s">
        <v>0</v>
      </c>
      <c r="B65">
        <v>2014</v>
      </c>
      <c r="C65" t="s">
        <v>47</v>
      </c>
      <c r="D65" t="s">
        <v>173</v>
      </c>
      <c r="E65" t="s">
        <v>174</v>
      </c>
      <c r="F65" t="s">
        <v>74</v>
      </c>
      <c r="I65" t="s">
        <v>224</v>
      </c>
      <c r="J65">
        <v>2018</v>
      </c>
      <c r="K65" t="s">
        <v>259</v>
      </c>
      <c r="L65" t="s">
        <v>186</v>
      </c>
      <c r="M65" t="s">
        <v>187</v>
      </c>
      <c r="N65" t="s">
        <v>188</v>
      </c>
      <c r="Q65" t="s">
        <v>106</v>
      </c>
      <c r="R65">
        <f>COUNTIFS($D$1:$D$288,Q65)</f>
        <v>2</v>
      </c>
    </row>
    <row r="66" spans="1:18" x14ac:dyDescent="0.3">
      <c r="A66" t="s">
        <v>0</v>
      </c>
      <c r="B66">
        <v>2014</v>
      </c>
      <c r="C66" t="s">
        <v>47</v>
      </c>
      <c r="D66" t="s">
        <v>175</v>
      </c>
      <c r="E66" t="s">
        <v>422</v>
      </c>
      <c r="F66" t="s">
        <v>40</v>
      </c>
      <c r="I66" t="s">
        <v>224</v>
      </c>
      <c r="J66">
        <v>2018</v>
      </c>
      <c r="K66" t="s">
        <v>259</v>
      </c>
      <c r="L66" t="s">
        <v>84</v>
      </c>
      <c r="M66" t="s">
        <v>50</v>
      </c>
      <c r="N66" t="s">
        <v>40</v>
      </c>
      <c r="Q66" t="s">
        <v>57</v>
      </c>
      <c r="R66">
        <f>COUNTIFS($D$1:$D$288,Q66)</f>
        <v>2</v>
      </c>
    </row>
    <row r="67" spans="1:18" x14ac:dyDescent="0.3">
      <c r="A67" t="s">
        <v>0</v>
      </c>
      <c r="B67">
        <v>2014</v>
      </c>
      <c r="C67" t="s">
        <v>47</v>
      </c>
      <c r="D67" t="s">
        <v>44</v>
      </c>
      <c r="E67" t="s">
        <v>45</v>
      </c>
      <c r="F67" t="s">
        <v>46</v>
      </c>
      <c r="I67" t="s">
        <v>224</v>
      </c>
      <c r="J67">
        <v>2018</v>
      </c>
      <c r="K67" t="s">
        <v>259</v>
      </c>
      <c r="L67" t="s">
        <v>167</v>
      </c>
      <c r="M67" t="s">
        <v>50</v>
      </c>
      <c r="N67" t="s">
        <v>40</v>
      </c>
      <c r="Q67" t="s">
        <v>97</v>
      </c>
      <c r="R67">
        <f>COUNTIFS($D$1:$D$288,Q67)</f>
        <v>2</v>
      </c>
    </row>
    <row r="68" spans="1:18" x14ac:dyDescent="0.3">
      <c r="A68" t="s">
        <v>0</v>
      </c>
      <c r="B68">
        <v>2014</v>
      </c>
      <c r="C68" t="s">
        <v>47</v>
      </c>
      <c r="D68" t="s">
        <v>177</v>
      </c>
      <c r="E68" t="s">
        <v>178</v>
      </c>
      <c r="F68" t="s">
        <v>46</v>
      </c>
      <c r="I68" t="s">
        <v>224</v>
      </c>
      <c r="J68">
        <v>2019</v>
      </c>
      <c r="K68" t="s">
        <v>259</v>
      </c>
      <c r="L68" t="s">
        <v>42</v>
      </c>
      <c r="M68" t="s">
        <v>273</v>
      </c>
      <c r="N68" t="s">
        <v>274</v>
      </c>
      <c r="Q68" t="s">
        <v>80</v>
      </c>
      <c r="R68">
        <f>COUNTIFS($D$1:$D$288,Q68)</f>
        <v>2</v>
      </c>
    </row>
    <row r="69" spans="1:18" x14ac:dyDescent="0.3">
      <c r="A69" t="s">
        <v>0</v>
      </c>
      <c r="B69">
        <v>2014</v>
      </c>
      <c r="C69" t="s">
        <v>47</v>
      </c>
      <c r="D69" t="s">
        <v>179</v>
      </c>
      <c r="E69" t="s">
        <v>70</v>
      </c>
      <c r="F69" t="s">
        <v>301</v>
      </c>
      <c r="I69" t="s">
        <v>224</v>
      </c>
      <c r="J69">
        <v>2019</v>
      </c>
      <c r="K69" t="s">
        <v>259</v>
      </c>
      <c r="L69" t="s">
        <v>177</v>
      </c>
      <c r="M69" t="s">
        <v>210</v>
      </c>
      <c r="N69" t="s">
        <v>46</v>
      </c>
      <c r="Q69" t="s">
        <v>287</v>
      </c>
      <c r="R69">
        <f>COUNTIFS($D$1:$D$288,Q69)</f>
        <v>2</v>
      </c>
    </row>
    <row r="70" spans="1:18" x14ac:dyDescent="0.3">
      <c r="A70" t="s">
        <v>0</v>
      </c>
      <c r="B70">
        <v>2014</v>
      </c>
      <c r="C70" t="s">
        <v>47</v>
      </c>
      <c r="D70" t="s">
        <v>69</v>
      </c>
      <c r="E70" t="s">
        <v>70</v>
      </c>
      <c r="F70" t="s">
        <v>301</v>
      </c>
      <c r="I70" t="s">
        <v>224</v>
      </c>
      <c r="J70">
        <v>2019</v>
      </c>
      <c r="K70" t="s">
        <v>259</v>
      </c>
      <c r="L70" t="s">
        <v>69</v>
      </c>
      <c r="M70" t="s">
        <v>70</v>
      </c>
      <c r="N70" t="s">
        <v>301</v>
      </c>
      <c r="Q70" t="s">
        <v>186</v>
      </c>
      <c r="R70">
        <f>COUNTIFS($D$1:$D$288,Q70)</f>
        <v>2</v>
      </c>
    </row>
    <row r="71" spans="1:18" x14ac:dyDescent="0.3">
      <c r="A71" t="s">
        <v>0</v>
      </c>
      <c r="B71">
        <v>2014</v>
      </c>
      <c r="C71" t="s">
        <v>47</v>
      </c>
      <c r="D71" t="s">
        <v>180</v>
      </c>
      <c r="E71" t="s">
        <v>181</v>
      </c>
      <c r="F71" t="s">
        <v>40</v>
      </c>
      <c r="I71" t="s">
        <v>224</v>
      </c>
      <c r="J71">
        <v>2019</v>
      </c>
      <c r="K71" t="s">
        <v>259</v>
      </c>
      <c r="L71" t="s">
        <v>186</v>
      </c>
      <c r="M71" t="s">
        <v>187</v>
      </c>
      <c r="N71" t="s">
        <v>188</v>
      </c>
      <c r="Q71" t="s">
        <v>125</v>
      </c>
      <c r="R71">
        <f>COUNTIFS($D$1:$D$288,Q71)</f>
        <v>1</v>
      </c>
    </row>
    <row r="72" spans="1:18" x14ac:dyDescent="0.3">
      <c r="A72" t="s">
        <v>0</v>
      </c>
      <c r="B72">
        <v>2014</v>
      </c>
      <c r="C72" t="s">
        <v>47</v>
      </c>
      <c r="D72" t="s">
        <v>182</v>
      </c>
      <c r="E72" t="s">
        <v>438</v>
      </c>
      <c r="F72" t="s">
        <v>183</v>
      </c>
      <c r="I72" t="s">
        <v>224</v>
      </c>
      <c r="J72">
        <v>2019</v>
      </c>
      <c r="K72" t="s">
        <v>259</v>
      </c>
      <c r="L72" t="s">
        <v>84</v>
      </c>
      <c r="M72" t="s">
        <v>50</v>
      </c>
      <c r="N72" t="s">
        <v>40</v>
      </c>
      <c r="Q72" t="s">
        <v>354</v>
      </c>
      <c r="R72">
        <f>COUNTIFS($D$1:$D$288,Q72)</f>
        <v>1</v>
      </c>
    </row>
    <row r="73" spans="1:18" x14ac:dyDescent="0.3">
      <c r="A73" t="s">
        <v>0</v>
      </c>
      <c r="B73">
        <v>2014</v>
      </c>
      <c r="C73" t="s">
        <v>47</v>
      </c>
      <c r="D73" t="s">
        <v>184</v>
      </c>
      <c r="E73" t="s">
        <v>185</v>
      </c>
      <c r="F73" t="s">
        <v>40</v>
      </c>
      <c r="I73" t="s">
        <v>224</v>
      </c>
      <c r="J73">
        <v>2019</v>
      </c>
      <c r="K73" t="s">
        <v>259</v>
      </c>
      <c r="L73" t="s">
        <v>167</v>
      </c>
      <c r="M73" t="s">
        <v>50</v>
      </c>
      <c r="N73" t="s">
        <v>40</v>
      </c>
      <c r="Q73" t="s">
        <v>271</v>
      </c>
      <c r="R73">
        <f>COUNTIFS($D$1:$D$288,Q73)</f>
        <v>1</v>
      </c>
    </row>
    <row r="74" spans="1:18" x14ac:dyDescent="0.3">
      <c r="A74" t="s">
        <v>0</v>
      </c>
      <c r="B74">
        <v>2014</v>
      </c>
      <c r="C74" t="s">
        <v>47</v>
      </c>
      <c r="D74" t="s">
        <v>186</v>
      </c>
      <c r="E74" t="s">
        <v>187</v>
      </c>
      <c r="F74" t="s">
        <v>188</v>
      </c>
      <c r="I74" t="s">
        <v>224</v>
      </c>
      <c r="J74">
        <v>2020</v>
      </c>
      <c r="K74" t="s">
        <v>259</v>
      </c>
      <c r="L74" t="s">
        <v>311</v>
      </c>
      <c r="M74" t="s">
        <v>312</v>
      </c>
      <c r="N74" t="s">
        <v>46</v>
      </c>
      <c r="Q74" t="s">
        <v>363</v>
      </c>
      <c r="R74">
        <f>COUNTIFS($D$1:$D$288,Q74)</f>
        <v>1</v>
      </c>
    </row>
    <row r="75" spans="1:18" x14ac:dyDescent="0.3">
      <c r="A75" t="s">
        <v>0</v>
      </c>
      <c r="B75">
        <v>2014</v>
      </c>
      <c r="C75" t="s">
        <v>47</v>
      </c>
      <c r="D75" t="s">
        <v>84</v>
      </c>
      <c r="E75" t="s">
        <v>50</v>
      </c>
      <c r="F75" t="s">
        <v>40</v>
      </c>
      <c r="I75" t="s">
        <v>224</v>
      </c>
      <c r="J75">
        <v>2020</v>
      </c>
      <c r="K75" t="s">
        <v>259</v>
      </c>
      <c r="L75" t="s">
        <v>42</v>
      </c>
      <c r="M75" t="s">
        <v>273</v>
      </c>
      <c r="N75" t="s">
        <v>274</v>
      </c>
      <c r="Q75" t="s">
        <v>316</v>
      </c>
      <c r="R75">
        <f>COUNTIFS($D$1:$D$288,Q75)</f>
        <v>1</v>
      </c>
    </row>
    <row r="76" spans="1:18" x14ac:dyDescent="0.3">
      <c r="A76" t="s">
        <v>0</v>
      </c>
      <c r="B76">
        <v>2014</v>
      </c>
      <c r="C76" t="s">
        <v>47</v>
      </c>
      <c r="D76" t="s">
        <v>167</v>
      </c>
      <c r="E76" t="s">
        <v>50</v>
      </c>
      <c r="F76" t="s">
        <v>40</v>
      </c>
      <c r="I76" t="s">
        <v>224</v>
      </c>
      <c r="J76">
        <v>2020</v>
      </c>
      <c r="K76" t="s">
        <v>259</v>
      </c>
      <c r="L76" t="s">
        <v>270</v>
      </c>
      <c r="M76" t="s">
        <v>210</v>
      </c>
      <c r="N76" t="s">
        <v>46</v>
      </c>
      <c r="Q76" t="s">
        <v>257</v>
      </c>
      <c r="R76">
        <f>COUNTIFS($D$1:$D$288,Q76)</f>
        <v>1</v>
      </c>
    </row>
    <row r="77" spans="1:18" x14ac:dyDescent="0.3">
      <c r="A77" t="s">
        <v>0</v>
      </c>
      <c r="B77">
        <v>2014</v>
      </c>
      <c r="C77" t="s">
        <v>47</v>
      </c>
      <c r="D77" t="s">
        <v>189</v>
      </c>
      <c r="E77" t="s">
        <v>423</v>
      </c>
      <c r="F77" t="s">
        <v>424</v>
      </c>
      <c r="I77" t="s">
        <v>224</v>
      </c>
      <c r="J77">
        <v>2020</v>
      </c>
      <c r="K77" t="s">
        <v>259</v>
      </c>
      <c r="L77" t="s">
        <v>313</v>
      </c>
      <c r="M77" t="s">
        <v>50</v>
      </c>
      <c r="N77" t="s">
        <v>40</v>
      </c>
      <c r="Q77" t="s">
        <v>132</v>
      </c>
      <c r="R77">
        <f>COUNTIFS($D$1:$D$288,Q77)</f>
        <v>1</v>
      </c>
    </row>
    <row r="78" spans="1:18" x14ac:dyDescent="0.3">
      <c r="A78" t="s">
        <v>0</v>
      </c>
      <c r="B78">
        <v>2014</v>
      </c>
      <c r="C78" t="s">
        <v>47</v>
      </c>
      <c r="D78" t="s">
        <v>90</v>
      </c>
      <c r="E78" t="s">
        <v>417</v>
      </c>
      <c r="F78" t="s">
        <v>121</v>
      </c>
      <c r="I78" t="s">
        <v>224</v>
      </c>
      <c r="J78">
        <v>2020</v>
      </c>
      <c r="K78" t="s">
        <v>259</v>
      </c>
      <c r="L78" t="s">
        <v>69</v>
      </c>
      <c r="M78" t="s">
        <v>70</v>
      </c>
      <c r="N78" t="s">
        <v>301</v>
      </c>
      <c r="Q78" t="s">
        <v>390</v>
      </c>
      <c r="R78">
        <f>COUNTIFS($D$1:$D$288,Q78)</f>
        <v>1</v>
      </c>
    </row>
    <row r="79" spans="1:18" x14ac:dyDescent="0.3">
      <c r="A79" t="s">
        <v>0</v>
      </c>
      <c r="B79">
        <v>2014</v>
      </c>
      <c r="C79" t="s">
        <v>47</v>
      </c>
      <c r="D79" t="s">
        <v>127</v>
      </c>
      <c r="E79" t="s">
        <v>50</v>
      </c>
      <c r="F79" t="s">
        <v>40</v>
      </c>
      <c r="I79" t="s">
        <v>224</v>
      </c>
      <c r="J79">
        <v>2020</v>
      </c>
      <c r="K79" t="s">
        <v>259</v>
      </c>
      <c r="L79" t="s">
        <v>186</v>
      </c>
      <c r="M79" t="s">
        <v>187</v>
      </c>
      <c r="N79" t="s">
        <v>188</v>
      </c>
      <c r="Q79" t="s">
        <v>348</v>
      </c>
      <c r="R79">
        <f>COUNTIFS($D$1:$D$288,Q79)</f>
        <v>1</v>
      </c>
    </row>
    <row r="80" spans="1:18" x14ac:dyDescent="0.3">
      <c r="A80" t="s">
        <v>0</v>
      </c>
      <c r="B80">
        <v>2014</v>
      </c>
      <c r="C80" t="s">
        <v>47</v>
      </c>
      <c r="D80" t="s">
        <v>91</v>
      </c>
      <c r="E80" t="s">
        <v>92</v>
      </c>
      <c r="F80" t="s">
        <v>190</v>
      </c>
      <c r="I80" t="s">
        <v>224</v>
      </c>
      <c r="J80">
        <v>2020</v>
      </c>
      <c r="K80" t="s">
        <v>259</v>
      </c>
      <c r="L80" t="s">
        <v>84</v>
      </c>
      <c r="M80" t="s">
        <v>50</v>
      </c>
      <c r="N80" t="s">
        <v>40</v>
      </c>
      <c r="Q80" t="s">
        <v>275</v>
      </c>
      <c r="R80">
        <f>COUNTIFS($D$1:$D$288,Q80)</f>
        <v>1</v>
      </c>
    </row>
    <row r="81" spans="1:18" x14ac:dyDescent="0.3">
      <c r="A81" t="s">
        <v>0</v>
      </c>
      <c r="B81">
        <v>2014</v>
      </c>
      <c r="C81" t="s">
        <v>47</v>
      </c>
      <c r="D81" t="s">
        <v>191</v>
      </c>
      <c r="E81" t="s">
        <v>192</v>
      </c>
      <c r="F81" t="s">
        <v>5</v>
      </c>
      <c r="I81" t="s">
        <v>224</v>
      </c>
      <c r="J81">
        <v>2020</v>
      </c>
      <c r="K81" t="s">
        <v>259</v>
      </c>
      <c r="L81" t="s">
        <v>167</v>
      </c>
      <c r="M81" t="s">
        <v>50</v>
      </c>
      <c r="N81" t="s">
        <v>40</v>
      </c>
      <c r="Q81" t="s">
        <v>83</v>
      </c>
      <c r="R81">
        <f>COUNTIFS($D$1:$D$288,Q81)</f>
        <v>1</v>
      </c>
    </row>
    <row r="82" spans="1:18" x14ac:dyDescent="0.3">
      <c r="A82" t="s">
        <v>0</v>
      </c>
      <c r="B82">
        <v>2014</v>
      </c>
      <c r="C82" t="s">
        <v>47</v>
      </c>
      <c r="D82" t="s">
        <v>193</v>
      </c>
      <c r="E82" t="s">
        <v>194</v>
      </c>
      <c r="F82" t="s">
        <v>195</v>
      </c>
      <c r="I82" t="s">
        <v>224</v>
      </c>
      <c r="J82">
        <v>2020</v>
      </c>
      <c r="K82" t="s">
        <v>259</v>
      </c>
      <c r="L82" t="s">
        <v>340</v>
      </c>
      <c r="M82" t="s">
        <v>176</v>
      </c>
      <c r="N82" t="s">
        <v>40</v>
      </c>
      <c r="Q82" t="s">
        <v>196</v>
      </c>
      <c r="R82">
        <f>COUNTIFS($D$1:$D$288,Q82)</f>
        <v>1</v>
      </c>
    </row>
    <row r="83" spans="1:18" x14ac:dyDescent="0.3">
      <c r="A83" t="s">
        <v>0</v>
      </c>
      <c r="B83">
        <v>2014</v>
      </c>
      <c r="C83" t="s">
        <v>47</v>
      </c>
      <c r="D83" t="s">
        <v>131</v>
      </c>
      <c r="E83" t="s">
        <v>425</v>
      </c>
      <c r="F83" t="s">
        <v>79</v>
      </c>
      <c r="I83" t="s">
        <v>224</v>
      </c>
      <c r="J83">
        <v>2021</v>
      </c>
      <c r="K83" t="s">
        <v>259</v>
      </c>
      <c r="L83" t="s">
        <v>311</v>
      </c>
      <c r="M83" t="s">
        <v>312</v>
      </c>
      <c r="N83" t="s">
        <v>46</v>
      </c>
      <c r="Q83" t="s">
        <v>64</v>
      </c>
      <c r="R83">
        <f>COUNTIFS($D$1:$D$288,Q83)</f>
        <v>1</v>
      </c>
    </row>
    <row r="84" spans="1:18" x14ac:dyDescent="0.3">
      <c r="A84" t="s">
        <v>0</v>
      </c>
      <c r="B84">
        <v>2014</v>
      </c>
      <c r="C84" t="s">
        <v>47</v>
      </c>
      <c r="D84" t="s">
        <v>137</v>
      </c>
      <c r="E84" t="s">
        <v>59</v>
      </c>
      <c r="F84" t="s">
        <v>40</v>
      </c>
      <c r="I84" t="s">
        <v>224</v>
      </c>
      <c r="J84">
        <v>2021</v>
      </c>
      <c r="K84" t="s">
        <v>259</v>
      </c>
      <c r="L84" t="s">
        <v>42</v>
      </c>
      <c r="M84" t="s">
        <v>273</v>
      </c>
      <c r="N84" t="s">
        <v>274</v>
      </c>
      <c r="Q84" t="s">
        <v>120</v>
      </c>
      <c r="R84">
        <f>COUNTIFS($D$1:$D$288,Q84)</f>
        <v>1</v>
      </c>
    </row>
    <row r="85" spans="1:18" x14ac:dyDescent="0.3">
      <c r="A85" t="s">
        <v>0</v>
      </c>
      <c r="B85">
        <v>2014</v>
      </c>
      <c r="C85" t="s">
        <v>47</v>
      </c>
      <c r="D85" t="s">
        <v>196</v>
      </c>
      <c r="E85" t="s">
        <v>197</v>
      </c>
      <c r="F85" t="s">
        <v>105</v>
      </c>
      <c r="I85" t="s">
        <v>224</v>
      </c>
      <c r="J85">
        <v>2021</v>
      </c>
      <c r="K85" t="s">
        <v>259</v>
      </c>
      <c r="L85" t="s">
        <v>270</v>
      </c>
      <c r="M85" t="s">
        <v>210</v>
      </c>
      <c r="N85" t="s">
        <v>46</v>
      </c>
      <c r="Q85" t="s">
        <v>135</v>
      </c>
      <c r="R85">
        <f>COUNTIFS($D$1:$D$288,Q85)</f>
        <v>1</v>
      </c>
    </row>
    <row r="86" spans="1:18" x14ac:dyDescent="0.3">
      <c r="A86" t="s">
        <v>0</v>
      </c>
      <c r="B86">
        <v>2014</v>
      </c>
      <c r="C86" t="s">
        <v>47</v>
      </c>
      <c r="D86" t="s">
        <v>198</v>
      </c>
      <c r="E86" t="s">
        <v>439</v>
      </c>
      <c r="F86" t="s">
        <v>199</v>
      </c>
      <c r="I86" t="s">
        <v>224</v>
      </c>
      <c r="J86">
        <v>2021</v>
      </c>
      <c r="K86" t="s">
        <v>259</v>
      </c>
      <c r="L86" t="s">
        <v>313</v>
      </c>
      <c r="M86" t="s">
        <v>50</v>
      </c>
      <c r="N86" t="s">
        <v>40</v>
      </c>
      <c r="Q86" t="s">
        <v>53</v>
      </c>
      <c r="R86">
        <f>COUNTIFS($D$1:$D$288,Q86)</f>
        <v>1</v>
      </c>
    </row>
    <row r="87" spans="1:18" x14ac:dyDescent="0.3">
      <c r="A87" t="s">
        <v>0</v>
      </c>
      <c r="B87">
        <v>2015</v>
      </c>
      <c r="C87" t="s">
        <v>47</v>
      </c>
      <c r="D87" t="s">
        <v>314</v>
      </c>
      <c r="E87" t="s">
        <v>169</v>
      </c>
      <c r="F87" t="s">
        <v>119</v>
      </c>
      <c r="I87" t="s">
        <v>224</v>
      </c>
      <c r="J87">
        <v>2021</v>
      </c>
      <c r="K87" t="s">
        <v>259</v>
      </c>
      <c r="L87" t="s">
        <v>69</v>
      </c>
      <c r="M87" t="s">
        <v>70</v>
      </c>
      <c r="N87" t="s">
        <v>301</v>
      </c>
      <c r="Q87" t="s">
        <v>331</v>
      </c>
      <c r="R87">
        <f>COUNTIFS($D$1:$D$288,Q87)</f>
        <v>1</v>
      </c>
    </row>
    <row r="88" spans="1:18" x14ac:dyDescent="0.3">
      <c r="A88" t="s">
        <v>0</v>
      </c>
      <c r="B88">
        <v>2015</v>
      </c>
      <c r="C88" t="s">
        <v>47</v>
      </c>
      <c r="D88" t="s">
        <v>212</v>
      </c>
      <c r="E88" t="s">
        <v>207</v>
      </c>
      <c r="F88" t="s">
        <v>208</v>
      </c>
      <c r="I88" t="s">
        <v>224</v>
      </c>
      <c r="J88">
        <v>2021</v>
      </c>
      <c r="K88" t="s">
        <v>259</v>
      </c>
      <c r="L88" t="s">
        <v>186</v>
      </c>
      <c r="M88" t="s">
        <v>187</v>
      </c>
      <c r="N88" t="s">
        <v>188</v>
      </c>
      <c r="Q88" t="s">
        <v>365</v>
      </c>
      <c r="R88">
        <f>COUNTIFS($D$1:$D$288,Q88)</f>
        <v>1</v>
      </c>
    </row>
    <row r="89" spans="1:18" x14ac:dyDescent="0.3">
      <c r="A89" t="s">
        <v>0</v>
      </c>
      <c r="B89">
        <v>2015</v>
      </c>
      <c r="C89" t="s">
        <v>47</v>
      </c>
      <c r="D89" t="s">
        <v>213</v>
      </c>
      <c r="E89" t="s">
        <v>214</v>
      </c>
      <c r="F89" t="s">
        <v>40</v>
      </c>
      <c r="I89" t="s">
        <v>224</v>
      </c>
      <c r="J89">
        <v>2021</v>
      </c>
      <c r="K89" t="s">
        <v>259</v>
      </c>
      <c r="L89" t="s">
        <v>84</v>
      </c>
      <c r="M89" t="s">
        <v>50</v>
      </c>
      <c r="N89" t="s">
        <v>40</v>
      </c>
      <c r="Q89" t="s">
        <v>180</v>
      </c>
      <c r="R89">
        <f>COUNTIFS($D$1:$D$288,Q89)</f>
        <v>1</v>
      </c>
    </row>
    <row r="90" spans="1:18" x14ac:dyDescent="0.3">
      <c r="A90" t="s">
        <v>0</v>
      </c>
      <c r="B90">
        <v>2015</v>
      </c>
      <c r="C90" t="s">
        <v>47</v>
      </c>
      <c r="D90" t="s">
        <v>215</v>
      </c>
      <c r="E90" t="s">
        <v>216</v>
      </c>
      <c r="F90" t="s">
        <v>46</v>
      </c>
      <c r="I90" t="s">
        <v>224</v>
      </c>
      <c r="J90">
        <v>2021</v>
      </c>
      <c r="K90" t="s">
        <v>259</v>
      </c>
      <c r="L90" t="s">
        <v>167</v>
      </c>
      <c r="M90" t="s">
        <v>50</v>
      </c>
      <c r="N90" t="s">
        <v>40</v>
      </c>
      <c r="Q90" t="s">
        <v>220</v>
      </c>
      <c r="R90">
        <f>COUNTIFS($D$1:$D$288,Q90)</f>
        <v>1</v>
      </c>
    </row>
    <row r="91" spans="1:18" x14ac:dyDescent="0.3">
      <c r="A91" t="s">
        <v>0</v>
      </c>
      <c r="B91">
        <v>2015</v>
      </c>
      <c r="C91" t="s">
        <v>47</v>
      </c>
      <c r="D91" t="s">
        <v>115</v>
      </c>
      <c r="E91" t="s">
        <v>172</v>
      </c>
      <c r="F91" t="s">
        <v>40</v>
      </c>
      <c r="I91" t="s">
        <v>224</v>
      </c>
      <c r="J91">
        <v>2021</v>
      </c>
      <c r="K91" t="s">
        <v>259</v>
      </c>
      <c r="L91" t="s">
        <v>340</v>
      </c>
      <c r="M91" t="s">
        <v>176</v>
      </c>
      <c r="N91" t="s">
        <v>40</v>
      </c>
      <c r="Q91" t="s">
        <v>58</v>
      </c>
      <c r="R91">
        <f>COUNTIFS($D$1:$D$288,Q91)</f>
        <v>1</v>
      </c>
    </row>
    <row r="92" spans="1:18" x14ac:dyDescent="0.3">
      <c r="A92" t="s">
        <v>0</v>
      </c>
      <c r="B92">
        <v>2015</v>
      </c>
      <c r="C92" t="s">
        <v>47</v>
      </c>
      <c r="D92" t="s">
        <v>42</v>
      </c>
      <c r="E92" t="s">
        <v>217</v>
      </c>
      <c r="F92" t="s">
        <v>40</v>
      </c>
      <c r="I92" t="s">
        <v>224</v>
      </c>
      <c r="J92">
        <v>2023</v>
      </c>
      <c r="K92" t="s">
        <v>259</v>
      </c>
      <c r="L92" t="s">
        <v>311</v>
      </c>
      <c r="M92" t="s">
        <v>312</v>
      </c>
      <c r="N92" t="s">
        <v>46</v>
      </c>
      <c r="Q92" t="s">
        <v>320</v>
      </c>
      <c r="R92">
        <f>COUNTIFS($D$1:$D$288,Q92)</f>
        <v>1</v>
      </c>
    </row>
    <row r="93" spans="1:18" x14ac:dyDescent="0.3">
      <c r="A93" t="s">
        <v>0</v>
      </c>
      <c r="B93">
        <v>2015</v>
      </c>
      <c r="C93" t="s">
        <v>47</v>
      </c>
      <c r="D93" t="s">
        <v>175</v>
      </c>
      <c r="E93" t="s">
        <v>422</v>
      </c>
      <c r="F93" t="s">
        <v>40</v>
      </c>
      <c r="I93" t="s">
        <v>224</v>
      </c>
      <c r="J93">
        <v>2023</v>
      </c>
      <c r="K93" t="s">
        <v>259</v>
      </c>
      <c r="L93" t="s">
        <v>42</v>
      </c>
      <c r="M93" t="s">
        <v>273</v>
      </c>
      <c r="N93" t="s">
        <v>274</v>
      </c>
      <c r="Q93" t="s">
        <v>77</v>
      </c>
      <c r="R93">
        <f>COUNTIFS($D$1:$D$288,Q93)</f>
        <v>1</v>
      </c>
    </row>
    <row r="94" spans="1:18" x14ac:dyDescent="0.3">
      <c r="A94" t="s">
        <v>0</v>
      </c>
      <c r="B94">
        <v>2015</v>
      </c>
      <c r="C94" t="s">
        <v>47</v>
      </c>
      <c r="D94" t="s">
        <v>44</v>
      </c>
      <c r="E94" t="s">
        <v>45</v>
      </c>
      <c r="F94" t="s">
        <v>46</v>
      </c>
      <c r="I94" t="s">
        <v>224</v>
      </c>
      <c r="J94">
        <v>2023</v>
      </c>
      <c r="K94" t="s">
        <v>259</v>
      </c>
      <c r="L94" t="s">
        <v>270</v>
      </c>
      <c r="M94" t="s">
        <v>210</v>
      </c>
      <c r="N94" t="s">
        <v>46</v>
      </c>
      <c r="Q94" t="s">
        <v>126</v>
      </c>
      <c r="R94">
        <f>COUNTIFS($D$1:$D$288,Q94)</f>
        <v>1</v>
      </c>
    </row>
    <row r="95" spans="1:18" x14ac:dyDescent="0.3">
      <c r="A95" t="s">
        <v>0</v>
      </c>
      <c r="B95">
        <v>2015</v>
      </c>
      <c r="C95" t="s">
        <v>47</v>
      </c>
      <c r="D95" t="s">
        <v>177</v>
      </c>
      <c r="E95" t="s">
        <v>178</v>
      </c>
      <c r="F95" t="s">
        <v>46</v>
      </c>
      <c r="I95" t="s">
        <v>224</v>
      </c>
      <c r="J95">
        <v>2023</v>
      </c>
      <c r="K95" t="s">
        <v>259</v>
      </c>
      <c r="L95" t="s">
        <v>313</v>
      </c>
      <c r="M95" t="s">
        <v>50</v>
      </c>
      <c r="N95" t="s">
        <v>40</v>
      </c>
      <c r="Q95" t="s">
        <v>360</v>
      </c>
      <c r="R95">
        <f>COUNTIFS($D$1:$D$288,Q95)</f>
        <v>1</v>
      </c>
    </row>
    <row r="96" spans="1:18" x14ac:dyDescent="0.3">
      <c r="A96" t="s">
        <v>0</v>
      </c>
      <c r="B96">
        <v>2015</v>
      </c>
      <c r="C96" t="s">
        <v>47</v>
      </c>
      <c r="D96" t="s">
        <v>179</v>
      </c>
      <c r="E96" t="s">
        <v>70</v>
      </c>
      <c r="F96" t="s">
        <v>301</v>
      </c>
      <c r="I96" t="s">
        <v>224</v>
      </c>
      <c r="J96">
        <v>2023</v>
      </c>
      <c r="K96" t="s">
        <v>259</v>
      </c>
      <c r="L96" t="s">
        <v>69</v>
      </c>
      <c r="M96" t="s">
        <v>70</v>
      </c>
      <c r="N96" t="s">
        <v>375</v>
      </c>
      <c r="Q96" t="s">
        <v>352</v>
      </c>
      <c r="R96">
        <f>COUNTIFS($D$1:$D$288,Q96)</f>
        <v>1</v>
      </c>
    </row>
    <row r="97" spans="1:18" x14ac:dyDescent="0.3">
      <c r="A97" t="s">
        <v>0</v>
      </c>
      <c r="B97">
        <v>2015</v>
      </c>
      <c r="C97" t="s">
        <v>47</v>
      </c>
      <c r="D97" t="s">
        <v>69</v>
      </c>
      <c r="E97" t="s">
        <v>70</v>
      </c>
      <c r="F97" t="s">
        <v>301</v>
      </c>
      <c r="I97" t="s">
        <v>224</v>
      </c>
      <c r="J97">
        <v>2023</v>
      </c>
      <c r="K97" t="s">
        <v>259</v>
      </c>
      <c r="L97" t="s">
        <v>186</v>
      </c>
      <c r="M97" t="s">
        <v>187</v>
      </c>
      <c r="N97" t="s">
        <v>188</v>
      </c>
      <c r="Q97" t="s">
        <v>101</v>
      </c>
      <c r="R97">
        <f>COUNTIFS($D$1:$D$288,Q97)</f>
        <v>1</v>
      </c>
    </row>
    <row r="98" spans="1:18" x14ac:dyDescent="0.3">
      <c r="A98" t="s">
        <v>0</v>
      </c>
      <c r="B98">
        <v>2015</v>
      </c>
      <c r="C98" t="s">
        <v>47</v>
      </c>
      <c r="D98" t="s">
        <v>184</v>
      </c>
      <c r="E98" t="s">
        <v>185</v>
      </c>
      <c r="F98" t="s">
        <v>40</v>
      </c>
      <c r="I98" t="s">
        <v>224</v>
      </c>
      <c r="J98">
        <v>2023</v>
      </c>
      <c r="K98" t="s">
        <v>259</v>
      </c>
      <c r="L98" t="s">
        <v>84</v>
      </c>
      <c r="M98" t="s">
        <v>50</v>
      </c>
      <c r="N98" t="s">
        <v>40</v>
      </c>
      <c r="Q98" t="s">
        <v>122</v>
      </c>
      <c r="R98">
        <f>COUNTIFS($D$1:$D$288,Q98)</f>
        <v>1</v>
      </c>
    </row>
    <row r="99" spans="1:18" x14ac:dyDescent="0.3">
      <c r="A99" t="s">
        <v>0</v>
      </c>
      <c r="B99">
        <v>2015</v>
      </c>
      <c r="C99" t="s">
        <v>47</v>
      </c>
      <c r="D99" t="s">
        <v>186</v>
      </c>
      <c r="E99" t="s">
        <v>187</v>
      </c>
      <c r="F99" t="s">
        <v>188</v>
      </c>
      <c r="I99" t="s">
        <v>224</v>
      </c>
      <c r="J99">
        <v>2023</v>
      </c>
      <c r="K99" t="s">
        <v>259</v>
      </c>
      <c r="L99" t="s">
        <v>167</v>
      </c>
      <c r="M99" t="s">
        <v>50</v>
      </c>
      <c r="N99" t="s">
        <v>40</v>
      </c>
      <c r="Q99" t="s">
        <v>198</v>
      </c>
      <c r="R99">
        <f>COUNTIFS($D$1:$D$288,Q99)</f>
        <v>1</v>
      </c>
    </row>
    <row r="100" spans="1:18" x14ac:dyDescent="0.3">
      <c r="A100" t="s">
        <v>0</v>
      </c>
      <c r="B100">
        <v>2015</v>
      </c>
      <c r="C100" t="s">
        <v>47</v>
      </c>
      <c r="D100" t="s">
        <v>84</v>
      </c>
      <c r="E100" t="s">
        <v>50</v>
      </c>
      <c r="F100" t="s">
        <v>40</v>
      </c>
      <c r="Q100" t="s">
        <v>280</v>
      </c>
      <c r="R100">
        <f>COUNTIFS($D$1:$D$288,Q100)</f>
        <v>1</v>
      </c>
    </row>
    <row r="101" spans="1:18" x14ac:dyDescent="0.3">
      <c r="A101" t="s">
        <v>0</v>
      </c>
      <c r="B101">
        <v>2015</v>
      </c>
      <c r="C101" t="s">
        <v>47</v>
      </c>
      <c r="D101" t="s">
        <v>167</v>
      </c>
      <c r="E101" t="s">
        <v>50</v>
      </c>
      <c r="F101" t="s">
        <v>40</v>
      </c>
      <c r="I101" t="s">
        <v>224</v>
      </c>
      <c r="J101">
        <v>2018</v>
      </c>
      <c r="K101" t="s">
        <v>334</v>
      </c>
      <c r="L101" t="s">
        <v>270</v>
      </c>
      <c r="M101" t="s">
        <v>210</v>
      </c>
      <c r="N101" t="s">
        <v>46</v>
      </c>
      <c r="Q101" t="s">
        <v>93</v>
      </c>
      <c r="R101">
        <f>COUNTIFS($D$1:$D$288,Q101)</f>
        <v>1</v>
      </c>
    </row>
    <row r="102" spans="1:18" x14ac:dyDescent="0.3">
      <c r="A102" t="s">
        <v>0</v>
      </c>
      <c r="B102">
        <v>2015</v>
      </c>
      <c r="C102" t="s">
        <v>47</v>
      </c>
      <c r="D102" t="s">
        <v>189</v>
      </c>
      <c r="E102" t="s">
        <v>423</v>
      </c>
      <c r="F102" t="s">
        <v>424</v>
      </c>
      <c r="I102" t="s">
        <v>224</v>
      </c>
      <c r="J102">
        <v>2018</v>
      </c>
      <c r="K102" t="s">
        <v>334</v>
      </c>
      <c r="L102" t="s">
        <v>84</v>
      </c>
      <c r="M102" t="s">
        <v>50</v>
      </c>
      <c r="N102" t="s">
        <v>40</v>
      </c>
      <c r="Q102" t="s">
        <v>85</v>
      </c>
      <c r="R102">
        <f>COUNTIFS($D$1:$D$288,Q102)</f>
        <v>1</v>
      </c>
    </row>
    <row r="103" spans="1:18" x14ac:dyDescent="0.3">
      <c r="A103" t="s">
        <v>0</v>
      </c>
      <c r="B103">
        <v>2015</v>
      </c>
      <c r="C103" t="s">
        <v>47</v>
      </c>
      <c r="D103" t="s">
        <v>90</v>
      </c>
      <c r="E103" t="s">
        <v>417</v>
      </c>
      <c r="F103" t="s">
        <v>121</v>
      </c>
      <c r="I103" t="s">
        <v>224</v>
      </c>
      <c r="J103">
        <v>2019</v>
      </c>
      <c r="K103" t="s">
        <v>334</v>
      </c>
      <c r="L103" t="s">
        <v>311</v>
      </c>
      <c r="M103" t="s">
        <v>312</v>
      </c>
      <c r="N103" t="s">
        <v>46</v>
      </c>
      <c r="Q103" t="s">
        <v>103</v>
      </c>
      <c r="R103">
        <f>COUNTIFS($D$1:$D$288,Q103)</f>
        <v>1</v>
      </c>
    </row>
    <row r="104" spans="1:18" x14ac:dyDescent="0.3">
      <c r="A104" t="s">
        <v>0</v>
      </c>
      <c r="B104">
        <v>2015</v>
      </c>
      <c r="C104" t="s">
        <v>47</v>
      </c>
      <c r="D104" t="s">
        <v>127</v>
      </c>
      <c r="E104" t="s">
        <v>50</v>
      </c>
      <c r="F104" t="s">
        <v>40</v>
      </c>
      <c r="I104" t="s">
        <v>224</v>
      </c>
      <c r="J104">
        <v>2019</v>
      </c>
      <c r="K104" t="s">
        <v>334</v>
      </c>
      <c r="L104" t="s">
        <v>42</v>
      </c>
      <c r="M104" t="s">
        <v>273</v>
      </c>
      <c r="N104" t="s">
        <v>274</v>
      </c>
      <c r="Q104" t="s">
        <v>250</v>
      </c>
      <c r="R104">
        <f>COUNTIFS($D$1:$D$288,Q104)</f>
        <v>1</v>
      </c>
    </row>
    <row r="105" spans="1:18" x14ac:dyDescent="0.3">
      <c r="A105" t="s">
        <v>0</v>
      </c>
      <c r="B105">
        <v>2015</v>
      </c>
      <c r="C105" t="s">
        <v>47</v>
      </c>
      <c r="D105" t="s">
        <v>191</v>
      </c>
      <c r="E105" t="s">
        <v>192</v>
      </c>
      <c r="F105" t="s">
        <v>5</v>
      </c>
      <c r="I105" t="s">
        <v>224</v>
      </c>
      <c r="J105">
        <v>2019</v>
      </c>
      <c r="K105" t="s">
        <v>334</v>
      </c>
      <c r="L105" t="s">
        <v>84</v>
      </c>
      <c r="M105" t="s">
        <v>50</v>
      </c>
      <c r="N105" t="s">
        <v>40</v>
      </c>
      <c r="Q105" t="s">
        <v>322</v>
      </c>
      <c r="R105">
        <f>COUNTIFS($D$1:$D$288,Q105)</f>
        <v>1</v>
      </c>
    </row>
    <row r="106" spans="1:18" x14ac:dyDescent="0.3">
      <c r="A106" t="s">
        <v>0</v>
      </c>
      <c r="B106">
        <v>2015</v>
      </c>
      <c r="C106" t="s">
        <v>47</v>
      </c>
      <c r="D106" t="s">
        <v>193</v>
      </c>
      <c r="E106" t="s">
        <v>194</v>
      </c>
      <c r="F106" t="s">
        <v>195</v>
      </c>
      <c r="I106" t="s">
        <v>224</v>
      </c>
      <c r="J106">
        <v>2020</v>
      </c>
      <c r="K106" t="s">
        <v>334</v>
      </c>
      <c r="L106" t="s">
        <v>374</v>
      </c>
      <c r="M106" t="s">
        <v>312</v>
      </c>
      <c r="N106" t="s">
        <v>46</v>
      </c>
      <c r="Q106" t="s">
        <v>330</v>
      </c>
      <c r="R106">
        <f>COUNTIFS($D$1:$D$288,Q106)</f>
        <v>1</v>
      </c>
    </row>
    <row r="107" spans="1:18" x14ac:dyDescent="0.3">
      <c r="A107" t="s">
        <v>0</v>
      </c>
      <c r="B107">
        <v>2015</v>
      </c>
      <c r="C107" t="s">
        <v>47</v>
      </c>
      <c r="D107" t="s">
        <v>218</v>
      </c>
      <c r="E107" t="s">
        <v>219</v>
      </c>
      <c r="F107" t="s">
        <v>40</v>
      </c>
      <c r="I107" t="s">
        <v>224</v>
      </c>
      <c r="J107">
        <v>2020</v>
      </c>
      <c r="K107" t="s">
        <v>334</v>
      </c>
      <c r="L107" t="s">
        <v>42</v>
      </c>
      <c r="M107" t="s">
        <v>273</v>
      </c>
      <c r="N107" t="s">
        <v>274</v>
      </c>
      <c r="Q107" t="s">
        <v>404</v>
      </c>
      <c r="R107">
        <f>COUNTIFS($D$1:$D$288,Q107)</f>
        <v>1</v>
      </c>
    </row>
    <row r="108" spans="1:18" x14ac:dyDescent="0.3">
      <c r="A108" t="s">
        <v>0</v>
      </c>
      <c r="B108">
        <v>2015</v>
      </c>
      <c r="C108" t="s">
        <v>47</v>
      </c>
      <c r="D108" t="s">
        <v>131</v>
      </c>
      <c r="E108" t="s">
        <v>425</v>
      </c>
      <c r="F108" t="s">
        <v>79</v>
      </c>
      <c r="I108" t="s">
        <v>224</v>
      </c>
      <c r="J108">
        <v>2020</v>
      </c>
      <c r="K108" t="s">
        <v>334</v>
      </c>
      <c r="L108" t="s">
        <v>84</v>
      </c>
      <c r="M108" t="s">
        <v>50</v>
      </c>
      <c r="N108" t="s">
        <v>40</v>
      </c>
      <c r="Q108" t="s">
        <v>297</v>
      </c>
      <c r="R108">
        <f>COUNTIFS($D$1:$D$288,Q108)</f>
        <v>1</v>
      </c>
    </row>
    <row r="109" spans="1:18" x14ac:dyDescent="0.3">
      <c r="A109" t="s">
        <v>0</v>
      </c>
      <c r="B109">
        <v>2015</v>
      </c>
      <c r="C109" t="s">
        <v>47</v>
      </c>
      <c r="D109" t="s">
        <v>220</v>
      </c>
      <c r="E109" t="s">
        <v>221</v>
      </c>
      <c r="F109" t="s">
        <v>46</v>
      </c>
      <c r="I109" t="s">
        <v>224</v>
      </c>
      <c r="J109">
        <v>2021</v>
      </c>
      <c r="K109" t="s">
        <v>334</v>
      </c>
      <c r="L109" t="s">
        <v>311</v>
      </c>
      <c r="M109" t="s">
        <v>312</v>
      </c>
      <c r="N109" t="s">
        <v>46</v>
      </c>
      <c r="Q109" t="s">
        <v>353</v>
      </c>
      <c r="R109">
        <f>COUNTIFS($D$1:$D$288,Q109)</f>
        <v>1</v>
      </c>
    </row>
    <row r="110" spans="1:18" x14ac:dyDescent="0.3">
      <c r="A110" t="s">
        <v>0</v>
      </c>
      <c r="B110">
        <v>2015</v>
      </c>
      <c r="C110" t="s">
        <v>47</v>
      </c>
      <c r="D110" t="s">
        <v>222</v>
      </c>
      <c r="E110" t="s">
        <v>426</v>
      </c>
      <c r="F110" t="s">
        <v>5</v>
      </c>
      <c r="I110" t="s">
        <v>224</v>
      </c>
      <c r="J110">
        <v>2021</v>
      </c>
      <c r="K110" t="s">
        <v>334</v>
      </c>
      <c r="L110" t="s">
        <v>42</v>
      </c>
      <c r="M110" t="s">
        <v>273</v>
      </c>
      <c r="N110" t="s">
        <v>274</v>
      </c>
      <c r="Q110" t="s">
        <v>117</v>
      </c>
      <c r="R110">
        <f>COUNTIFS($D$1:$D$288,Q110)</f>
        <v>1</v>
      </c>
    </row>
    <row r="111" spans="1:18" x14ac:dyDescent="0.3">
      <c r="A111" t="s">
        <v>0</v>
      </c>
      <c r="B111">
        <v>2015</v>
      </c>
      <c r="C111" t="s">
        <v>47</v>
      </c>
      <c r="D111" t="s">
        <v>137</v>
      </c>
      <c r="E111" t="s">
        <v>59</v>
      </c>
      <c r="F111" t="s">
        <v>40</v>
      </c>
      <c r="I111" t="s">
        <v>224</v>
      </c>
      <c r="J111">
        <v>2021</v>
      </c>
      <c r="K111" t="s">
        <v>334</v>
      </c>
      <c r="L111" t="s">
        <v>84</v>
      </c>
      <c r="M111" t="s">
        <v>50</v>
      </c>
      <c r="N111" t="s">
        <v>40</v>
      </c>
      <c r="Q111" t="s">
        <v>296</v>
      </c>
      <c r="R111">
        <f>COUNTIFS($D$1:$D$288,Q111)</f>
        <v>1</v>
      </c>
    </row>
    <row r="112" spans="1:18" x14ac:dyDescent="0.3">
      <c r="A112" t="s">
        <v>224</v>
      </c>
      <c r="B112">
        <v>2016</v>
      </c>
      <c r="C112" t="s">
        <v>47</v>
      </c>
      <c r="D112" t="s">
        <v>242</v>
      </c>
      <c r="E112" t="s">
        <v>243</v>
      </c>
      <c r="F112" t="s">
        <v>227</v>
      </c>
      <c r="I112" t="s">
        <v>224</v>
      </c>
      <c r="J112">
        <v>2023</v>
      </c>
      <c r="K112" t="s">
        <v>334</v>
      </c>
      <c r="L112" t="s">
        <v>342</v>
      </c>
      <c r="M112" t="s">
        <v>176</v>
      </c>
      <c r="N112" t="s">
        <v>40</v>
      </c>
      <c r="Q112" t="s">
        <v>377</v>
      </c>
      <c r="R112">
        <f>COUNTIFS($D$1:$D$288,Q112)</f>
        <v>1</v>
      </c>
    </row>
    <row r="113" spans="1:18" x14ac:dyDescent="0.3">
      <c r="A113" t="s">
        <v>224</v>
      </c>
      <c r="B113">
        <v>2016</v>
      </c>
      <c r="C113" t="s">
        <v>47</v>
      </c>
      <c r="D113" t="s">
        <v>213</v>
      </c>
      <c r="E113" t="s">
        <v>214</v>
      </c>
      <c r="F113" t="s">
        <v>40</v>
      </c>
      <c r="I113" t="s">
        <v>224</v>
      </c>
      <c r="J113">
        <v>2023</v>
      </c>
      <c r="K113" t="s">
        <v>334</v>
      </c>
      <c r="L113" t="s">
        <v>42</v>
      </c>
      <c r="M113" t="s">
        <v>273</v>
      </c>
      <c r="N113" t="s">
        <v>274</v>
      </c>
      <c r="Q113" t="s">
        <v>295</v>
      </c>
      <c r="R113">
        <f>COUNTIFS($D$1:$D$288,Q113)</f>
        <v>1</v>
      </c>
    </row>
    <row r="114" spans="1:18" x14ac:dyDescent="0.3">
      <c r="A114" t="s">
        <v>224</v>
      </c>
      <c r="B114">
        <v>2016</v>
      </c>
      <c r="C114" t="s">
        <v>47</v>
      </c>
      <c r="D114" t="s">
        <v>115</v>
      </c>
      <c r="E114" t="s">
        <v>210</v>
      </c>
      <c r="F114" t="s">
        <v>46</v>
      </c>
      <c r="I114" t="s">
        <v>224</v>
      </c>
      <c r="J114">
        <v>2023</v>
      </c>
      <c r="K114" t="s">
        <v>334</v>
      </c>
      <c r="L114" t="s">
        <v>84</v>
      </c>
      <c r="M114" t="s">
        <v>50</v>
      </c>
      <c r="N114" t="s">
        <v>40</v>
      </c>
      <c r="Q114" t="s">
        <v>66</v>
      </c>
      <c r="R114">
        <f>COUNTIFS($D$1:$D$288,Q114)</f>
        <v>1</v>
      </c>
    </row>
    <row r="115" spans="1:18" x14ac:dyDescent="0.3">
      <c r="A115" t="s">
        <v>224</v>
      </c>
      <c r="B115">
        <v>2016</v>
      </c>
      <c r="C115" t="s">
        <v>47</v>
      </c>
      <c r="D115" t="s">
        <v>244</v>
      </c>
      <c r="E115" t="s">
        <v>427</v>
      </c>
      <c r="F115" t="s">
        <v>140</v>
      </c>
      <c r="Q115" t="s">
        <v>406</v>
      </c>
      <c r="R115">
        <f>COUNTIFS($D$1:$D$288,Q115)</f>
        <v>1</v>
      </c>
    </row>
    <row r="116" spans="1:18" x14ac:dyDescent="0.3">
      <c r="A116" t="s">
        <v>224</v>
      </c>
      <c r="B116">
        <v>2016</v>
      </c>
      <c r="C116" t="s">
        <v>47</v>
      </c>
      <c r="D116" t="s">
        <v>245</v>
      </c>
      <c r="E116" t="s">
        <v>246</v>
      </c>
      <c r="F116" t="s">
        <v>247</v>
      </c>
      <c r="Q116" t="s">
        <v>173</v>
      </c>
      <c r="R116">
        <f>COUNTIFS($D$1:$D$288,Q116)</f>
        <v>1</v>
      </c>
    </row>
    <row r="117" spans="1:18" x14ac:dyDescent="0.3">
      <c r="A117" t="s">
        <v>224</v>
      </c>
      <c r="B117">
        <v>2016</v>
      </c>
      <c r="C117" t="s">
        <v>47</v>
      </c>
      <c r="D117" t="s">
        <v>44</v>
      </c>
      <c r="E117" t="s">
        <v>45</v>
      </c>
      <c r="F117" t="s">
        <v>46</v>
      </c>
      <c r="Q117" t="s">
        <v>245</v>
      </c>
      <c r="R117">
        <f>COUNTIFS($D$1:$D$288,Q117)</f>
        <v>1</v>
      </c>
    </row>
    <row r="118" spans="1:18" x14ac:dyDescent="0.3">
      <c r="A118" t="s">
        <v>224</v>
      </c>
      <c r="B118">
        <v>2016</v>
      </c>
      <c r="C118" t="s">
        <v>47</v>
      </c>
      <c r="D118" t="s">
        <v>248</v>
      </c>
      <c r="E118" t="s">
        <v>249</v>
      </c>
      <c r="F118" t="s">
        <v>102</v>
      </c>
      <c r="Q118" t="s">
        <v>298</v>
      </c>
      <c r="R118">
        <f>COUNTIFS($D$1:$D$288,Q118)</f>
        <v>1</v>
      </c>
    </row>
    <row r="119" spans="1:18" x14ac:dyDescent="0.3">
      <c r="A119" t="s">
        <v>224</v>
      </c>
      <c r="B119">
        <v>2016</v>
      </c>
      <c r="C119" t="s">
        <v>47</v>
      </c>
      <c r="D119" t="s">
        <v>206</v>
      </c>
      <c r="E119" t="s">
        <v>207</v>
      </c>
      <c r="F119" t="s">
        <v>208</v>
      </c>
      <c r="Q119" t="s">
        <v>76</v>
      </c>
      <c r="R119">
        <f>COUNTIFS($D$1:$D$288,Q119)</f>
        <v>1</v>
      </c>
    </row>
    <row r="120" spans="1:18" x14ac:dyDescent="0.3">
      <c r="A120" t="s">
        <v>224</v>
      </c>
      <c r="B120">
        <v>2016</v>
      </c>
      <c r="C120" t="s">
        <v>47</v>
      </c>
      <c r="D120" t="s">
        <v>179</v>
      </c>
      <c r="E120" t="s">
        <v>70</v>
      </c>
      <c r="F120" t="s">
        <v>301</v>
      </c>
      <c r="Q120" t="s">
        <v>168</v>
      </c>
      <c r="R120">
        <f>COUNTIFS($D$1:$D$288,Q120)</f>
        <v>1</v>
      </c>
    </row>
    <row r="121" spans="1:18" x14ac:dyDescent="0.3">
      <c r="A121" t="s">
        <v>224</v>
      </c>
      <c r="B121">
        <v>2016</v>
      </c>
      <c r="C121" t="s">
        <v>47</v>
      </c>
      <c r="D121" t="s">
        <v>250</v>
      </c>
      <c r="E121" t="s">
        <v>251</v>
      </c>
      <c r="F121" t="s">
        <v>252</v>
      </c>
      <c r="Q121" t="s">
        <v>75</v>
      </c>
      <c r="R121">
        <f>COUNTIFS($D$1:$D$288,Q121)</f>
        <v>1</v>
      </c>
    </row>
    <row r="122" spans="1:18" x14ac:dyDescent="0.3">
      <c r="A122" t="s">
        <v>224</v>
      </c>
      <c r="B122">
        <v>2016</v>
      </c>
      <c r="C122" t="s">
        <v>47</v>
      </c>
      <c r="D122" t="s">
        <v>184</v>
      </c>
      <c r="E122" t="s">
        <v>185</v>
      </c>
      <c r="F122" t="s">
        <v>40</v>
      </c>
      <c r="Q122" t="s">
        <v>326</v>
      </c>
      <c r="R122">
        <f>COUNTIFS($D$1:$D$288,Q122)</f>
        <v>1</v>
      </c>
    </row>
    <row r="123" spans="1:18" x14ac:dyDescent="0.3">
      <c r="A123" t="s">
        <v>224</v>
      </c>
      <c r="B123">
        <v>2016</v>
      </c>
      <c r="C123" t="s">
        <v>47</v>
      </c>
      <c r="D123" t="s">
        <v>238</v>
      </c>
      <c r="E123" t="s">
        <v>59</v>
      </c>
      <c r="F123" t="s">
        <v>40</v>
      </c>
      <c r="Q123" t="s">
        <v>128</v>
      </c>
      <c r="R123">
        <f>COUNTIFS($D$1:$D$288,Q123)</f>
        <v>1</v>
      </c>
    </row>
    <row r="124" spans="1:18" x14ac:dyDescent="0.3">
      <c r="A124" t="s">
        <v>224</v>
      </c>
      <c r="B124">
        <v>2016</v>
      </c>
      <c r="C124" t="s">
        <v>47</v>
      </c>
      <c r="D124" t="s">
        <v>84</v>
      </c>
      <c r="E124" t="s">
        <v>50</v>
      </c>
      <c r="F124" t="s">
        <v>40</v>
      </c>
      <c r="Q124" t="s">
        <v>170</v>
      </c>
      <c r="R124">
        <f>COUNTIFS($D$1:$D$288,Q124)</f>
        <v>1</v>
      </c>
    </row>
    <row r="125" spans="1:18" x14ac:dyDescent="0.3">
      <c r="A125" t="s">
        <v>224</v>
      </c>
      <c r="B125">
        <v>2016</v>
      </c>
      <c r="C125" t="s">
        <v>47</v>
      </c>
      <c r="D125" t="s">
        <v>253</v>
      </c>
      <c r="E125" t="s">
        <v>299</v>
      </c>
      <c r="F125" t="s">
        <v>301</v>
      </c>
      <c r="Q125" t="s">
        <v>244</v>
      </c>
      <c r="R125">
        <f>COUNTIFS($D$1:$D$288,Q125)</f>
        <v>1</v>
      </c>
    </row>
    <row r="126" spans="1:18" x14ac:dyDescent="0.3">
      <c r="A126" t="s">
        <v>224</v>
      </c>
      <c r="B126">
        <v>2016</v>
      </c>
      <c r="C126" t="s">
        <v>47</v>
      </c>
      <c r="D126" t="s">
        <v>255</v>
      </c>
      <c r="E126" t="s">
        <v>256</v>
      </c>
      <c r="F126" t="s">
        <v>46</v>
      </c>
      <c r="Q126" t="s">
        <v>215</v>
      </c>
      <c r="R126">
        <f>COUNTIFS($D$1:$D$288,Q126)</f>
        <v>1</v>
      </c>
    </row>
    <row r="127" spans="1:18" x14ac:dyDescent="0.3">
      <c r="A127" t="s">
        <v>224</v>
      </c>
      <c r="B127">
        <v>2016</v>
      </c>
      <c r="C127" t="s">
        <v>47</v>
      </c>
      <c r="D127" t="s">
        <v>127</v>
      </c>
      <c r="E127" t="s">
        <v>50</v>
      </c>
      <c r="F127" t="s">
        <v>40</v>
      </c>
      <c r="Q127" t="s">
        <v>48</v>
      </c>
      <c r="R127">
        <f>COUNTIFS($D$1:$D$288,Q127)</f>
        <v>1</v>
      </c>
    </row>
    <row r="128" spans="1:18" x14ac:dyDescent="0.3">
      <c r="A128" t="s">
        <v>224</v>
      </c>
      <c r="B128">
        <v>2016</v>
      </c>
      <c r="C128" t="s">
        <v>47</v>
      </c>
      <c r="D128" t="s">
        <v>191</v>
      </c>
      <c r="E128" t="s">
        <v>192</v>
      </c>
      <c r="F128" t="s">
        <v>5</v>
      </c>
      <c r="Q128" t="s">
        <v>49</v>
      </c>
      <c r="R128">
        <f>COUNTIFS($D$1:$D$288,Q128)</f>
        <v>1</v>
      </c>
    </row>
    <row r="129" spans="1:18" x14ac:dyDescent="0.3">
      <c r="A129" t="s">
        <v>224</v>
      </c>
      <c r="B129">
        <v>2016</v>
      </c>
      <c r="C129" t="s">
        <v>47</v>
      </c>
      <c r="D129" t="s">
        <v>193</v>
      </c>
      <c r="E129" t="s">
        <v>194</v>
      </c>
      <c r="F129" t="s">
        <v>195</v>
      </c>
      <c r="Q129" t="s">
        <v>300</v>
      </c>
      <c r="R129">
        <f>COUNTIFS($D$1:$D$288,Q129)</f>
        <v>1</v>
      </c>
    </row>
    <row r="130" spans="1:18" x14ac:dyDescent="0.3">
      <c r="A130" t="s">
        <v>224</v>
      </c>
      <c r="B130">
        <v>2016</v>
      </c>
      <c r="C130" t="s">
        <v>47</v>
      </c>
      <c r="D130" t="s">
        <v>96</v>
      </c>
      <c r="E130" t="s">
        <v>59</v>
      </c>
      <c r="F130" t="s">
        <v>40</v>
      </c>
      <c r="Q130" t="s">
        <v>281</v>
      </c>
      <c r="R130">
        <f>COUNTIFS($D$1:$D$288,Q130)</f>
        <v>1</v>
      </c>
    </row>
    <row r="131" spans="1:18" x14ac:dyDescent="0.3">
      <c r="A131" t="s">
        <v>224</v>
      </c>
      <c r="B131">
        <v>2016</v>
      </c>
      <c r="C131" t="s">
        <v>47</v>
      </c>
      <c r="D131" t="s">
        <v>218</v>
      </c>
      <c r="E131" t="s">
        <v>219</v>
      </c>
      <c r="F131" t="s">
        <v>40</v>
      </c>
      <c r="Q131" t="s">
        <v>88</v>
      </c>
      <c r="R131">
        <f>COUNTIFS($D$1:$D$288,Q131)</f>
        <v>1</v>
      </c>
    </row>
    <row r="132" spans="1:18" x14ac:dyDescent="0.3">
      <c r="A132" t="s">
        <v>224</v>
      </c>
      <c r="B132">
        <v>2016</v>
      </c>
      <c r="C132" t="s">
        <v>47</v>
      </c>
      <c r="D132" t="s">
        <v>257</v>
      </c>
      <c r="E132" t="s">
        <v>428</v>
      </c>
      <c r="F132" t="s">
        <v>258</v>
      </c>
      <c r="Q132" t="s">
        <v>294</v>
      </c>
      <c r="R132">
        <f>COUNTIFS($D$1:$D$288,Q132)</f>
        <v>1</v>
      </c>
    </row>
    <row r="133" spans="1:18" x14ac:dyDescent="0.3">
      <c r="A133" t="s">
        <v>224</v>
      </c>
      <c r="B133">
        <v>2016</v>
      </c>
      <c r="C133" t="s">
        <v>47</v>
      </c>
      <c r="D133" t="s">
        <v>137</v>
      </c>
      <c r="E133" t="s">
        <v>59</v>
      </c>
      <c r="F133" t="s">
        <v>40</v>
      </c>
      <c r="Q133" t="s">
        <v>55</v>
      </c>
      <c r="R133">
        <f>COUNTIFS($D$1:$D$288,Q133)</f>
        <v>1</v>
      </c>
    </row>
    <row r="134" spans="1:18" x14ac:dyDescent="0.3">
      <c r="A134" t="s">
        <v>224</v>
      </c>
      <c r="B134">
        <v>2016</v>
      </c>
      <c r="C134" t="s">
        <v>47</v>
      </c>
      <c r="D134" t="s">
        <v>222</v>
      </c>
      <c r="E134" t="s">
        <v>429</v>
      </c>
      <c r="F134" t="s">
        <v>5</v>
      </c>
      <c r="Q134" t="s">
        <v>61</v>
      </c>
      <c r="R134">
        <f>COUNTIFS($D$1:$D$288,Q134)</f>
        <v>1</v>
      </c>
    </row>
    <row r="135" spans="1:18" x14ac:dyDescent="0.3">
      <c r="A135" t="s">
        <v>224</v>
      </c>
      <c r="B135">
        <v>2016</v>
      </c>
      <c r="C135" t="s">
        <v>47</v>
      </c>
      <c r="D135" t="s">
        <v>241</v>
      </c>
      <c r="E135" t="s">
        <v>422</v>
      </c>
      <c r="F135" t="s">
        <v>40</v>
      </c>
      <c r="Q135" t="s">
        <v>51</v>
      </c>
      <c r="R135">
        <f>COUNTIFS($D$1:$D$288,Q135)</f>
        <v>1</v>
      </c>
    </row>
    <row r="136" spans="1:18" x14ac:dyDescent="0.3">
      <c r="A136" t="s">
        <v>224</v>
      </c>
      <c r="B136">
        <v>2017</v>
      </c>
      <c r="C136" t="s">
        <v>47</v>
      </c>
      <c r="D136" t="s">
        <v>242</v>
      </c>
      <c r="E136" t="s">
        <v>272</v>
      </c>
      <c r="F136" t="s">
        <v>227</v>
      </c>
      <c r="Q136" t="s">
        <v>395</v>
      </c>
      <c r="R136">
        <f>COUNTIFS($D$1:$D$288,Q136)</f>
        <v>1</v>
      </c>
    </row>
    <row r="137" spans="1:18" x14ac:dyDescent="0.3">
      <c r="A137" t="s">
        <v>224</v>
      </c>
      <c r="B137">
        <v>2017</v>
      </c>
      <c r="C137" t="s">
        <v>47</v>
      </c>
      <c r="D137" t="s">
        <v>212</v>
      </c>
      <c r="E137" t="s">
        <v>207</v>
      </c>
      <c r="F137" t="s">
        <v>208</v>
      </c>
      <c r="Q137" t="s">
        <v>343</v>
      </c>
      <c r="R137">
        <f>COUNTIFS($D$1:$D$288,Q137)</f>
        <v>1</v>
      </c>
    </row>
    <row r="138" spans="1:18" x14ac:dyDescent="0.3">
      <c r="A138" t="s">
        <v>224</v>
      </c>
      <c r="B138">
        <v>2017</v>
      </c>
      <c r="C138" t="s">
        <v>47</v>
      </c>
      <c r="D138" t="s">
        <v>213</v>
      </c>
      <c r="E138" t="s">
        <v>214</v>
      </c>
      <c r="F138" t="s">
        <v>40</v>
      </c>
      <c r="Q138" t="s">
        <v>182</v>
      </c>
      <c r="R138">
        <f>COUNTIFS($D$1:$D$288,Q138)</f>
        <v>1</v>
      </c>
    </row>
    <row r="139" spans="1:18" x14ac:dyDescent="0.3">
      <c r="A139" t="s">
        <v>224</v>
      </c>
      <c r="B139">
        <v>2017</v>
      </c>
      <c r="C139" t="s">
        <v>47</v>
      </c>
      <c r="D139" t="s">
        <v>115</v>
      </c>
      <c r="E139" t="s">
        <v>210</v>
      </c>
      <c r="F139" t="s">
        <v>46</v>
      </c>
    </row>
    <row r="140" spans="1:18" x14ac:dyDescent="0.3">
      <c r="A140" t="s">
        <v>224</v>
      </c>
      <c r="B140">
        <v>2017</v>
      </c>
      <c r="C140" t="s">
        <v>47</v>
      </c>
      <c r="D140" t="s">
        <v>42</v>
      </c>
      <c r="E140" t="s">
        <v>273</v>
      </c>
      <c r="F140" t="s">
        <v>274</v>
      </c>
    </row>
    <row r="141" spans="1:18" x14ac:dyDescent="0.3">
      <c r="A141" t="s">
        <v>224</v>
      </c>
      <c r="B141">
        <v>2017</v>
      </c>
      <c r="C141" t="s">
        <v>47</v>
      </c>
      <c r="D141" t="s">
        <v>275</v>
      </c>
      <c r="E141" t="s">
        <v>172</v>
      </c>
      <c r="F141" t="s">
        <v>40</v>
      </c>
    </row>
    <row r="142" spans="1:18" x14ac:dyDescent="0.3">
      <c r="A142" t="s">
        <v>224</v>
      </c>
      <c r="B142">
        <v>2017</v>
      </c>
      <c r="C142" t="s">
        <v>47</v>
      </c>
      <c r="D142" t="s">
        <v>276</v>
      </c>
      <c r="E142" t="s">
        <v>277</v>
      </c>
      <c r="F142" t="s">
        <v>46</v>
      </c>
    </row>
    <row r="143" spans="1:18" x14ac:dyDescent="0.3">
      <c r="A143" t="s">
        <v>224</v>
      </c>
      <c r="B143">
        <v>2017</v>
      </c>
      <c r="C143" t="s">
        <v>47</v>
      </c>
      <c r="D143" t="s">
        <v>278</v>
      </c>
      <c r="E143" t="s">
        <v>279</v>
      </c>
      <c r="F143" t="s">
        <v>40</v>
      </c>
    </row>
    <row r="144" spans="1:18" x14ac:dyDescent="0.3">
      <c r="A144" t="s">
        <v>224</v>
      </c>
      <c r="B144">
        <v>2017</v>
      </c>
      <c r="C144" t="s">
        <v>47</v>
      </c>
      <c r="D144" t="s">
        <v>280</v>
      </c>
      <c r="E144" t="s">
        <v>432</v>
      </c>
      <c r="F144" t="s">
        <v>40</v>
      </c>
    </row>
    <row r="145" spans="1:6" x14ac:dyDescent="0.3">
      <c r="A145" t="s">
        <v>224</v>
      </c>
      <c r="B145">
        <v>2017</v>
      </c>
      <c r="C145" t="s">
        <v>47</v>
      </c>
      <c r="D145" t="s">
        <v>281</v>
      </c>
      <c r="E145" t="s">
        <v>279</v>
      </c>
      <c r="F145" t="s">
        <v>40</v>
      </c>
    </row>
    <row r="146" spans="1:6" x14ac:dyDescent="0.3">
      <c r="A146" t="s">
        <v>224</v>
      </c>
      <c r="B146">
        <v>2017</v>
      </c>
      <c r="C146" t="s">
        <v>47</v>
      </c>
      <c r="D146" t="s">
        <v>270</v>
      </c>
      <c r="E146" t="s">
        <v>210</v>
      </c>
      <c r="F146" t="s">
        <v>46</v>
      </c>
    </row>
    <row r="147" spans="1:6" x14ac:dyDescent="0.3">
      <c r="A147" t="s">
        <v>224</v>
      </c>
      <c r="B147">
        <v>2017</v>
      </c>
      <c r="C147" t="s">
        <v>47</v>
      </c>
      <c r="D147" t="s">
        <v>248</v>
      </c>
      <c r="E147" t="s">
        <v>249</v>
      </c>
      <c r="F147" t="s">
        <v>102</v>
      </c>
    </row>
    <row r="148" spans="1:6" x14ac:dyDescent="0.3">
      <c r="A148" t="s">
        <v>224</v>
      </c>
      <c r="B148">
        <v>2017</v>
      </c>
      <c r="C148" t="s">
        <v>47</v>
      </c>
      <c r="D148" t="s">
        <v>282</v>
      </c>
      <c r="E148" t="s">
        <v>283</v>
      </c>
      <c r="F148" t="s">
        <v>105</v>
      </c>
    </row>
    <row r="149" spans="1:6" x14ac:dyDescent="0.3">
      <c r="A149" t="s">
        <v>224</v>
      </c>
      <c r="B149">
        <v>2017</v>
      </c>
      <c r="C149" t="s">
        <v>47</v>
      </c>
      <c r="D149" t="s">
        <v>206</v>
      </c>
      <c r="E149" t="s">
        <v>284</v>
      </c>
      <c r="F149" t="s">
        <v>208</v>
      </c>
    </row>
    <row r="150" spans="1:6" x14ac:dyDescent="0.3">
      <c r="A150" t="s">
        <v>224</v>
      </c>
      <c r="B150">
        <v>2017</v>
      </c>
      <c r="C150" t="s">
        <v>47</v>
      </c>
      <c r="D150" t="s">
        <v>179</v>
      </c>
      <c r="E150" t="s">
        <v>70</v>
      </c>
      <c r="F150" t="s">
        <v>301</v>
      </c>
    </row>
    <row r="151" spans="1:6" x14ac:dyDescent="0.3">
      <c r="A151" t="s">
        <v>224</v>
      </c>
      <c r="B151">
        <v>2017</v>
      </c>
      <c r="C151" t="s">
        <v>47</v>
      </c>
      <c r="D151" t="s">
        <v>285</v>
      </c>
      <c r="E151" t="s">
        <v>286</v>
      </c>
      <c r="F151" t="s">
        <v>40</v>
      </c>
    </row>
    <row r="152" spans="1:6" x14ac:dyDescent="0.3">
      <c r="A152" t="s">
        <v>224</v>
      </c>
      <c r="B152">
        <v>2017</v>
      </c>
      <c r="C152" t="s">
        <v>47</v>
      </c>
      <c r="D152" t="s">
        <v>287</v>
      </c>
      <c r="E152" t="s">
        <v>288</v>
      </c>
      <c r="F152" t="s">
        <v>46</v>
      </c>
    </row>
    <row r="153" spans="1:6" x14ac:dyDescent="0.3">
      <c r="A153" t="s">
        <v>224</v>
      </c>
      <c r="B153">
        <v>2017</v>
      </c>
      <c r="C153" t="s">
        <v>47</v>
      </c>
      <c r="D153" t="s">
        <v>184</v>
      </c>
      <c r="E153" t="s">
        <v>185</v>
      </c>
      <c r="F153" t="s">
        <v>40</v>
      </c>
    </row>
    <row r="154" spans="1:6" x14ac:dyDescent="0.3">
      <c r="A154" t="s">
        <v>224</v>
      </c>
      <c r="B154">
        <v>2017</v>
      </c>
      <c r="C154" t="s">
        <v>47</v>
      </c>
      <c r="D154" t="s">
        <v>238</v>
      </c>
      <c r="E154" t="s">
        <v>59</v>
      </c>
      <c r="F154" t="s">
        <v>40</v>
      </c>
    </row>
    <row r="155" spans="1:6" x14ac:dyDescent="0.3">
      <c r="A155" t="s">
        <v>224</v>
      </c>
      <c r="B155">
        <v>2017</v>
      </c>
      <c r="C155" t="s">
        <v>47</v>
      </c>
      <c r="D155" t="s">
        <v>167</v>
      </c>
      <c r="E155" t="s">
        <v>50</v>
      </c>
      <c r="F155" t="s">
        <v>40</v>
      </c>
    </row>
    <row r="156" spans="1:6" x14ac:dyDescent="0.3">
      <c r="A156" t="s">
        <v>224</v>
      </c>
      <c r="B156">
        <v>2017</v>
      </c>
      <c r="C156" t="s">
        <v>47</v>
      </c>
      <c r="D156" t="s">
        <v>289</v>
      </c>
      <c r="E156" t="s">
        <v>290</v>
      </c>
      <c r="F156" t="s">
        <v>46</v>
      </c>
    </row>
    <row r="157" spans="1:6" x14ac:dyDescent="0.3">
      <c r="A157" t="s">
        <v>224</v>
      </c>
      <c r="B157">
        <v>2017</v>
      </c>
      <c r="C157" t="s">
        <v>47</v>
      </c>
      <c r="D157" t="s">
        <v>253</v>
      </c>
      <c r="E157" t="s">
        <v>254</v>
      </c>
      <c r="F157" t="s">
        <v>301</v>
      </c>
    </row>
    <row r="158" spans="1:6" x14ac:dyDescent="0.3">
      <c r="A158" t="s">
        <v>224</v>
      </c>
      <c r="B158">
        <v>2017</v>
      </c>
      <c r="C158" t="s">
        <v>47</v>
      </c>
      <c r="D158" t="s">
        <v>291</v>
      </c>
      <c r="E158" t="s">
        <v>441</v>
      </c>
      <c r="F158" t="s">
        <v>40</v>
      </c>
    </row>
    <row r="159" spans="1:6" x14ac:dyDescent="0.3">
      <c r="A159" t="s">
        <v>224</v>
      </c>
      <c r="B159">
        <v>2017</v>
      </c>
      <c r="C159" t="s">
        <v>47</v>
      </c>
      <c r="D159" t="s">
        <v>255</v>
      </c>
      <c r="E159" t="s">
        <v>292</v>
      </c>
      <c r="F159" t="s">
        <v>74</v>
      </c>
    </row>
    <row r="160" spans="1:6" x14ac:dyDescent="0.3">
      <c r="A160" t="s">
        <v>224</v>
      </c>
      <c r="B160">
        <v>2017</v>
      </c>
      <c r="C160" t="s">
        <v>47</v>
      </c>
      <c r="D160" t="s">
        <v>193</v>
      </c>
      <c r="E160" t="s">
        <v>194</v>
      </c>
      <c r="F160" t="s">
        <v>195</v>
      </c>
    </row>
    <row r="161" spans="1:6" x14ac:dyDescent="0.3">
      <c r="A161" t="s">
        <v>224</v>
      </c>
      <c r="B161">
        <v>2017</v>
      </c>
      <c r="C161" t="s">
        <v>47</v>
      </c>
      <c r="D161" t="s">
        <v>293</v>
      </c>
      <c r="E161" t="s">
        <v>359</v>
      </c>
      <c r="F161" t="s">
        <v>40</v>
      </c>
    </row>
    <row r="162" spans="1:6" x14ac:dyDescent="0.3">
      <c r="A162" t="s">
        <v>224</v>
      </c>
      <c r="B162">
        <v>2017</v>
      </c>
      <c r="C162" t="s">
        <v>47</v>
      </c>
      <c r="D162" t="s">
        <v>294</v>
      </c>
      <c r="E162" t="s">
        <v>433</v>
      </c>
      <c r="F162" t="s">
        <v>40</v>
      </c>
    </row>
    <row r="163" spans="1:6" x14ac:dyDescent="0.3">
      <c r="A163" t="s">
        <v>224</v>
      </c>
      <c r="B163">
        <v>2017</v>
      </c>
      <c r="C163" t="s">
        <v>47</v>
      </c>
      <c r="D163" t="s">
        <v>218</v>
      </c>
      <c r="E163" t="s">
        <v>219</v>
      </c>
      <c r="F163" t="s">
        <v>40</v>
      </c>
    </row>
    <row r="164" spans="1:6" x14ac:dyDescent="0.3">
      <c r="A164" t="s">
        <v>224</v>
      </c>
      <c r="B164">
        <v>2017</v>
      </c>
      <c r="C164" t="s">
        <v>47</v>
      </c>
      <c r="D164" t="s">
        <v>295</v>
      </c>
      <c r="E164" t="s">
        <v>434</v>
      </c>
      <c r="F164" t="s">
        <v>40</v>
      </c>
    </row>
    <row r="165" spans="1:6" x14ac:dyDescent="0.3">
      <c r="A165" t="s">
        <v>224</v>
      </c>
      <c r="B165">
        <v>2017</v>
      </c>
      <c r="C165" t="s">
        <v>47</v>
      </c>
      <c r="D165" t="s">
        <v>296</v>
      </c>
      <c r="E165" t="s">
        <v>273</v>
      </c>
      <c r="F165" t="s">
        <v>274</v>
      </c>
    </row>
    <row r="166" spans="1:6" x14ac:dyDescent="0.3">
      <c r="A166" t="s">
        <v>224</v>
      </c>
      <c r="B166">
        <v>2017</v>
      </c>
      <c r="C166" t="s">
        <v>47</v>
      </c>
      <c r="D166" t="s">
        <v>271</v>
      </c>
      <c r="E166" t="s">
        <v>70</v>
      </c>
      <c r="F166" t="s">
        <v>301</v>
      </c>
    </row>
    <row r="167" spans="1:6" x14ac:dyDescent="0.3">
      <c r="A167" t="s">
        <v>224</v>
      </c>
      <c r="B167">
        <v>2017</v>
      </c>
      <c r="C167" t="s">
        <v>47</v>
      </c>
      <c r="D167" t="s">
        <v>137</v>
      </c>
      <c r="E167" t="s">
        <v>59</v>
      </c>
      <c r="F167" t="s">
        <v>40</v>
      </c>
    </row>
    <row r="168" spans="1:6" x14ac:dyDescent="0.3">
      <c r="A168" t="s">
        <v>224</v>
      </c>
      <c r="B168">
        <v>2017</v>
      </c>
      <c r="C168" t="s">
        <v>47</v>
      </c>
      <c r="D168" t="s">
        <v>241</v>
      </c>
      <c r="E168" t="s">
        <v>422</v>
      </c>
      <c r="F168" t="s">
        <v>40</v>
      </c>
    </row>
    <row r="169" spans="1:6" x14ac:dyDescent="0.3">
      <c r="A169" t="s">
        <v>224</v>
      </c>
      <c r="B169">
        <v>2017</v>
      </c>
      <c r="C169" t="s">
        <v>47</v>
      </c>
      <c r="D169" t="s">
        <v>297</v>
      </c>
      <c r="E169" t="s">
        <v>435</v>
      </c>
      <c r="F169" t="s">
        <v>46</v>
      </c>
    </row>
    <row r="170" spans="1:6" x14ac:dyDescent="0.3">
      <c r="A170" t="s">
        <v>224</v>
      </c>
      <c r="B170">
        <v>2017</v>
      </c>
      <c r="C170" t="s">
        <v>47</v>
      </c>
      <c r="D170" t="s">
        <v>298</v>
      </c>
      <c r="E170" t="s">
        <v>299</v>
      </c>
      <c r="F170" t="s">
        <v>301</v>
      </c>
    </row>
    <row r="171" spans="1:6" x14ac:dyDescent="0.3">
      <c r="A171" t="s">
        <v>224</v>
      </c>
      <c r="B171">
        <v>2017</v>
      </c>
      <c r="C171" t="s">
        <v>47</v>
      </c>
      <c r="D171" t="s">
        <v>300</v>
      </c>
      <c r="E171" t="s">
        <v>39</v>
      </c>
      <c r="F171" t="s">
        <v>40</v>
      </c>
    </row>
    <row r="172" spans="1:6" x14ac:dyDescent="0.3">
      <c r="A172" t="s">
        <v>224</v>
      </c>
      <c r="B172">
        <v>2018</v>
      </c>
      <c r="C172" t="s">
        <v>47</v>
      </c>
      <c r="D172" t="s">
        <v>311</v>
      </c>
      <c r="E172" t="s">
        <v>312</v>
      </c>
      <c r="F172" t="s">
        <v>46</v>
      </c>
    </row>
    <row r="173" spans="1:6" x14ac:dyDescent="0.3">
      <c r="A173" t="s">
        <v>224</v>
      </c>
      <c r="B173">
        <v>2018</v>
      </c>
      <c r="C173" t="s">
        <v>47</v>
      </c>
      <c r="D173" t="s">
        <v>314</v>
      </c>
      <c r="E173" t="s">
        <v>436</v>
      </c>
      <c r="F173" t="s">
        <v>119</v>
      </c>
    </row>
    <row r="174" spans="1:6" x14ac:dyDescent="0.3">
      <c r="A174" t="s">
        <v>224</v>
      </c>
      <c r="B174">
        <v>2018</v>
      </c>
      <c r="C174" t="s">
        <v>47</v>
      </c>
      <c r="D174" t="s">
        <v>212</v>
      </c>
      <c r="E174" t="s">
        <v>315</v>
      </c>
      <c r="F174" t="s">
        <v>208</v>
      </c>
    </row>
    <row r="175" spans="1:6" x14ac:dyDescent="0.3">
      <c r="A175" t="s">
        <v>224</v>
      </c>
      <c r="B175">
        <v>2018</v>
      </c>
      <c r="C175" t="s">
        <v>47</v>
      </c>
      <c r="D175" t="s">
        <v>316</v>
      </c>
      <c r="E175" t="s">
        <v>317</v>
      </c>
      <c r="F175" t="s">
        <v>140</v>
      </c>
    </row>
    <row r="176" spans="1:6" x14ac:dyDescent="0.3">
      <c r="A176" t="s">
        <v>224</v>
      </c>
      <c r="B176">
        <v>2018</v>
      </c>
      <c r="C176" t="s">
        <v>47</v>
      </c>
      <c r="D176" t="s">
        <v>372</v>
      </c>
      <c r="E176" t="s">
        <v>319</v>
      </c>
      <c r="F176" t="s">
        <v>46</v>
      </c>
    </row>
    <row r="177" spans="1:6" x14ac:dyDescent="0.3">
      <c r="A177" t="s">
        <v>224</v>
      </c>
      <c r="B177">
        <v>2018</v>
      </c>
      <c r="C177" t="s">
        <v>47</v>
      </c>
      <c r="D177" t="s">
        <v>42</v>
      </c>
      <c r="E177" t="s">
        <v>273</v>
      </c>
      <c r="F177" t="s">
        <v>274</v>
      </c>
    </row>
    <row r="178" spans="1:6" x14ac:dyDescent="0.3">
      <c r="A178" t="s">
        <v>224</v>
      </c>
      <c r="B178">
        <v>2018</v>
      </c>
      <c r="C178" t="s">
        <v>47</v>
      </c>
      <c r="D178" t="s">
        <v>320</v>
      </c>
      <c r="E178" t="s">
        <v>321</v>
      </c>
      <c r="F178" t="s">
        <v>140</v>
      </c>
    </row>
    <row r="179" spans="1:6" x14ac:dyDescent="0.3">
      <c r="A179" t="s">
        <v>224</v>
      </c>
      <c r="B179">
        <v>2018</v>
      </c>
      <c r="C179" t="s">
        <v>47</v>
      </c>
      <c r="D179" t="s">
        <v>322</v>
      </c>
      <c r="E179" t="s">
        <v>319</v>
      </c>
      <c r="F179" t="s">
        <v>46</v>
      </c>
    </row>
    <row r="180" spans="1:6" x14ac:dyDescent="0.3">
      <c r="A180" t="s">
        <v>224</v>
      </c>
      <c r="B180">
        <v>2018</v>
      </c>
      <c r="C180" t="s">
        <v>47</v>
      </c>
      <c r="D180" t="s">
        <v>276</v>
      </c>
      <c r="E180" t="s">
        <v>323</v>
      </c>
      <c r="F180" t="s">
        <v>102</v>
      </c>
    </row>
    <row r="181" spans="1:6" x14ac:dyDescent="0.3">
      <c r="A181" t="s">
        <v>224</v>
      </c>
      <c r="B181">
        <v>2018</v>
      </c>
      <c r="C181" t="s">
        <v>47</v>
      </c>
      <c r="D181" t="s">
        <v>278</v>
      </c>
      <c r="E181" t="s">
        <v>279</v>
      </c>
      <c r="F181" t="s">
        <v>40</v>
      </c>
    </row>
    <row r="182" spans="1:6" x14ac:dyDescent="0.3">
      <c r="A182" t="s">
        <v>224</v>
      </c>
      <c r="B182">
        <v>2018</v>
      </c>
      <c r="C182" t="s">
        <v>47</v>
      </c>
      <c r="D182" t="s">
        <v>270</v>
      </c>
      <c r="E182" t="s">
        <v>210</v>
      </c>
      <c r="F182" t="s">
        <v>46</v>
      </c>
    </row>
    <row r="183" spans="1:6" x14ac:dyDescent="0.3">
      <c r="A183" t="s">
        <v>224</v>
      </c>
      <c r="B183">
        <v>2018</v>
      </c>
      <c r="C183" t="s">
        <v>47</v>
      </c>
      <c r="D183" t="s">
        <v>248</v>
      </c>
      <c r="E183" t="s">
        <v>249</v>
      </c>
      <c r="F183" t="s">
        <v>102</v>
      </c>
    </row>
    <row r="184" spans="1:6" x14ac:dyDescent="0.3">
      <c r="A184" t="s">
        <v>224</v>
      </c>
      <c r="B184">
        <v>2018</v>
      </c>
      <c r="C184" t="s">
        <v>47</v>
      </c>
      <c r="D184" t="s">
        <v>282</v>
      </c>
      <c r="E184" t="s">
        <v>283</v>
      </c>
      <c r="F184" t="s">
        <v>105</v>
      </c>
    </row>
    <row r="185" spans="1:6" x14ac:dyDescent="0.3">
      <c r="A185" t="s">
        <v>224</v>
      </c>
      <c r="B185">
        <v>2018</v>
      </c>
      <c r="C185" t="s">
        <v>47</v>
      </c>
      <c r="D185" t="s">
        <v>313</v>
      </c>
      <c r="E185" t="s">
        <v>324</v>
      </c>
      <c r="F185" t="s">
        <v>40</v>
      </c>
    </row>
    <row r="186" spans="1:6" x14ac:dyDescent="0.3">
      <c r="A186" t="s">
        <v>224</v>
      </c>
      <c r="B186">
        <v>2018</v>
      </c>
      <c r="C186" t="s">
        <v>47</v>
      </c>
      <c r="D186" t="s">
        <v>206</v>
      </c>
      <c r="E186" t="s">
        <v>284</v>
      </c>
      <c r="F186" t="s">
        <v>208</v>
      </c>
    </row>
    <row r="187" spans="1:6" x14ac:dyDescent="0.3">
      <c r="A187" t="s">
        <v>224</v>
      </c>
      <c r="B187">
        <v>2018</v>
      </c>
      <c r="C187" t="s">
        <v>47</v>
      </c>
      <c r="D187" t="s">
        <v>179</v>
      </c>
      <c r="E187" t="s">
        <v>325</v>
      </c>
      <c r="F187" t="s">
        <v>301</v>
      </c>
    </row>
    <row r="188" spans="1:6" x14ac:dyDescent="0.3">
      <c r="A188" t="s">
        <v>224</v>
      </c>
      <c r="B188">
        <v>2018</v>
      </c>
      <c r="C188" t="s">
        <v>47</v>
      </c>
      <c r="D188" t="s">
        <v>285</v>
      </c>
      <c r="E188" t="s">
        <v>286</v>
      </c>
      <c r="F188" t="s">
        <v>40</v>
      </c>
    </row>
    <row r="189" spans="1:6" x14ac:dyDescent="0.3">
      <c r="A189" t="s">
        <v>224</v>
      </c>
      <c r="B189">
        <v>2018</v>
      </c>
      <c r="C189" t="s">
        <v>47</v>
      </c>
      <c r="D189" t="s">
        <v>326</v>
      </c>
      <c r="E189" t="s">
        <v>327</v>
      </c>
      <c r="F189" t="s">
        <v>328</v>
      </c>
    </row>
    <row r="190" spans="1:6" x14ac:dyDescent="0.3">
      <c r="A190" t="s">
        <v>224</v>
      </c>
      <c r="B190">
        <v>2018</v>
      </c>
      <c r="C190" t="s">
        <v>47</v>
      </c>
      <c r="D190" t="s">
        <v>287</v>
      </c>
      <c r="E190" t="s">
        <v>288</v>
      </c>
      <c r="F190" t="s">
        <v>188</v>
      </c>
    </row>
    <row r="191" spans="1:6" x14ac:dyDescent="0.3">
      <c r="A191" t="s">
        <v>224</v>
      </c>
      <c r="B191">
        <v>2018</v>
      </c>
      <c r="C191" t="s">
        <v>47</v>
      </c>
      <c r="D191" t="s">
        <v>329</v>
      </c>
      <c r="E191" t="s">
        <v>273</v>
      </c>
      <c r="F191" t="s">
        <v>274</v>
      </c>
    </row>
    <row r="192" spans="1:6" x14ac:dyDescent="0.3">
      <c r="A192" t="s">
        <v>224</v>
      </c>
      <c r="B192">
        <v>2018</v>
      </c>
      <c r="C192" t="s">
        <v>47</v>
      </c>
      <c r="D192" t="s">
        <v>330</v>
      </c>
      <c r="E192" t="s">
        <v>50</v>
      </c>
      <c r="F192" t="s">
        <v>40</v>
      </c>
    </row>
    <row r="193" spans="1:6" x14ac:dyDescent="0.3">
      <c r="A193" t="s">
        <v>224</v>
      </c>
      <c r="B193">
        <v>2018</v>
      </c>
      <c r="C193" t="s">
        <v>47</v>
      </c>
      <c r="D193" t="s">
        <v>289</v>
      </c>
      <c r="E193" t="s">
        <v>290</v>
      </c>
      <c r="F193" t="s">
        <v>46</v>
      </c>
    </row>
    <row r="194" spans="1:6" x14ac:dyDescent="0.3">
      <c r="A194" t="s">
        <v>224</v>
      </c>
      <c r="B194">
        <v>2018</v>
      </c>
      <c r="C194" t="s">
        <v>47</v>
      </c>
      <c r="D194" t="s">
        <v>253</v>
      </c>
      <c r="E194" t="s">
        <v>299</v>
      </c>
      <c r="F194" t="s">
        <v>301</v>
      </c>
    </row>
    <row r="195" spans="1:6" x14ac:dyDescent="0.3">
      <c r="A195" t="s">
        <v>224</v>
      </c>
      <c r="B195">
        <v>2018</v>
      </c>
      <c r="C195" t="s">
        <v>47</v>
      </c>
      <c r="D195" t="s">
        <v>239</v>
      </c>
      <c r="E195" t="s">
        <v>240</v>
      </c>
      <c r="F195" t="s">
        <v>46</v>
      </c>
    </row>
    <row r="196" spans="1:6" x14ac:dyDescent="0.3">
      <c r="A196" t="s">
        <v>224</v>
      </c>
      <c r="B196">
        <v>2018</v>
      </c>
      <c r="C196" t="s">
        <v>47</v>
      </c>
      <c r="D196" t="s">
        <v>291</v>
      </c>
      <c r="E196" t="s">
        <v>272</v>
      </c>
      <c r="F196" t="s">
        <v>227</v>
      </c>
    </row>
    <row r="197" spans="1:6" x14ac:dyDescent="0.3">
      <c r="A197" t="s">
        <v>224</v>
      </c>
      <c r="B197">
        <v>2018</v>
      </c>
      <c r="C197" t="s">
        <v>47</v>
      </c>
      <c r="D197" t="s">
        <v>189</v>
      </c>
      <c r="E197" t="s">
        <v>315</v>
      </c>
      <c r="F197" t="s">
        <v>208</v>
      </c>
    </row>
    <row r="198" spans="1:6" x14ac:dyDescent="0.3">
      <c r="A198" t="s">
        <v>224</v>
      </c>
      <c r="B198">
        <v>2018</v>
      </c>
      <c r="C198" t="s">
        <v>47</v>
      </c>
      <c r="D198" t="s">
        <v>255</v>
      </c>
      <c r="E198" t="s">
        <v>292</v>
      </c>
      <c r="F198" t="s">
        <v>74</v>
      </c>
    </row>
    <row r="199" spans="1:6" x14ac:dyDescent="0.3">
      <c r="A199" t="s">
        <v>224</v>
      </c>
      <c r="B199">
        <v>2018</v>
      </c>
      <c r="C199" t="s">
        <v>47</v>
      </c>
      <c r="D199" t="s">
        <v>331</v>
      </c>
      <c r="E199" t="s">
        <v>332</v>
      </c>
      <c r="F199" t="s">
        <v>40</v>
      </c>
    </row>
    <row r="200" spans="1:6" x14ac:dyDescent="0.3">
      <c r="A200" t="s">
        <v>224</v>
      </c>
      <c r="B200">
        <v>2018</v>
      </c>
      <c r="C200" t="s">
        <v>47</v>
      </c>
      <c r="D200" t="s">
        <v>309</v>
      </c>
      <c r="E200" t="s">
        <v>310</v>
      </c>
      <c r="F200" t="s">
        <v>140</v>
      </c>
    </row>
    <row r="201" spans="1:6" x14ac:dyDescent="0.3">
      <c r="A201" t="s">
        <v>224</v>
      </c>
      <c r="B201">
        <v>2018</v>
      </c>
      <c r="C201" t="s">
        <v>47</v>
      </c>
      <c r="D201" t="s">
        <v>333</v>
      </c>
      <c r="E201" t="s">
        <v>273</v>
      </c>
      <c r="F201" t="s">
        <v>274</v>
      </c>
    </row>
    <row r="202" spans="1:6" x14ac:dyDescent="0.3">
      <c r="A202" t="s">
        <v>224</v>
      </c>
      <c r="B202">
        <v>2018</v>
      </c>
      <c r="C202" t="s">
        <v>47</v>
      </c>
      <c r="D202" t="s">
        <v>137</v>
      </c>
      <c r="E202" t="s">
        <v>59</v>
      </c>
      <c r="F202" t="s">
        <v>40</v>
      </c>
    </row>
    <row r="203" spans="1:6" x14ac:dyDescent="0.3">
      <c r="A203" t="s">
        <v>224</v>
      </c>
      <c r="B203">
        <v>2019</v>
      </c>
      <c r="C203" t="s">
        <v>47</v>
      </c>
      <c r="D203" t="s">
        <v>311</v>
      </c>
      <c r="E203" t="s">
        <v>312</v>
      </c>
      <c r="F203" t="s">
        <v>46</v>
      </c>
    </row>
    <row r="204" spans="1:6" x14ac:dyDescent="0.3">
      <c r="A204" t="s">
        <v>224</v>
      </c>
      <c r="B204">
        <v>2019</v>
      </c>
      <c r="C204" t="s">
        <v>47</v>
      </c>
      <c r="D204" t="s">
        <v>314</v>
      </c>
      <c r="E204" t="s">
        <v>341</v>
      </c>
      <c r="F204" t="s">
        <v>119</v>
      </c>
    </row>
    <row r="205" spans="1:6" x14ac:dyDescent="0.3">
      <c r="A205" t="s">
        <v>224</v>
      </c>
      <c r="B205">
        <v>2019</v>
      </c>
      <c r="C205" t="s">
        <v>47</v>
      </c>
      <c r="D205" t="s">
        <v>342</v>
      </c>
      <c r="E205" t="s">
        <v>176</v>
      </c>
      <c r="F205" t="s">
        <v>40</v>
      </c>
    </row>
    <row r="206" spans="1:6" x14ac:dyDescent="0.3">
      <c r="A206" t="s">
        <v>224</v>
      </c>
      <c r="B206">
        <v>2019</v>
      </c>
      <c r="C206" t="s">
        <v>47</v>
      </c>
      <c r="D206" t="s">
        <v>42</v>
      </c>
      <c r="E206" t="s">
        <v>273</v>
      </c>
      <c r="F206" t="s">
        <v>274</v>
      </c>
    </row>
    <row r="207" spans="1:6" x14ac:dyDescent="0.3">
      <c r="A207" t="s">
        <v>224</v>
      </c>
      <c r="B207">
        <v>2019</v>
      </c>
      <c r="C207" t="s">
        <v>47</v>
      </c>
      <c r="D207" t="s">
        <v>343</v>
      </c>
      <c r="E207" t="s">
        <v>344</v>
      </c>
      <c r="F207" t="s">
        <v>40</v>
      </c>
    </row>
    <row r="208" spans="1:6" x14ac:dyDescent="0.3">
      <c r="A208" t="s">
        <v>224</v>
      </c>
      <c r="B208">
        <v>2019</v>
      </c>
      <c r="C208" t="s">
        <v>47</v>
      </c>
      <c r="D208" t="s">
        <v>402</v>
      </c>
      <c r="E208" t="s">
        <v>346</v>
      </c>
      <c r="F208" t="s">
        <v>347</v>
      </c>
    </row>
    <row r="209" spans="1:6" x14ac:dyDescent="0.3">
      <c r="A209" t="s">
        <v>224</v>
      </c>
      <c r="B209">
        <v>2019</v>
      </c>
      <c r="C209" t="s">
        <v>47</v>
      </c>
      <c r="D209" t="s">
        <v>278</v>
      </c>
      <c r="E209" t="s">
        <v>279</v>
      </c>
      <c r="F209" t="s">
        <v>40</v>
      </c>
    </row>
    <row r="210" spans="1:6" x14ac:dyDescent="0.3">
      <c r="A210" t="s">
        <v>224</v>
      </c>
      <c r="B210">
        <v>2019</v>
      </c>
      <c r="C210" t="s">
        <v>47</v>
      </c>
      <c r="D210" t="s">
        <v>348</v>
      </c>
      <c r="E210" t="s">
        <v>349</v>
      </c>
      <c r="F210" t="s">
        <v>350</v>
      </c>
    </row>
    <row r="211" spans="1:6" x14ac:dyDescent="0.3">
      <c r="A211" t="s">
        <v>224</v>
      </c>
      <c r="B211">
        <v>2019</v>
      </c>
      <c r="C211" t="s">
        <v>47</v>
      </c>
      <c r="D211" t="s">
        <v>282</v>
      </c>
      <c r="E211" t="s">
        <v>351</v>
      </c>
      <c r="F211" t="s">
        <v>105</v>
      </c>
    </row>
    <row r="212" spans="1:6" x14ac:dyDescent="0.3">
      <c r="A212" t="s">
        <v>224</v>
      </c>
      <c r="B212">
        <v>2019</v>
      </c>
      <c r="C212" t="s">
        <v>47</v>
      </c>
      <c r="D212" t="s">
        <v>206</v>
      </c>
      <c r="E212" t="s">
        <v>284</v>
      </c>
      <c r="F212" t="s">
        <v>208</v>
      </c>
    </row>
    <row r="213" spans="1:6" x14ac:dyDescent="0.3">
      <c r="A213" t="s">
        <v>224</v>
      </c>
      <c r="B213">
        <v>2019</v>
      </c>
      <c r="C213" t="s">
        <v>47</v>
      </c>
      <c r="D213" t="s">
        <v>352</v>
      </c>
      <c r="E213" t="s">
        <v>349</v>
      </c>
      <c r="F213" t="s">
        <v>350</v>
      </c>
    </row>
    <row r="214" spans="1:6" x14ac:dyDescent="0.3">
      <c r="A214" t="s">
        <v>224</v>
      </c>
      <c r="B214">
        <v>2019</v>
      </c>
      <c r="C214" t="s">
        <v>47</v>
      </c>
      <c r="D214" t="s">
        <v>372</v>
      </c>
      <c r="E214" t="s">
        <v>319</v>
      </c>
      <c r="F214" t="s">
        <v>46</v>
      </c>
    </row>
    <row r="215" spans="1:6" x14ac:dyDescent="0.3">
      <c r="A215" t="s">
        <v>224</v>
      </c>
      <c r="B215">
        <v>2019</v>
      </c>
      <c r="C215" t="s">
        <v>47</v>
      </c>
      <c r="D215" t="s">
        <v>329</v>
      </c>
      <c r="E215" t="s">
        <v>273</v>
      </c>
      <c r="F215" t="s">
        <v>274</v>
      </c>
    </row>
    <row r="216" spans="1:6" x14ac:dyDescent="0.3">
      <c r="A216" t="s">
        <v>224</v>
      </c>
      <c r="B216">
        <v>2019</v>
      </c>
      <c r="C216" t="s">
        <v>47</v>
      </c>
      <c r="D216" t="s">
        <v>353</v>
      </c>
      <c r="E216" t="s">
        <v>210</v>
      </c>
      <c r="F216" t="s">
        <v>46</v>
      </c>
    </row>
    <row r="217" spans="1:6" x14ac:dyDescent="0.3">
      <c r="A217" t="s">
        <v>224</v>
      </c>
      <c r="B217">
        <v>2019</v>
      </c>
      <c r="C217" t="s">
        <v>47</v>
      </c>
      <c r="D217" t="s">
        <v>84</v>
      </c>
      <c r="E217" t="s">
        <v>50</v>
      </c>
      <c r="F217" t="s">
        <v>40</v>
      </c>
    </row>
    <row r="218" spans="1:6" x14ac:dyDescent="0.3">
      <c r="A218" t="s">
        <v>224</v>
      </c>
      <c r="B218">
        <v>2019</v>
      </c>
      <c r="C218" t="s">
        <v>47</v>
      </c>
      <c r="D218" t="s">
        <v>167</v>
      </c>
      <c r="E218" t="s">
        <v>50</v>
      </c>
      <c r="F218" t="s">
        <v>40</v>
      </c>
    </row>
    <row r="219" spans="1:6" x14ac:dyDescent="0.3">
      <c r="A219" t="s">
        <v>224</v>
      </c>
      <c r="B219">
        <v>2019</v>
      </c>
      <c r="C219" t="s">
        <v>47</v>
      </c>
      <c r="D219" t="s">
        <v>239</v>
      </c>
      <c r="E219" t="s">
        <v>240</v>
      </c>
      <c r="F219" t="s">
        <v>46</v>
      </c>
    </row>
    <row r="220" spans="1:6" x14ac:dyDescent="0.3">
      <c r="A220" t="s">
        <v>224</v>
      </c>
      <c r="B220">
        <v>2019</v>
      </c>
      <c r="C220" t="s">
        <v>47</v>
      </c>
      <c r="D220" t="s">
        <v>354</v>
      </c>
      <c r="E220" t="s">
        <v>355</v>
      </c>
      <c r="F220" t="s">
        <v>140</v>
      </c>
    </row>
    <row r="221" spans="1:6" x14ac:dyDescent="0.3">
      <c r="A221" t="s">
        <v>224</v>
      </c>
      <c r="B221">
        <v>2019</v>
      </c>
      <c r="C221" t="s">
        <v>47</v>
      </c>
      <c r="D221" t="s">
        <v>291</v>
      </c>
      <c r="E221" t="s">
        <v>356</v>
      </c>
      <c r="F221" t="s">
        <v>40</v>
      </c>
    </row>
    <row r="222" spans="1:6" x14ac:dyDescent="0.3">
      <c r="A222" t="s">
        <v>224</v>
      </c>
      <c r="B222">
        <v>2019</v>
      </c>
      <c r="C222" t="s">
        <v>47</v>
      </c>
      <c r="D222" t="s">
        <v>255</v>
      </c>
      <c r="E222" t="s">
        <v>357</v>
      </c>
      <c r="F222" t="s">
        <v>46</v>
      </c>
    </row>
    <row r="223" spans="1:6" x14ac:dyDescent="0.3">
      <c r="A223" t="s">
        <v>224</v>
      </c>
      <c r="B223">
        <v>2019</v>
      </c>
      <c r="C223" t="s">
        <v>47</v>
      </c>
      <c r="D223" t="s">
        <v>191</v>
      </c>
      <c r="E223" t="s">
        <v>192</v>
      </c>
      <c r="F223" t="s">
        <v>5</v>
      </c>
    </row>
    <row r="224" spans="1:6" x14ac:dyDescent="0.3">
      <c r="A224" t="s">
        <v>224</v>
      </c>
      <c r="B224">
        <v>2019</v>
      </c>
      <c r="C224" t="s">
        <v>47</v>
      </c>
      <c r="D224" t="s">
        <v>358</v>
      </c>
      <c r="E224" t="s">
        <v>176</v>
      </c>
      <c r="F224" t="s">
        <v>40</v>
      </c>
    </row>
    <row r="225" spans="1:6" x14ac:dyDescent="0.3">
      <c r="A225" t="s">
        <v>224</v>
      </c>
      <c r="B225">
        <v>2019</v>
      </c>
      <c r="C225" t="s">
        <v>47</v>
      </c>
      <c r="D225" t="s">
        <v>293</v>
      </c>
      <c r="E225" t="s">
        <v>359</v>
      </c>
      <c r="F225" t="s">
        <v>40</v>
      </c>
    </row>
    <row r="226" spans="1:6" x14ac:dyDescent="0.3">
      <c r="A226" t="s">
        <v>224</v>
      </c>
      <c r="B226">
        <v>2019</v>
      </c>
      <c r="C226" t="s">
        <v>47</v>
      </c>
      <c r="D226" t="s">
        <v>360</v>
      </c>
      <c r="E226" t="s">
        <v>361</v>
      </c>
      <c r="F226" t="s">
        <v>40</v>
      </c>
    </row>
    <row r="227" spans="1:6" x14ac:dyDescent="0.3">
      <c r="A227" t="s">
        <v>224</v>
      </c>
      <c r="B227">
        <v>2019</v>
      </c>
      <c r="C227" t="s">
        <v>47</v>
      </c>
      <c r="D227" t="s">
        <v>309</v>
      </c>
      <c r="E227" t="s">
        <v>362</v>
      </c>
      <c r="F227" t="s">
        <v>140</v>
      </c>
    </row>
    <row r="228" spans="1:6" x14ac:dyDescent="0.3">
      <c r="A228" t="s">
        <v>224</v>
      </c>
      <c r="B228">
        <v>2019</v>
      </c>
      <c r="C228" t="s">
        <v>47</v>
      </c>
      <c r="D228" t="s">
        <v>333</v>
      </c>
      <c r="E228" t="s">
        <v>273</v>
      </c>
      <c r="F228" t="s">
        <v>274</v>
      </c>
    </row>
    <row r="229" spans="1:6" x14ac:dyDescent="0.3">
      <c r="A229" t="s">
        <v>224</v>
      </c>
      <c r="B229">
        <v>2019</v>
      </c>
      <c r="C229" t="s">
        <v>47</v>
      </c>
      <c r="D229" t="s">
        <v>363</v>
      </c>
      <c r="E229" t="s">
        <v>364</v>
      </c>
      <c r="F229" t="s">
        <v>40</v>
      </c>
    </row>
    <row r="230" spans="1:6" x14ac:dyDescent="0.3">
      <c r="A230" t="s">
        <v>224</v>
      </c>
      <c r="B230">
        <v>2019</v>
      </c>
      <c r="C230" t="s">
        <v>47</v>
      </c>
      <c r="D230" t="s">
        <v>137</v>
      </c>
      <c r="E230" t="s">
        <v>59</v>
      </c>
      <c r="F230" t="s">
        <v>40</v>
      </c>
    </row>
    <row r="231" spans="1:6" x14ac:dyDescent="0.3">
      <c r="A231" t="s">
        <v>224</v>
      </c>
      <c r="B231">
        <v>2019</v>
      </c>
      <c r="C231" t="s">
        <v>47</v>
      </c>
      <c r="D231" t="s">
        <v>365</v>
      </c>
      <c r="E231" t="s">
        <v>366</v>
      </c>
      <c r="F231" t="s">
        <v>367</v>
      </c>
    </row>
    <row r="232" spans="1:6" x14ac:dyDescent="0.3">
      <c r="A232" t="s">
        <v>224</v>
      </c>
      <c r="B232">
        <v>2020</v>
      </c>
      <c r="C232" t="s">
        <v>47</v>
      </c>
      <c r="D232" t="s">
        <v>311</v>
      </c>
      <c r="E232" t="s">
        <v>312</v>
      </c>
      <c r="F232" t="s">
        <v>46</v>
      </c>
    </row>
    <row r="233" spans="1:6" x14ac:dyDescent="0.3">
      <c r="A233" t="s">
        <v>224</v>
      </c>
      <c r="B233">
        <v>2020</v>
      </c>
      <c r="C233" t="s">
        <v>47</v>
      </c>
      <c r="D233" t="s">
        <v>376</v>
      </c>
      <c r="E233" t="s">
        <v>176</v>
      </c>
      <c r="F233" t="s">
        <v>40</v>
      </c>
    </row>
    <row r="234" spans="1:6" x14ac:dyDescent="0.3">
      <c r="A234" t="s">
        <v>224</v>
      </c>
      <c r="B234">
        <v>2020</v>
      </c>
      <c r="C234" t="s">
        <v>47</v>
      </c>
      <c r="D234" t="s">
        <v>377</v>
      </c>
      <c r="E234" t="s">
        <v>378</v>
      </c>
      <c r="F234" t="s">
        <v>328</v>
      </c>
    </row>
    <row r="235" spans="1:6" x14ac:dyDescent="0.3">
      <c r="A235" t="s">
        <v>224</v>
      </c>
      <c r="B235">
        <v>2020</v>
      </c>
      <c r="C235" t="s">
        <v>47</v>
      </c>
      <c r="D235" t="s">
        <v>372</v>
      </c>
      <c r="E235" t="s">
        <v>319</v>
      </c>
      <c r="F235" t="s">
        <v>46</v>
      </c>
    </row>
    <row r="236" spans="1:6" x14ac:dyDescent="0.3">
      <c r="A236" t="s">
        <v>224</v>
      </c>
      <c r="B236">
        <v>2020</v>
      </c>
      <c r="C236" t="s">
        <v>47</v>
      </c>
      <c r="D236" t="s">
        <v>342</v>
      </c>
      <c r="E236" t="s">
        <v>176</v>
      </c>
      <c r="F236" t="s">
        <v>40</v>
      </c>
    </row>
    <row r="237" spans="1:6" x14ac:dyDescent="0.3">
      <c r="A237" t="s">
        <v>224</v>
      </c>
      <c r="B237">
        <v>2020</v>
      </c>
      <c r="C237" t="s">
        <v>47</v>
      </c>
      <c r="D237" t="s">
        <v>379</v>
      </c>
      <c r="E237" t="s">
        <v>319</v>
      </c>
      <c r="F237" t="s">
        <v>46</v>
      </c>
    </row>
    <row r="238" spans="1:6" x14ac:dyDescent="0.3">
      <c r="A238" t="s">
        <v>224</v>
      </c>
      <c r="B238">
        <v>2020</v>
      </c>
      <c r="C238" t="s">
        <v>47</v>
      </c>
      <c r="D238" t="s">
        <v>42</v>
      </c>
      <c r="E238" t="s">
        <v>273</v>
      </c>
      <c r="F238" t="s">
        <v>274</v>
      </c>
    </row>
    <row r="239" spans="1:6" x14ac:dyDescent="0.3">
      <c r="A239" t="s">
        <v>224</v>
      </c>
      <c r="B239">
        <v>2020</v>
      </c>
      <c r="C239" t="s">
        <v>47</v>
      </c>
      <c r="D239" t="s">
        <v>402</v>
      </c>
      <c r="E239" t="s">
        <v>437</v>
      </c>
      <c r="F239" t="s">
        <v>46</v>
      </c>
    </row>
    <row r="240" spans="1:6" x14ac:dyDescent="0.3">
      <c r="A240" t="s">
        <v>224</v>
      </c>
      <c r="B240">
        <v>2020</v>
      </c>
      <c r="C240" t="s">
        <v>47</v>
      </c>
      <c r="D240" t="s">
        <v>380</v>
      </c>
      <c r="E240" t="s">
        <v>381</v>
      </c>
      <c r="F240" t="s">
        <v>227</v>
      </c>
    </row>
    <row r="241" spans="1:6" x14ac:dyDescent="0.3">
      <c r="A241" t="s">
        <v>224</v>
      </c>
      <c r="B241">
        <v>2020</v>
      </c>
      <c r="C241" t="s">
        <v>47</v>
      </c>
      <c r="D241" t="s">
        <v>382</v>
      </c>
      <c r="E241" t="s">
        <v>383</v>
      </c>
      <c r="F241" t="s">
        <v>74</v>
      </c>
    </row>
    <row r="242" spans="1:6" x14ac:dyDescent="0.3">
      <c r="A242" t="s">
        <v>224</v>
      </c>
      <c r="B242">
        <v>2020</v>
      </c>
      <c r="C242" t="s">
        <v>47</v>
      </c>
      <c r="D242" t="s">
        <v>384</v>
      </c>
      <c r="E242" t="s">
        <v>176</v>
      </c>
      <c r="F242" t="s">
        <v>40</v>
      </c>
    </row>
    <row r="243" spans="1:6" x14ac:dyDescent="0.3">
      <c r="A243" t="s">
        <v>224</v>
      </c>
      <c r="B243">
        <v>2020</v>
      </c>
      <c r="C243" t="s">
        <v>47</v>
      </c>
      <c r="D243" t="s">
        <v>385</v>
      </c>
      <c r="E243" t="s">
        <v>386</v>
      </c>
      <c r="F243" t="s">
        <v>46</v>
      </c>
    </row>
    <row r="244" spans="1:6" x14ac:dyDescent="0.3">
      <c r="A244" t="s">
        <v>224</v>
      </c>
      <c r="B244">
        <v>2020</v>
      </c>
      <c r="C244" t="s">
        <v>47</v>
      </c>
      <c r="D244" t="s">
        <v>84</v>
      </c>
      <c r="E244" t="s">
        <v>50</v>
      </c>
      <c r="F244" t="s">
        <v>40</v>
      </c>
    </row>
    <row r="245" spans="1:6" x14ac:dyDescent="0.3">
      <c r="A245" t="s">
        <v>224</v>
      </c>
      <c r="B245">
        <v>2020</v>
      </c>
      <c r="C245" t="s">
        <v>47</v>
      </c>
      <c r="D245" t="s">
        <v>167</v>
      </c>
      <c r="E245" t="s">
        <v>50</v>
      </c>
      <c r="F245" t="s">
        <v>40</v>
      </c>
    </row>
    <row r="246" spans="1:6" x14ac:dyDescent="0.3">
      <c r="A246" t="s">
        <v>224</v>
      </c>
      <c r="B246">
        <v>2020</v>
      </c>
      <c r="C246" t="s">
        <v>47</v>
      </c>
      <c r="D246" t="s">
        <v>387</v>
      </c>
      <c r="E246" t="s">
        <v>388</v>
      </c>
      <c r="F246" t="s">
        <v>74</v>
      </c>
    </row>
    <row r="247" spans="1:6" x14ac:dyDescent="0.3">
      <c r="A247" t="s">
        <v>224</v>
      </c>
      <c r="B247">
        <v>2020</v>
      </c>
      <c r="C247" t="s">
        <v>47</v>
      </c>
      <c r="D247" t="s">
        <v>340</v>
      </c>
      <c r="E247" t="s">
        <v>176</v>
      </c>
      <c r="F247" t="s">
        <v>40</v>
      </c>
    </row>
    <row r="248" spans="1:6" x14ac:dyDescent="0.3">
      <c r="A248" t="s">
        <v>224</v>
      </c>
      <c r="B248">
        <v>2020</v>
      </c>
      <c r="C248" t="s">
        <v>47</v>
      </c>
      <c r="D248" t="s">
        <v>389</v>
      </c>
      <c r="E248" t="s">
        <v>50</v>
      </c>
      <c r="F248" t="s">
        <v>40</v>
      </c>
    </row>
    <row r="249" spans="1:6" x14ac:dyDescent="0.3">
      <c r="A249" t="s">
        <v>224</v>
      </c>
      <c r="B249">
        <v>2020</v>
      </c>
      <c r="C249" t="s">
        <v>47</v>
      </c>
      <c r="D249" t="s">
        <v>390</v>
      </c>
      <c r="E249" t="s">
        <v>391</v>
      </c>
      <c r="F249" t="s">
        <v>140</v>
      </c>
    </row>
    <row r="250" spans="1:6" x14ac:dyDescent="0.3">
      <c r="A250" t="s">
        <v>224</v>
      </c>
      <c r="B250">
        <v>2021</v>
      </c>
      <c r="C250" t="s">
        <v>47</v>
      </c>
      <c r="D250" t="s">
        <v>311</v>
      </c>
      <c r="E250" t="s">
        <v>312</v>
      </c>
      <c r="F250" t="s">
        <v>46</v>
      </c>
    </row>
    <row r="251" spans="1:6" x14ac:dyDescent="0.3">
      <c r="A251" t="s">
        <v>224</v>
      </c>
      <c r="B251">
        <v>2021</v>
      </c>
      <c r="C251" t="s">
        <v>47</v>
      </c>
      <c r="D251" t="s">
        <v>376</v>
      </c>
      <c r="E251" t="s">
        <v>176</v>
      </c>
      <c r="F251" t="s">
        <v>40</v>
      </c>
    </row>
    <row r="252" spans="1:6" x14ac:dyDescent="0.3">
      <c r="A252" t="s">
        <v>224</v>
      </c>
      <c r="B252">
        <v>2021</v>
      </c>
      <c r="C252" t="s">
        <v>47</v>
      </c>
      <c r="D252" t="s">
        <v>372</v>
      </c>
      <c r="E252" t="s">
        <v>319</v>
      </c>
      <c r="F252" t="s">
        <v>46</v>
      </c>
    </row>
    <row r="253" spans="1:6" x14ac:dyDescent="0.3">
      <c r="A253" t="s">
        <v>224</v>
      </c>
      <c r="B253">
        <v>2021</v>
      </c>
      <c r="C253" t="s">
        <v>47</v>
      </c>
      <c r="D253" t="s">
        <v>342</v>
      </c>
      <c r="E253" t="s">
        <v>176</v>
      </c>
      <c r="F253" t="s">
        <v>40</v>
      </c>
    </row>
    <row r="254" spans="1:6" x14ac:dyDescent="0.3">
      <c r="A254" t="s">
        <v>224</v>
      </c>
      <c r="B254">
        <v>2021</v>
      </c>
      <c r="C254" t="s">
        <v>47</v>
      </c>
      <c r="D254" t="s">
        <v>379</v>
      </c>
      <c r="E254" t="s">
        <v>394</v>
      </c>
      <c r="F254" t="s">
        <v>46</v>
      </c>
    </row>
    <row r="255" spans="1:6" x14ac:dyDescent="0.3">
      <c r="A255" t="s">
        <v>224</v>
      </c>
      <c r="B255">
        <v>2021</v>
      </c>
      <c r="C255" t="s">
        <v>47</v>
      </c>
      <c r="D255" t="s">
        <v>395</v>
      </c>
      <c r="E255" t="s">
        <v>176</v>
      </c>
      <c r="F255" t="s">
        <v>40</v>
      </c>
    </row>
    <row r="256" spans="1:6" x14ac:dyDescent="0.3">
      <c r="A256" t="s">
        <v>224</v>
      </c>
      <c r="B256">
        <v>2021</v>
      </c>
      <c r="C256" t="s">
        <v>47</v>
      </c>
      <c r="D256" t="s">
        <v>42</v>
      </c>
      <c r="E256" t="s">
        <v>273</v>
      </c>
      <c r="F256" t="s">
        <v>274</v>
      </c>
    </row>
    <row r="257" spans="1:6" x14ac:dyDescent="0.3">
      <c r="A257" t="s">
        <v>224</v>
      </c>
      <c r="B257">
        <v>2021</v>
      </c>
      <c r="C257" t="s">
        <v>47</v>
      </c>
      <c r="D257" t="s">
        <v>402</v>
      </c>
      <c r="E257" t="s">
        <v>290</v>
      </c>
      <c r="F257" t="s">
        <v>46</v>
      </c>
    </row>
    <row r="258" spans="1:6" x14ac:dyDescent="0.3">
      <c r="A258" t="s">
        <v>224</v>
      </c>
      <c r="B258">
        <v>2021</v>
      </c>
      <c r="C258" t="s">
        <v>47</v>
      </c>
      <c r="D258" t="s">
        <v>380</v>
      </c>
      <c r="E258" t="s">
        <v>381</v>
      </c>
      <c r="F258" t="s">
        <v>227</v>
      </c>
    </row>
    <row r="259" spans="1:6" x14ac:dyDescent="0.3">
      <c r="A259" t="s">
        <v>224</v>
      </c>
      <c r="B259">
        <v>2021</v>
      </c>
      <c r="C259" t="s">
        <v>47</v>
      </c>
      <c r="D259" t="s">
        <v>270</v>
      </c>
      <c r="E259" t="s">
        <v>210</v>
      </c>
      <c r="F259" t="s">
        <v>46</v>
      </c>
    </row>
    <row r="260" spans="1:6" x14ac:dyDescent="0.3">
      <c r="A260" t="s">
        <v>224</v>
      </c>
      <c r="B260">
        <v>2021</v>
      </c>
      <c r="C260" t="s">
        <v>47</v>
      </c>
      <c r="D260" t="s">
        <v>313</v>
      </c>
      <c r="E260" t="s">
        <v>50</v>
      </c>
      <c r="F260" t="s">
        <v>40</v>
      </c>
    </row>
    <row r="261" spans="1:6" x14ac:dyDescent="0.3">
      <c r="A261" t="s">
        <v>224</v>
      </c>
      <c r="B261">
        <v>2021</v>
      </c>
      <c r="C261" t="s">
        <v>47</v>
      </c>
      <c r="D261" t="s">
        <v>382</v>
      </c>
      <c r="E261" t="s">
        <v>383</v>
      </c>
      <c r="F261" t="s">
        <v>74</v>
      </c>
    </row>
    <row r="262" spans="1:6" x14ac:dyDescent="0.3">
      <c r="A262" t="s">
        <v>224</v>
      </c>
      <c r="B262">
        <v>2021</v>
      </c>
      <c r="C262" t="s">
        <v>47</v>
      </c>
      <c r="D262" t="s">
        <v>384</v>
      </c>
      <c r="E262" t="s">
        <v>176</v>
      </c>
      <c r="F262" t="s">
        <v>40</v>
      </c>
    </row>
    <row r="263" spans="1:6" x14ac:dyDescent="0.3">
      <c r="A263" t="s">
        <v>224</v>
      </c>
      <c r="B263">
        <v>2021</v>
      </c>
      <c r="C263" t="s">
        <v>47</v>
      </c>
      <c r="D263" t="s">
        <v>385</v>
      </c>
      <c r="E263" t="s">
        <v>386</v>
      </c>
      <c r="F263" t="s">
        <v>46</v>
      </c>
    </row>
    <row r="264" spans="1:6" x14ac:dyDescent="0.3">
      <c r="A264" t="s">
        <v>224</v>
      </c>
      <c r="B264">
        <v>2021</v>
      </c>
      <c r="C264" t="s">
        <v>47</v>
      </c>
      <c r="D264" t="s">
        <v>84</v>
      </c>
      <c r="E264" t="s">
        <v>50</v>
      </c>
      <c r="F264" t="s">
        <v>40</v>
      </c>
    </row>
    <row r="265" spans="1:6" x14ac:dyDescent="0.3">
      <c r="A265" t="s">
        <v>224</v>
      </c>
      <c r="B265">
        <v>2021</v>
      </c>
      <c r="C265" t="s">
        <v>47</v>
      </c>
      <c r="D265" t="s">
        <v>167</v>
      </c>
      <c r="E265" t="s">
        <v>50</v>
      </c>
      <c r="F265" t="s">
        <v>40</v>
      </c>
    </row>
    <row r="266" spans="1:6" x14ac:dyDescent="0.3">
      <c r="A266" t="s">
        <v>224</v>
      </c>
      <c r="B266">
        <v>2021</v>
      </c>
      <c r="C266" t="s">
        <v>47</v>
      </c>
      <c r="D266" t="s">
        <v>387</v>
      </c>
      <c r="E266" t="s">
        <v>388</v>
      </c>
      <c r="F266" t="s">
        <v>74</v>
      </c>
    </row>
    <row r="267" spans="1:6" x14ac:dyDescent="0.3">
      <c r="A267" t="s">
        <v>224</v>
      </c>
      <c r="B267">
        <v>2021</v>
      </c>
      <c r="C267" t="s">
        <v>47</v>
      </c>
      <c r="D267" t="s">
        <v>340</v>
      </c>
      <c r="E267" t="s">
        <v>176</v>
      </c>
      <c r="F267" t="s">
        <v>40</v>
      </c>
    </row>
    <row r="268" spans="1:6" x14ac:dyDescent="0.3">
      <c r="A268" t="s">
        <v>224</v>
      </c>
      <c r="B268">
        <v>2021</v>
      </c>
      <c r="C268" t="s">
        <v>47</v>
      </c>
      <c r="D268" t="s">
        <v>389</v>
      </c>
      <c r="E268" t="s">
        <v>396</v>
      </c>
      <c r="F268" t="s">
        <v>40</v>
      </c>
    </row>
    <row r="269" spans="1:6" x14ac:dyDescent="0.3">
      <c r="A269" t="s">
        <v>224</v>
      </c>
      <c r="B269">
        <v>2021</v>
      </c>
      <c r="C269" t="s">
        <v>47</v>
      </c>
      <c r="D269" t="s">
        <v>358</v>
      </c>
      <c r="E269" t="s">
        <v>50</v>
      </c>
      <c r="F269" t="s">
        <v>40</v>
      </c>
    </row>
    <row r="270" spans="1:6" x14ac:dyDescent="0.3">
      <c r="A270" t="s">
        <v>224</v>
      </c>
      <c r="B270">
        <v>2021</v>
      </c>
      <c r="C270" t="s">
        <v>47</v>
      </c>
      <c r="D270" t="s">
        <v>397</v>
      </c>
      <c r="E270" t="s">
        <v>290</v>
      </c>
      <c r="F270" t="s">
        <v>46</v>
      </c>
    </row>
    <row r="271" spans="1:6" x14ac:dyDescent="0.3">
      <c r="A271" t="s">
        <v>224</v>
      </c>
      <c r="B271">
        <v>2023</v>
      </c>
      <c r="C271" t="s">
        <v>47</v>
      </c>
      <c r="D271" t="s">
        <v>311</v>
      </c>
      <c r="E271" t="s">
        <v>312</v>
      </c>
      <c r="F271" t="s">
        <v>46</v>
      </c>
    </row>
    <row r="272" spans="1:6" x14ac:dyDescent="0.3">
      <c r="A272" t="s">
        <v>224</v>
      </c>
      <c r="B272">
        <v>2023</v>
      </c>
      <c r="C272" t="s">
        <v>47</v>
      </c>
      <c r="D272" t="s">
        <v>372</v>
      </c>
      <c r="E272" t="s">
        <v>319</v>
      </c>
      <c r="F272" t="s">
        <v>46</v>
      </c>
    </row>
    <row r="273" spans="1:6" x14ac:dyDescent="0.3">
      <c r="A273" t="s">
        <v>224</v>
      </c>
      <c r="B273">
        <v>2023</v>
      </c>
      <c r="C273" t="s">
        <v>47</v>
      </c>
      <c r="D273" t="s">
        <v>342</v>
      </c>
      <c r="E273" t="s">
        <v>176</v>
      </c>
      <c r="F273" t="s">
        <v>40</v>
      </c>
    </row>
    <row r="274" spans="1:6" x14ac:dyDescent="0.3">
      <c r="A274" t="s">
        <v>224</v>
      </c>
      <c r="B274">
        <v>2023</v>
      </c>
      <c r="C274" t="s">
        <v>47</v>
      </c>
      <c r="D274" t="s">
        <v>42</v>
      </c>
      <c r="E274" t="s">
        <v>273</v>
      </c>
      <c r="F274" t="s">
        <v>274</v>
      </c>
    </row>
    <row r="275" spans="1:6" x14ac:dyDescent="0.3">
      <c r="A275" t="s">
        <v>224</v>
      </c>
      <c r="B275">
        <v>2023</v>
      </c>
      <c r="C275" t="s">
        <v>47</v>
      </c>
      <c r="D275" t="s">
        <v>402</v>
      </c>
      <c r="E275" t="s">
        <v>403</v>
      </c>
      <c r="F275" t="s">
        <v>46</v>
      </c>
    </row>
    <row r="276" spans="1:6" x14ac:dyDescent="0.3">
      <c r="A276" t="s">
        <v>224</v>
      </c>
      <c r="B276">
        <v>2023</v>
      </c>
      <c r="C276" t="s">
        <v>47</v>
      </c>
      <c r="D276" t="s">
        <v>380</v>
      </c>
      <c r="E276" t="s">
        <v>381</v>
      </c>
      <c r="F276" t="s">
        <v>227</v>
      </c>
    </row>
    <row r="277" spans="1:6" x14ac:dyDescent="0.3">
      <c r="A277" t="s">
        <v>224</v>
      </c>
      <c r="B277">
        <v>2023</v>
      </c>
      <c r="C277" t="s">
        <v>47</v>
      </c>
      <c r="D277" t="s">
        <v>270</v>
      </c>
      <c r="E277" t="s">
        <v>210</v>
      </c>
      <c r="F277" t="s">
        <v>46</v>
      </c>
    </row>
    <row r="278" spans="1:6" x14ac:dyDescent="0.3">
      <c r="A278" t="s">
        <v>224</v>
      </c>
      <c r="B278">
        <v>2023</v>
      </c>
      <c r="C278" t="s">
        <v>47</v>
      </c>
      <c r="D278" t="s">
        <v>313</v>
      </c>
      <c r="E278" t="s">
        <v>50</v>
      </c>
      <c r="F278" t="s">
        <v>40</v>
      </c>
    </row>
    <row r="279" spans="1:6" x14ac:dyDescent="0.3">
      <c r="A279" t="s">
        <v>224</v>
      </c>
      <c r="B279">
        <v>2023</v>
      </c>
      <c r="C279" t="s">
        <v>47</v>
      </c>
      <c r="D279" t="s">
        <v>382</v>
      </c>
      <c r="E279" t="s">
        <v>383</v>
      </c>
      <c r="F279" t="s">
        <v>74</v>
      </c>
    </row>
    <row r="280" spans="1:6" x14ac:dyDescent="0.3">
      <c r="A280" t="s">
        <v>224</v>
      </c>
      <c r="B280">
        <v>2023</v>
      </c>
      <c r="C280" t="s">
        <v>47</v>
      </c>
      <c r="D280" t="s">
        <v>404</v>
      </c>
      <c r="E280" t="s">
        <v>405</v>
      </c>
      <c r="F280" t="s">
        <v>40</v>
      </c>
    </row>
    <row r="281" spans="1:6" x14ac:dyDescent="0.3">
      <c r="A281" t="s">
        <v>224</v>
      </c>
      <c r="B281">
        <v>2023</v>
      </c>
      <c r="C281" t="s">
        <v>47</v>
      </c>
      <c r="D281" t="s">
        <v>385</v>
      </c>
      <c r="E281" t="s">
        <v>386</v>
      </c>
      <c r="F281" t="s">
        <v>46</v>
      </c>
    </row>
    <row r="282" spans="1:6" x14ac:dyDescent="0.3">
      <c r="A282" t="s">
        <v>224</v>
      </c>
      <c r="B282">
        <v>2023</v>
      </c>
      <c r="C282" t="s">
        <v>47</v>
      </c>
      <c r="D282" t="s">
        <v>84</v>
      </c>
      <c r="E282" t="s">
        <v>50</v>
      </c>
      <c r="F282" t="s">
        <v>40</v>
      </c>
    </row>
    <row r="283" spans="1:6" x14ac:dyDescent="0.3">
      <c r="A283" t="s">
        <v>224</v>
      </c>
      <c r="B283">
        <v>2023</v>
      </c>
      <c r="C283" t="s">
        <v>47</v>
      </c>
      <c r="D283" t="s">
        <v>167</v>
      </c>
      <c r="E283" t="s">
        <v>50</v>
      </c>
      <c r="F283" t="s">
        <v>40</v>
      </c>
    </row>
    <row r="284" spans="1:6" x14ac:dyDescent="0.3">
      <c r="A284" t="s">
        <v>224</v>
      </c>
      <c r="B284">
        <v>2023</v>
      </c>
      <c r="C284" t="s">
        <v>47</v>
      </c>
      <c r="D284" t="s">
        <v>387</v>
      </c>
      <c r="E284" t="s">
        <v>388</v>
      </c>
      <c r="F284" t="s">
        <v>74</v>
      </c>
    </row>
    <row r="285" spans="1:6" x14ac:dyDescent="0.3">
      <c r="A285" t="s">
        <v>224</v>
      </c>
      <c r="B285">
        <v>2023</v>
      </c>
      <c r="C285" t="s">
        <v>47</v>
      </c>
      <c r="D285" t="s">
        <v>340</v>
      </c>
      <c r="E285" t="s">
        <v>176</v>
      </c>
      <c r="F285" t="s">
        <v>40</v>
      </c>
    </row>
    <row r="286" spans="1:6" x14ac:dyDescent="0.3">
      <c r="A286" t="s">
        <v>224</v>
      </c>
      <c r="B286">
        <v>2023</v>
      </c>
      <c r="C286" t="s">
        <v>47</v>
      </c>
      <c r="D286" t="s">
        <v>389</v>
      </c>
      <c r="E286" t="s">
        <v>396</v>
      </c>
      <c r="F286" t="s">
        <v>40</v>
      </c>
    </row>
    <row r="287" spans="1:6" x14ac:dyDescent="0.3">
      <c r="A287" t="s">
        <v>224</v>
      </c>
      <c r="B287">
        <v>2023</v>
      </c>
      <c r="C287" t="s">
        <v>47</v>
      </c>
      <c r="D287" t="s">
        <v>406</v>
      </c>
      <c r="E287" t="s">
        <v>407</v>
      </c>
      <c r="F287" t="s">
        <v>40</v>
      </c>
    </row>
    <row r="288" spans="1:6" x14ac:dyDescent="0.3">
      <c r="A288" t="s">
        <v>224</v>
      </c>
      <c r="B288">
        <v>2023</v>
      </c>
      <c r="C288" t="s">
        <v>47</v>
      </c>
      <c r="D288" t="s">
        <v>397</v>
      </c>
      <c r="E288" t="s">
        <v>408</v>
      </c>
      <c r="F288" t="s">
        <v>40</v>
      </c>
    </row>
  </sheetData>
  <sortState xmlns:xlrd2="http://schemas.microsoft.com/office/spreadsheetml/2017/richdata2" ref="T2:U35">
    <sortCondition descending="1" ref="U2:U3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cols>
    <col min="1" max="1" width="23.5546875" bestFit="1" customWidth="1"/>
  </cols>
  <sheetData/>
  <sortState xmlns:xlrd2="http://schemas.microsoft.com/office/spreadsheetml/2017/richdata2" ref="A2:A289">
    <sortCondition ref="A1:A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Committees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Melo Czekster</dc:creator>
  <cp:lastModifiedBy>Ricardo Melo Czekster</cp:lastModifiedBy>
  <dcterms:created xsi:type="dcterms:W3CDTF">2023-11-11T09:47:16Z</dcterms:created>
  <dcterms:modified xsi:type="dcterms:W3CDTF">2023-11-11T11:41:38Z</dcterms:modified>
</cp:coreProperties>
</file>