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tout\Downloads\analysis\"/>
    </mc:Choice>
  </mc:AlternateContent>
  <xr:revisionPtr revIDLastSave="0" documentId="13_ncr:1_{FA9A210C-B9C9-4866-A0B5-F1EF816DD4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analysi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F16" i="2"/>
  <c r="G16" i="2"/>
  <c r="H16" i="2"/>
  <c r="I16" i="2"/>
  <c r="E17" i="2"/>
  <c r="F17" i="2"/>
  <c r="G17" i="2"/>
  <c r="H17" i="2"/>
  <c r="I17" i="2"/>
  <c r="E18" i="2"/>
  <c r="F18" i="2"/>
  <c r="G18" i="2"/>
  <c r="H18" i="2"/>
  <c r="I18" i="2"/>
  <c r="E19" i="2"/>
  <c r="F19" i="2"/>
  <c r="G19" i="2"/>
  <c r="H19" i="2"/>
  <c r="I19" i="2"/>
  <c r="E20" i="2"/>
  <c r="F20" i="2"/>
  <c r="G20" i="2"/>
  <c r="H20" i="2"/>
  <c r="I20" i="2"/>
  <c r="E21" i="2"/>
  <c r="F21" i="2"/>
  <c r="G21" i="2"/>
  <c r="H21" i="2"/>
  <c r="I21" i="2"/>
  <c r="E22" i="2"/>
  <c r="F22" i="2"/>
  <c r="G22" i="2"/>
  <c r="H22" i="2"/>
  <c r="I22" i="2"/>
  <c r="E23" i="2"/>
  <c r="F23" i="2"/>
  <c r="G23" i="2"/>
  <c r="H23" i="2"/>
  <c r="I23" i="2"/>
  <c r="E24" i="2"/>
  <c r="F24" i="2"/>
  <c r="G24" i="2"/>
  <c r="H24" i="2"/>
  <c r="I24" i="2"/>
  <c r="I15" i="2"/>
  <c r="H15" i="2"/>
  <c r="G15" i="2"/>
  <c r="F15" i="2"/>
  <c r="E15" i="2"/>
  <c r="D16" i="2"/>
  <c r="D17" i="2"/>
  <c r="D18" i="2"/>
  <c r="D19" i="2"/>
  <c r="D20" i="2"/>
  <c r="D21" i="2"/>
  <c r="D22" i="2"/>
  <c r="D23" i="2"/>
  <c r="D24" i="2"/>
  <c r="D15" i="2"/>
</calcChain>
</file>

<file path=xl/sharedStrings.xml><?xml version="1.0" encoding="utf-8"?>
<sst xmlns="http://schemas.openxmlformats.org/spreadsheetml/2006/main" count="27" uniqueCount="27">
  <si>
    <t>1st-TotalTime</t>
  </si>
  <si>
    <t>1st-VATime</t>
  </si>
  <si>
    <t>1st-WaitTime</t>
  </si>
  <si>
    <t>2nd-TotalTime</t>
  </si>
  <si>
    <t>2nd-VATime</t>
  </si>
  <si>
    <t>2nd-WaitTime</t>
  </si>
  <si>
    <t>3rd-TotalTime</t>
  </si>
  <si>
    <t>3rd-VATime</t>
  </si>
  <si>
    <t>3rd-WaitTime</t>
  </si>
  <si>
    <t>Automated_scriptUtilization</t>
  </si>
  <si>
    <t>MDUtilization</t>
  </si>
  <si>
    <t>NURSEUtilization</t>
  </si>
  <si>
    <t>ProcBED-NURSEQueueNumberInQueue</t>
  </si>
  <si>
    <t>ProcEQUIP-STEAMQueueNumberInQueue</t>
  </si>
  <si>
    <t>RTEAMUtilization</t>
  </si>
  <si>
    <t>STEAMUtilization</t>
  </si>
  <si>
    <t>TTEAMUtilization</t>
  </si>
  <si>
    <t>ProHOSP-ITQueueNumberInQueue</t>
  </si>
  <si>
    <t>Proc-suspicious-MDQueueNumberInQueue</t>
  </si>
  <si>
    <t>ProcICT-ITQueueNumberInQueue</t>
  </si>
  <si>
    <t>ProcMIOT-MDQueueNumberInQueue</t>
  </si>
  <si>
    <t>Auto-script</t>
  </si>
  <si>
    <t>R_MEDIC</t>
  </si>
  <si>
    <t>R_NURSE</t>
  </si>
  <si>
    <t>R_TEAM</t>
  </si>
  <si>
    <t>R_STEAM</t>
  </si>
  <si>
    <t>R_TTEAM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</si>
</sst>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,##0.00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7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</a:t>
            </a:r>
            <a:r>
              <a:rPr lang="en-US" baseline="0"/>
              <a:t> </a:t>
            </a:r>
            <a:r>
              <a:rPr lang="en-US"/>
              <a:t>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analysis'!$D$14</c:f>
              <c:strCache>
                <c:ptCount val="1"/>
                <c:pt idx="0">
                  <c:v>Auto-script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analysis'!$D$15:$D$24</c:f>
              <c:numCache>
                <c:formatCode>0%</c:formatCode>
                <c:ptCount val="10"/>
                <c:pt idx="0">
                  <c:v>0.36282999999999999</c:v>
                </c:pt>
                <c:pt idx="1">
                  <c:v>0.38353999999999999</c:v>
                </c:pt>
                <c:pt idx="2">
                  <c:v>0.38785999999999998</c:v>
                </c:pt>
                <c:pt idx="3">
                  <c:v>0.37352000000000002</c:v>
                </c:pt>
                <c:pt idx="4">
                  <c:v>0.38499</c:v>
                </c:pt>
                <c:pt idx="5">
                  <c:v>0.41022999999999998</c:v>
                </c:pt>
                <c:pt idx="6">
                  <c:v>0.36735000000000001</c:v>
                </c:pt>
                <c:pt idx="7">
                  <c:v>0.39528000000000002</c:v>
                </c:pt>
                <c:pt idx="8">
                  <c:v>0.38135999999999998</c:v>
                </c:pt>
                <c:pt idx="9">
                  <c:v>0.39845000000000003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9-40B5-A17C-269DE03E4360}"/>
            </c:ext>
          </c:extLst>
        </c:ser>
        <c:ser>
          <c:idx val="1"/>
          <c:order val="1"/>
          <c:tx>
            <c:strRef>
              <c:f>'data analysis'!$E$14</c:f>
              <c:strCache>
                <c:ptCount val="1"/>
                <c:pt idx="0">
                  <c:v>R_MEDIC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analysis'!$E$15:$E$24</c:f>
              <c:numCache>
                <c:formatCode>0%</c:formatCode>
                <c:ptCount val="10"/>
                <c:pt idx="0">
                  <c:v>2.7150000000000001E-2</c:v>
                </c:pt>
                <c:pt idx="1">
                  <c:v>2.351E-2</c:v>
                </c:pt>
                <c:pt idx="2">
                  <c:v>2.726E-2</c:v>
                </c:pt>
                <c:pt idx="3">
                  <c:v>1.738E-2</c:v>
                </c:pt>
                <c:pt idx="4">
                  <c:v>3.1029999999999999E-2</c:v>
                </c:pt>
                <c:pt idx="5">
                  <c:v>2.5229999999999999E-2</c:v>
                </c:pt>
                <c:pt idx="6">
                  <c:v>2.8729999999999999E-2</c:v>
                </c:pt>
                <c:pt idx="7">
                  <c:v>2.06E-2</c:v>
                </c:pt>
                <c:pt idx="8">
                  <c:v>2.375E-2</c:v>
                </c:pt>
                <c:pt idx="9">
                  <c:v>2.4389999999999998E-2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9-40B5-A17C-269DE03E4360}"/>
            </c:ext>
          </c:extLst>
        </c:ser>
        <c:ser>
          <c:idx val="2"/>
          <c:order val="2"/>
          <c:tx>
            <c:strRef>
              <c:f>'data analysis'!$F$14</c:f>
              <c:strCache>
                <c:ptCount val="1"/>
                <c:pt idx="0">
                  <c:v>R_NURSE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analysis'!$F$15:$F$24</c:f>
              <c:numCache>
                <c:formatCode>0%</c:formatCode>
                <c:ptCount val="10"/>
                <c:pt idx="0">
                  <c:v>0.19933000000000001</c:v>
                </c:pt>
                <c:pt idx="1">
                  <c:v>0.21321999999999999</c:v>
                </c:pt>
                <c:pt idx="2">
                  <c:v>0.21737000000000001</c:v>
                </c:pt>
                <c:pt idx="3">
                  <c:v>0.20643</c:v>
                </c:pt>
                <c:pt idx="4">
                  <c:v>0.23005</c:v>
                </c:pt>
                <c:pt idx="5">
                  <c:v>0.24248</c:v>
                </c:pt>
                <c:pt idx="6">
                  <c:v>0.20791000000000001</c:v>
                </c:pt>
                <c:pt idx="7">
                  <c:v>0.22175</c:v>
                </c:pt>
                <c:pt idx="8">
                  <c:v>0.22252</c:v>
                </c:pt>
                <c:pt idx="9">
                  <c:v>0.23072000000000001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9-40B5-A17C-269DE03E4360}"/>
            </c:ext>
          </c:extLst>
        </c:ser>
        <c:ser>
          <c:idx val="3"/>
          <c:order val="3"/>
          <c:tx>
            <c:strRef>
              <c:f>'data analysis'!$G$14</c:f>
              <c:strCache>
                <c:ptCount val="1"/>
                <c:pt idx="0">
                  <c:v>R_TEAM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 analysis'!$G$15:$G$24</c:f>
              <c:numCache>
                <c:formatCode>0%</c:formatCode>
                <c:ptCount val="10"/>
                <c:pt idx="0">
                  <c:v>3.2799999999999999E-3</c:v>
                </c:pt>
                <c:pt idx="1">
                  <c:v>3.3600000000000001E-3</c:v>
                </c:pt>
                <c:pt idx="2">
                  <c:v>3.16E-3</c:v>
                </c:pt>
                <c:pt idx="3">
                  <c:v>3.0699999999999998E-3</c:v>
                </c:pt>
                <c:pt idx="4">
                  <c:v>0</c:v>
                </c:pt>
                <c:pt idx="5">
                  <c:v>4.6100000000000004E-3</c:v>
                </c:pt>
                <c:pt idx="6">
                  <c:v>1.6999999999999999E-3</c:v>
                </c:pt>
                <c:pt idx="7">
                  <c:v>4.8599999999999997E-3</c:v>
                </c:pt>
                <c:pt idx="8">
                  <c:v>5.3E-3</c:v>
                </c:pt>
                <c:pt idx="9">
                  <c:v>1.65E-3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E9-40B5-A17C-269DE03E4360}"/>
            </c:ext>
          </c:extLst>
        </c:ser>
        <c:ser>
          <c:idx val="4"/>
          <c:order val="4"/>
          <c:tx>
            <c:strRef>
              <c:f>'data analysis'!$H$14</c:f>
              <c:strCache>
                <c:ptCount val="1"/>
                <c:pt idx="0">
                  <c:v>R_STEAM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'data analysis'!$H$15:$H$24</c:f>
              <c:numCache>
                <c:formatCode>0%</c:formatCode>
                <c:ptCount val="10"/>
                <c:pt idx="0">
                  <c:v>0.18572</c:v>
                </c:pt>
                <c:pt idx="1">
                  <c:v>0.19869000000000001</c:v>
                </c:pt>
                <c:pt idx="2">
                  <c:v>0.19320000000000001</c:v>
                </c:pt>
                <c:pt idx="3">
                  <c:v>0.19317000000000001</c:v>
                </c:pt>
                <c:pt idx="4">
                  <c:v>0.18992000000000001</c:v>
                </c:pt>
                <c:pt idx="5">
                  <c:v>0.19586999999999999</c:v>
                </c:pt>
                <c:pt idx="6">
                  <c:v>0.17521</c:v>
                </c:pt>
                <c:pt idx="7">
                  <c:v>0.17663000000000001</c:v>
                </c:pt>
                <c:pt idx="8">
                  <c:v>0.21188000000000001</c:v>
                </c:pt>
                <c:pt idx="9">
                  <c:v>0.19267000000000001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E9-40B5-A17C-269DE03E4360}"/>
            </c:ext>
          </c:extLst>
        </c:ser>
        <c:ser>
          <c:idx val="5"/>
          <c:order val="5"/>
          <c:tx>
            <c:strRef>
              <c:f>'data analysis'!$I$14</c:f>
              <c:strCache>
                <c:ptCount val="1"/>
                <c:pt idx="0">
                  <c:v>R_TTEAM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2.8378410332017483E-2"/>
                  <c:y val="-2.21739060281399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E9-40B5-A17C-269DE03E4360}"/>
                </c:ext>
              </c:extLst>
            </c:dLbl>
            <c:dLbl>
              <c:idx val="7"/>
              <c:layout>
                <c:manualLayout>
                  <c:x val="-3.7902767632497364E-2"/>
                  <c:y val="-2.21739060281399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E9-40B5-A17C-269DE03E43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'data analysis'!$I$15:$I$24</c:f>
              <c:numCache>
                <c:formatCode>0%</c:formatCode>
                <c:ptCount val="10"/>
                <c:pt idx="0">
                  <c:v>0.1273</c:v>
                </c:pt>
                <c:pt idx="1">
                  <c:v>0.11959</c:v>
                </c:pt>
                <c:pt idx="2">
                  <c:v>0.10824</c:v>
                </c:pt>
                <c:pt idx="3">
                  <c:v>0.12512999999999999</c:v>
                </c:pt>
                <c:pt idx="4">
                  <c:v>0.13281000000000001</c:v>
                </c:pt>
                <c:pt idx="5">
                  <c:v>0.12626999999999999</c:v>
                </c:pt>
                <c:pt idx="6">
                  <c:v>0.13797000000000001</c:v>
                </c:pt>
                <c:pt idx="7">
                  <c:v>0.14874000000000001</c:v>
                </c:pt>
                <c:pt idx="8">
                  <c:v>0.10996</c:v>
                </c:pt>
                <c:pt idx="9">
                  <c:v>0.1094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E9-40B5-A17C-269DE03E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667183"/>
        <c:axId val="731665263"/>
      </c:lineChart>
      <c:catAx>
        <c:axId val="73166718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Simulation</a:t>
                </a:r>
                <a:r>
                  <a:rPr lang="en-GB" sz="1100" baseline="0"/>
                  <a:t> Replication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65263"/>
        <c:crosses val="autoZero"/>
        <c:auto val="1"/>
        <c:lblAlgn val="ctr"/>
        <c:lblOffset val="100"/>
        <c:noMultiLvlLbl val="0"/>
      </c:catAx>
      <c:valAx>
        <c:axId val="7316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6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558165</xdr:colOff>
      <xdr:row>11</xdr:row>
      <xdr:rowOff>81915</xdr:rowOff>
    </xdr:from>
    <xdr:to>
      <xdr:col>22</xdr:col>
      <xdr:colOff>331470</xdr:colOff>
      <xdr:row>32</xdr:row>
      <xdr:rowOff>1905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FEF39D-65E9-817E-030C-90A9B0B1A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86DC-E508-4419-960C-97158C0CA596}">
  <dimension ref="A1:U24"/>
  <sheetViews>
    <sheetView tabSelected="1" workbookViewId="0"/>
  </sheetViews>
  <sheetFormatPr defaultColWidth="9"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18</v>
      </c>
      <c r="O1" t="s">
        <v>12</v>
      </c>
      <c r="P1" t="s">
        <v>13</v>
      </c>
      <c r="Q1" t="s">
        <v>19</v>
      </c>
      <c r="R1" t="s">
        <v>20</v>
      </c>
      <c r="S1" t="s">
        <v>14</v>
      </c>
      <c r="T1" t="s">
        <v>15</v>
      </c>
      <c r="U1" t="s">
        <v>16</v>
      </c>
    </row>
    <row r="2" spans="1:21" x14ac:dyDescent="0.3">
      <c r="A2" s="2">
        <v>1.1620999999999999</v>
      </c>
      <c r="B2" s="2">
        <v>1.0686</v>
      </c>
      <c r="C2" s="2">
        <v>9.3579999999999997E-2</v>
      </c>
      <c r="D2" s="2">
        <v>3.6533000000000002</v>
      </c>
      <c r="E2" s="2">
        <v>0.40007999999999999</v>
      </c>
      <c r="F2" s="2">
        <v>3.2532000000000001</v>
      </c>
      <c r="G2" s="2">
        <v>5.1843000000000004</v>
      </c>
      <c r="H2" s="2">
        <v>5.1637000000000004</v>
      </c>
      <c r="I2" s="2">
        <v>2.0570000000000001E-2</v>
      </c>
      <c r="J2" s="2">
        <v>0.36282999999999999</v>
      </c>
      <c r="K2" s="2">
        <v>2.7150000000000001E-2</v>
      </c>
      <c r="L2" s="2">
        <v>0.19933000000000001</v>
      </c>
      <c r="M2" s="2">
        <v>0</v>
      </c>
      <c r="N2" s="2">
        <v>5.8100000000000001E-3</v>
      </c>
      <c r="O2" s="2">
        <v>8.6E-3</v>
      </c>
      <c r="P2" s="2">
        <v>0</v>
      </c>
      <c r="Q2" s="2">
        <v>0</v>
      </c>
      <c r="R2" s="2">
        <v>1.2030000000000001E-2</v>
      </c>
      <c r="S2" s="2">
        <v>3.2799999999999999E-3</v>
      </c>
      <c r="T2" s="2">
        <v>0.18572</v>
      </c>
      <c r="U2" s="2">
        <v>0.1273</v>
      </c>
    </row>
    <row r="3" spans="1:21" x14ac:dyDescent="0.3">
      <c r="A3" s="2">
        <v>1.2665</v>
      </c>
      <c r="B3" s="2">
        <v>1.1857</v>
      </c>
      <c r="C3" s="2">
        <v>8.0780000000000005E-2</v>
      </c>
      <c r="D3" s="2">
        <v>4.8653000000000004</v>
      </c>
      <c r="E3" s="2">
        <v>0.37748999999999999</v>
      </c>
      <c r="F3" s="2">
        <v>4.4878</v>
      </c>
      <c r="G3" s="2">
        <v>4.9051999999999998</v>
      </c>
      <c r="H3" s="2">
        <v>4.8700999999999999</v>
      </c>
      <c r="I3" s="2">
        <v>3.5069999999999997E-2</v>
      </c>
      <c r="J3" s="2">
        <v>0.38353999999999999</v>
      </c>
      <c r="K3" s="2">
        <v>2.351E-2</v>
      </c>
      <c r="L3" s="2">
        <v>0.21321999999999999</v>
      </c>
      <c r="M3" s="2">
        <v>0</v>
      </c>
      <c r="N3" s="2">
        <v>0</v>
      </c>
      <c r="O3" s="2">
        <v>6.5300000000000002E-3</v>
      </c>
      <c r="P3" s="2">
        <v>0</v>
      </c>
      <c r="Q3" s="2">
        <v>0</v>
      </c>
      <c r="R3" s="2">
        <v>4.0000000000000001E-3</v>
      </c>
      <c r="S3" s="2">
        <v>3.3600000000000001E-3</v>
      </c>
      <c r="T3" s="2">
        <v>0.19869000000000001</v>
      </c>
      <c r="U3" s="2">
        <v>0.11959</v>
      </c>
    </row>
    <row r="4" spans="1:21" x14ac:dyDescent="0.3">
      <c r="A4" s="2">
        <v>1.3426</v>
      </c>
      <c r="B4" s="2">
        <v>1.2235</v>
      </c>
      <c r="C4" s="2">
        <v>0.11917</v>
      </c>
      <c r="D4" s="2">
        <v>4.7275</v>
      </c>
      <c r="E4" s="2">
        <v>0.37389</v>
      </c>
      <c r="F4" s="2">
        <v>4.3536000000000001</v>
      </c>
      <c r="G4" s="2">
        <v>4.6809000000000003</v>
      </c>
      <c r="H4" s="2">
        <v>4.6310000000000002</v>
      </c>
      <c r="I4" s="2">
        <v>4.9930000000000002E-2</v>
      </c>
      <c r="J4" s="2">
        <v>0.38785999999999998</v>
      </c>
      <c r="K4" s="2">
        <v>2.726E-2</v>
      </c>
      <c r="L4" s="2">
        <v>0.21737000000000001</v>
      </c>
      <c r="M4" s="2">
        <v>0</v>
      </c>
      <c r="N4" s="2">
        <v>5.3600000000000002E-3</v>
      </c>
      <c r="O4" s="2">
        <v>6.0899999999999999E-3</v>
      </c>
      <c r="P4" s="2">
        <v>2.2000000000000001E-3</v>
      </c>
      <c r="Q4" s="2">
        <v>0</v>
      </c>
      <c r="R4" s="2">
        <v>6.2399999999999999E-3</v>
      </c>
      <c r="S4" s="2">
        <v>3.16E-3</v>
      </c>
      <c r="T4" s="2">
        <v>0.19320000000000001</v>
      </c>
      <c r="U4" s="2">
        <v>0.10824</v>
      </c>
    </row>
    <row r="5" spans="1:21" x14ac:dyDescent="0.3">
      <c r="A5" s="2">
        <v>1.2681</v>
      </c>
      <c r="B5" s="2">
        <v>1.1399999999999999</v>
      </c>
      <c r="C5" s="2">
        <v>0.12808</v>
      </c>
      <c r="D5" s="2">
        <v>3.3831000000000002</v>
      </c>
      <c r="E5" s="2">
        <v>0.39301999999999998</v>
      </c>
      <c r="F5" s="2">
        <v>2.9901</v>
      </c>
      <c r="G5" s="2">
        <v>4.7081</v>
      </c>
      <c r="H5" s="2">
        <v>4.6947000000000001</v>
      </c>
      <c r="I5" s="2">
        <v>1.342E-2</v>
      </c>
      <c r="J5" s="2">
        <v>0.37352000000000002</v>
      </c>
      <c r="K5" s="2">
        <v>1.738E-2</v>
      </c>
      <c r="L5" s="2">
        <v>0.20643</v>
      </c>
      <c r="M5" s="2">
        <v>7.0137</v>
      </c>
      <c r="N5" s="2">
        <v>0</v>
      </c>
      <c r="O5" s="2">
        <v>1.3500000000000001E-3</v>
      </c>
      <c r="P5" s="2">
        <v>0</v>
      </c>
      <c r="Q5" s="2">
        <v>0</v>
      </c>
      <c r="R5" s="2">
        <v>0</v>
      </c>
      <c r="S5" s="2">
        <v>3.0699999999999998E-3</v>
      </c>
      <c r="T5" s="2">
        <v>0.19317000000000001</v>
      </c>
      <c r="U5" s="2">
        <v>0.12512999999999999</v>
      </c>
    </row>
    <row r="6" spans="1:21" x14ac:dyDescent="0.3">
      <c r="A6" s="2">
        <v>1.4333</v>
      </c>
      <c r="B6" s="2">
        <v>1.2751999999999999</v>
      </c>
      <c r="C6" s="2">
        <v>0.15816</v>
      </c>
      <c r="D6" s="2">
        <v>4.0766999999999998</v>
      </c>
      <c r="E6" s="2">
        <v>0.37215999999999999</v>
      </c>
      <c r="F6" s="2">
        <v>3.7046000000000001</v>
      </c>
      <c r="G6" s="2">
        <v>4.9207999999999998</v>
      </c>
      <c r="H6" s="2">
        <v>4.8909000000000002</v>
      </c>
      <c r="I6" s="2">
        <v>2.988E-2</v>
      </c>
      <c r="J6" s="2">
        <v>0.38499</v>
      </c>
      <c r="K6" s="2">
        <v>3.1029999999999999E-2</v>
      </c>
      <c r="L6" s="2">
        <v>0.23005</v>
      </c>
      <c r="M6" s="2">
        <v>1.8500000000000001E-3</v>
      </c>
      <c r="N6" s="2">
        <v>7.3000000000000001E-3</v>
      </c>
      <c r="O6" s="2">
        <v>9.6100000000000005E-3</v>
      </c>
      <c r="P6" s="2">
        <v>0</v>
      </c>
      <c r="Q6" s="2">
        <v>0</v>
      </c>
      <c r="R6" s="2">
        <v>2.555E-2</v>
      </c>
      <c r="S6" s="2">
        <v>0</v>
      </c>
      <c r="T6" s="2">
        <v>0.18992000000000001</v>
      </c>
      <c r="U6" s="2">
        <v>0.13281000000000001</v>
      </c>
    </row>
    <row r="7" spans="1:21" x14ac:dyDescent="0.3">
      <c r="A7" s="2">
        <v>1.3749</v>
      </c>
      <c r="B7" s="2">
        <v>1.2126999999999999</v>
      </c>
      <c r="C7" s="2">
        <v>0.16220999999999999</v>
      </c>
      <c r="D7" s="2">
        <v>4.3875999999999999</v>
      </c>
      <c r="E7" s="2">
        <v>0.39788000000000001</v>
      </c>
      <c r="F7" s="2">
        <v>3.9897</v>
      </c>
      <c r="G7" s="2">
        <v>4.8925999999999998</v>
      </c>
      <c r="H7" s="2">
        <v>4.8410000000000002</v>
      </c>
      <c r="I7" s="2">
        <v>5.1569999999999998E-2</v>
      </c>
      <c r="J7" s="2">
        <v>0.41022999999999998</v>
      </c>
      <c r="K7" s="2">
        <v>2.5229999999999999E-2</v>
      </c>
      <c r="L7" s="2">
        <v>0.24248</v>
      </c>
      <c r="M7" s="2">
        <v>0</v>
      </c>
      <c r="N7" s="2">
        <v>0</v>
      </c>
      <c r="O7" s="2">
        <v>1.06E-2</v>
      </c>
      <c r="P7" s="2">
        <v>0</v>
      </c>
      <c r="Q7" s="2">
        <v>0</v>
      </c>
      <c r="R7" s="2">
        <v>0</v>
      </c>
      <c r="S7" s="2">
        <v>4.6100000000000004E-3</v>
      </c>
      <c r="T7" s="2">
        <v>0.19586999999999999</v>
      </c>
      <c r="U7" s="2">
        <v>0.12626999999999999</v>
      </c>
    </row>
    <row r="8" spans="1:21" x14ac:dyDescent="0.3">
      <c r="A8" s="2">
        <v>1.2707999999999999</v>
      </c>
      <c r="B8" s="2">
        <v>1.1498999999999999</v>
      </c>
      <c r="C8" s="2">
        <v>0.12092</v>
      </c>
      <c r="D8" s="2">
        <v>2.9377</v>
      </c>
      <c r="E8" s="2">
        <v>0.34786</v>
      </c>
      <c r="F8" s="2">
        <v>2.5899000000000001</v>
      </c>
      <c r="G8" s="2">
        <v>4.9511000000000003</v>
      </c>
      <c r="H8" s="2">
        <v>4.9379999999999997</v>
      </c>
      <c r="I8" s="2">
        <v>1.3129999999999999E-2</v>
      </c>
      <c r="J8" s="2">
        <v>0.36735000000000001</v>
      </c>
      <c r="K8" s="2">
        <v>2.8729999999999999E-2</v>
      </c>
      <c r="L8" s="2">
        <v>0.20791000000000001</v>
      </c>
      <c r="M8" s="2">
        <v>0</v>
      </c>
      <c r="N8" s="2">
        <v>2.4070000000000001E-2</v>
      </c>
      <c r="O8" s="2">
        <v>1.048E-2</v>
      </c>
      <c r="P8" s="2">
        <v>6.5399999999999998E-3</v>
      </c>
      <c r="Q8" s="2">
        <v>0</v>
      </c>
      <c r="R8" s="2">
        <v>4.2199999999999998E-3</v>
      </c>
      <c r="S8" s="2">
        <v>1.6999999999999999E-3</v>
      </c>
      <c r="T8" s="2">
        <v>0.17521</v>
      </c>
      <c r="U8" s="2">
        <v>0.13797000000000001</v>
      </c>
    </row>
    <row r="9" spans="1:21" x14ac:dyDescent="0.3">
      <c r="A9" s="2">
        <v>1.3714999999999999</v>
      </c>
      <c r="B9" s="2">
        <v>1.2150000000000001</v>
      </c>
      <c r="C9" s="2">
        <v>0.15653</v>
      </c>
      <c r="D9" s="2">
        <v>4.0430999999999999</v>
      </c>
      <c r="E9" s="2">
        <v>0.34200000000000003</v>
      </c>
      <c r="F9" s="2">
        <v>3.7010999999999998</v>
      </c>
      <c r="G9" s="2">
        <v>4.9062999999999999</v>
      </c>
      <c r="H9" s="2">
        <v>4.8739999999999997</v>
      </c>
      <c r="I9" s="2">
        <v>3.2320000000000002E-2</v>
      </c>
      <c r="J9" s="2">
        <v>0.39528000000000002</v>
      </c>
      <c r="K9" s="2">
        <v>2.06E-2</v>
      </c>
      <c r="L9" s="2">
        <v>0.22175</v>
      </c>
      <c r="M9" s="2">
        <v>8.7911000000000001</v>
      </c>
      <c r="N9" s="2">
        <v>0</v>
      </c>
      <c r="O9" s="2">
        <v>1.75E-3</v>
      </c>
      <c r="P9" s="2">
        <v>0</v>
      </c>
      <c r="Q9" s="2">
        <v>5.7255000000000003</v>
      </c>
      <c r="R9" s="2">
        <v>2.31E-3</v>
      </c>
      <c r="S9" s="2">
        <v>4.8599999999999997E-3</v>
      </c>
      <c r="T9" s="2">
        <v>0.17663000000000001</v>
      </c>
      <c r="U9" s="2">
        <v>0.14874000000000001</v>
      </c>
    </row>
    <row r="10" spans="1:21" x14ac:dyDescent="0.3">
      <c r="A10" s="2">
        <v>1.2667999999999999</v>
      </c>
      <c r="B10" s="2">
        <v>1.1428</v>
      </c>
      <c r="C10" s="2">
        <v>0.12402000000000001</v>
      </c>
      <c r="D10" s="2">
        <v>4.1721000000000004</v>
      </c>
      <c r="E10" s="2">
        <v>0.40910000000000002</v>
      </c>
      <c r="F10" s="2">
        <v>3.7629999999999999</v>
      </c>
      <c r="G10" s="2">
        <v>4.9061000000000003</v>
      </c>
      <c r="H10" s="2">
        <v>4.8903999999999996</v>
      </c>
      <c r="I10" s="2">
        <v>1.5699999999999999E-2</v>
      </c>
      <c r="J10" s="2">
        <v>0.38135999999999998</v>
      </c>
      <c r="K10" s="2">
        <v>2.375E-2</v>
      </c>
      <c r="L10" s="2">
        <v>0.22252</v>
      </c>
      <c r="M10" s="2">
        <v>0</v>
      </c>
      <c r="N10" s="2">
        <v>2.1409999999999998E-2</v>
      </c>
      <c r="O10" s="2">
        <v>4.47E-3</v>
      </c>
      <c r="P10" s="2">
        <v>9.2800000000000001E-3</v>
      </c>
      <c r="Q10" s="2">
        <v>0</v>
      </c>
      <c r="R10" s="2">
        <v>1.265E-2</v>
      </c>
      <c r="S10" s="2">
        <v>5.3E-3</v>
      </c>
      <c r="T10" s="2">
        <v>0.21188000000000001</v>
      </c>
      <c r="U10" s="2">
        <v>0.10996</v>
      </c>
    </row>
    <row r="11" spans="1:21" x14ac:dyDescent="0.3">
      <c r="A11" s="2">
        <v>1.2821</v>
      </c>
      <c r="B11" s="2">
        <v>1.1769000000000001</v>
      </c>
      <c r="C11" s="2">
        <v>0.10514</v>
      </c>
      <c r="D11" s="2">
        <v>5.3806000000000003</v>
      </c>
      <c r="E11" s="2">
        <v>0.35006999999999999</v>
      </c>
      <c r="F11" s="2">
        <v>5.0305999999999997</v>
      </c>
      <c r="G11" s="2">
        <v>4.7487000000000004</v>
      </c>
      <c r="H11" s="2">
        <v>4.7176999999999998</v>
      </c>
      <c r="I11" s="2">
        <v>3.1019999999999999E-2</v>
      </c>
      <c r="J11" s="2">
        <v>0.39845000000000003</v>
      </c>
      <c r="K11" s="2">
        <v>2.4389999999999998E-2</v>
      </c>
      <c r="L11" s="2">
        <v>0.23072000000000001</v>
      </c>
      <c r="M11" s="2">
        <v>0</v>
      </c>
      <c r="N11" s="2">
        <v>0</v>
      </c>
      <c r="O11" s="2">
        <v>3.47E-3</v>
      </c>
      <c r="P11" s="2">
        <v>2.7599999999999999E-3</v>
      </c>
      <c r="Q11" s="2">
        <v>0</v>
      </c>
      <c r="R11" s="2">
        <v>2.63E-3</v>
      </c>
      <c r="S11" s="2">
        <v>1.65E-3</v>
      </c>
      <c r="T11" s="2">
        <v>0.19267000000000001</v>
      </c>
      <c r="U11" s="2">
        <v>0.1094</v>
      </c>
    </row>
    <row r="14" spans="1:21" x14ac:dyDescent="0.3">
      <c r="D14" t="s">
        <v>21</v>
      </c>
      <c r="E14" t="s">
        <v>22</v>
      </c>
      <c r="F14" t="s">
        <v>23</v>
      </c>
      <c r="G14" t="s">
        <v>24</v>
      </c>
      <c r="H14" t="s">
        <v>25</v>
      </c>
      <c r="I14" t="s">
        <v>26</v>
      </c>
    </row>
    <row r="15" spans="1:21" x14ac:dyDescent="0.3">
      <c r="D15" s="1">
        <f>J2</f>
        <v>0.36282999999999999</v>
      </c>
      <c r="E15" s="1">
        <f>K2</f>
        <v>2.7150000000000001E-2</v>
      </c>
      <c r="F15" s="1">
        <f>L2</f>
        <v>0.19933000000000001</v>
      </c>
      <c r="G15" s="1">
        <f>S2</f>
        <v>3.2799999999999999E-3</v>
      </c>
      <c r="H15" s="1">
        <f>T2</f>
        <v>0.18572</v>
      </c>
      <c r="I15" s="1">
        <f>U2</f>
        <v>0.1273</v>
      </c>
    </row>
    <row r="16" spans="1:21" x14ac:dyDescent="0.3">
      <c r="D16" s="1">
        <f t="shared" ref="D16:D24" si="0">J3</f>
        <v>0.38353999999999999</v>
      </c>
      <c r="E16" s="1">
        <f t="shared" ref="E16:F16" si="1">K3</f>
        <v>2.351E-2</v>
      </c>
      <c r="F16" s="1">
        <f t="shared" si="1"/>
        <v>0.21321999999999999</v>
      </c>
      <c r="G16" s="1">
        <f t="shared" ref="G16:I16" si="2">S3</f>
        <v>3.3600000000000001E-3</v>
      </c>
      <c r="H16" s="1">
        <f t="shared" si="2"/>
        <v>0.19869000000000001</v>
      </c>
      <c r="I16" s="1">
        <f t="shared" si="2"/>
        <v>0.11959</v>
      </c>
    </row>
    <row r="17" spans="4:9" x14ac:dyDescent="0.3">
      <c r="D17" s="1">
        <f t="shared" si="0"/>
        <v>0.38785999999999998</v>
      </c>
      <c r="E17" s="1">
        <f t="shared" ref="E17:F17" si="3">K4</f>
        <v>2.726E-2</v>
      </c>
      <c r="F17" s="1">
        <f t="shared" si="3"/>
        <v>0.21737000000000001</v>
      </c>
      <c r="G17" s="1">
        <f t="shared" ref="G17:I17" si="4">S4</f>
        <v>3.16E-3</v>
      </c>
      <c r="H17" s="1">
        <f t="shared" si="4"/>
        <v>0.19320000000000001</v>
      </c>
      <c r="I17" s="1">
        <f t="shared" si="4"/>
        <v>0.10824</v>
      </c>
    </row>
    <row r="18" spans="4:9" x14ac:dyDescent="0.3">
      <c r="D18" s="1">
        <f t="shared" si="0"/>
        <v>0.37352000000000002</v>
      </c>
      <c r="E18" s="1">
        <f t="shared" ref="E18:F18" si="5">K5</f>
        <v>1.738E-2</v>
      </c>
      <c r="F18" s="1">
        <f t="shared" si="5"/>
        <v>0.20643</v>
      </c>
      <c r="G18" s="1">
        <f t="shared" ref="G18:I18" si="6">S5</f>
        <v>3.0699999999999998E-3</v>
      </c>
      <c r="H18" s="1">
        <f t="shared" si="6"/>
        <v>0.19317000000000001</v>
      </c>
      <c r="I18" s="1">
        <f t="shared" si="6"/>
        <v>0.12512999999999999</v>
      </c>
    </row>
    <row r="19" spans="4:9" x14ac:dyDescent="0.3">
      <c r="D19" s="1">
        <f t="shared" si="0"/>
        <v>0.38499</v>
      </c>
      <c r="E19" s="1">
        <f t="shared" ref="E19:F19" si="7">K6</f>
        <v>3.1029999999999999E-2</v>
      </c>
      <c r="F19" s="1">
        <f t="shared" si="7"/>
        <v>0.23005</v>
      </c>
      <c r="G19" s="1">
        <f t="shared" ref="G19:I19" si="8">S6</f>
        <v>0</v>
      </c>
      <c r="H19" s="1">
        <f t="shared" si="8"/>
        <v>0.18992000000000001</v>
      </c>
      <c r="I19" s="1">
        <f t="shared" si="8"/>
        <v>0.13281000000000001</v>
      </c>
    </row>
    <row r="20" spans="4:9" x14ac:dyDescent="0.3">
      <c r="D20" s="1">
        <f t="shared" si="0"/>
        <v>0.41022999999999998</v>
      </c>
      <c r="E20" s="1">
        <f t="shared" ref="E20:F20" si="9">K7</f>
        <v>2.5229999999999999E-2</v>
      </c>
      <c r="F20" s="1">
        <f t="shared" si="9"/>
        <v>0.24248</v>
      </c>
      <c r="G20" s="1">
        <f t="shared" ref="G20:I20" si="10">S7</f>
        <v>4.6100000000000004E-3</v>
      </c>
      <c r="H20" s="1">
        <f t="shared" si="10"/>
        <v>0.19586999999999999</v>
      </c>
      <c r="I20" s="1">
        <f t="shared" si="10"/>
        <v>0.12626999999999999</v>
      </c>
    </row>
    <row r="21" spans="4:9" x14ac:dyDescent="0.3">
      <c r="D21" s="1">
        <f t="shared" si="0"/>
        <v>0.36735000000000001</v>
      </c>
      <c r="E21" s="1">
        <f t="shared" ref="E21:F21" si="11">K8</f>
        <v>2.8729999999999999E-2</v>
      </c>
      <c r="F21" s="1">
        <f t="shared" si="11"/>
        <v>0.20791000000000001</v>
      </c>
      <c r="G21" s="1">
        <f t="shared" ref="G21:I21" si="12">S8</f>
        <v>1.6999999999999999E-3</v>
      </c>
      <c r="H21" s="1">
        <f t="shared" si="12"/>
        <v>0.17521</v>
      </c>
      <c r="I21" s="1">
        <f t="shared" si="12"/>
        <v>0.13797000000000001</v>
      </c>
    </row>
    <row r="22" spans="4:9" x14ac:dyDescent="0.3">
      <c r="D22" s="1">
        <f t="shared" si="0"/>
        <v>0.39528000000000002</v>
      </c>
      <c r="E22" s="1">
        <f t="shared" ref="E22:F22" si="13">K9</f>
        <v>2.06E-2</v>
      </c>
      <c r="F22" s="1">
        <f t="shared" si="13"/>
        <v>0.22175</v>
      </c>
      <c r="G22" s="1">
        <f t="shared" ref="G22:I22" si="14">S9</f>
        <v>4.8599999999999997E-3</v>
      </c>
      <c r="H22" s="1">
        <f t="shared" si="14"/>
        <v>0.17663000000000001</v>
      </c>
      <c r="I22" s="1">
        <f t="shared" si="14"/>
        <v>0.14874000000000001</v>
      </c>
    </row>
    <row r="23" spans="4:9" x14ac:dyDescent="0.3">
      <c r="D23" s="1">
        <f t="shared" si="0"/>
        <v>0.38135999999999998</v>
      </c>
      <c r="E23" s="1">
        <f t="shared" ref="E23:F23" si="15">K10</f>
        <v>2.375E-2</v>
      </c>
      <c r="F23" s="1">
        <f t="shared" si="15"/>
        <v>0.22252</v>
      </c>
      <c r="G23" s="1">
        <f t="shared" ref="G23:I23" si="16">S10</f>
        <v>5.3E-3</v>
      </c>
      <c r="H23" s="1">
        <f t="shared" si="16"/>
        <v>0.21188000000000001</v>
      </c>
      <c r="I23" s="1">
        <f t="shared" si="16"/>
        <v>0.10996</v>
      </c>
    </row>
    <row r="24" spans="4:9" x14ac:dyDescent="0.3">
      <c r="D24" s="1">
        <f t="shared" si="0"/>
        <v>0.39845000000000003</v>
      </c>
      <c r="E24" s="1">
        <f t="shared" ref="E24:F24" si="17">K11</f>
        <v>2.4389999999999998E-2</v>
      </c>
      <c r="F24" s="1">
        <f t="shared" si="17"/>
        <v>0.23072000000000001</v>
      </c>
      <c r="G24" s="1">
        <f t="shared" ref="G24:I24" si="18">S11</f>
        <v>1.65E-3</v>
      </c>
      <c r="H24" s="1">
        <f t="shared" si="18"/>
        <v>0.19267000000000001</v>
      </c>
      <c r="I24" s="1">
        <f t="shared" si="18"/>
        <v>0.1094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Melo Czekster</dc:creator>
  <cp:lastModifiedBy>Ricardo Melo Czekster</cp:lastModifiedBy>
  <dcterms:created xsi:type="dcterms:W3CDTF">2024-05-16T13:15:29Z</dcterms:created>
  <dcterms:modified xsi:type="dcterms:W3CDTF">2024-11-14T04:28:13Z</dcterms:modified>
</cp:coreProperties>
</file>