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Paper 4\Dataset for UAV thermography in building envelope inspection\Laboratory investigation\"/>
    </mc:Choice>
  </mc:AlternateContent>
  <xr:revisionPtr revIDLastSave="0" documentId="13_ncr:1_{04A347BF-5692-4A7C-9338-3A1D04636DD3}" xr6:coauthVersionLast="47" xr6:coauthVersionMax="47" xr10:uidLastSave="{00000000-0000-0000-0000-000000000000}"/>
  <bookViews>
    <workbookView xWindow="-28920" yWindow="-120" windowWidth="29040" windowHeight="17640" activeTab="3" xr2:uid="{00000000-000D-0000-FFFF-FFFF00000000}"/>
  </bookViews>
  <sheets>
    <sheet name="Insulation failures (Grey)" sheetId="1" r:id="rId1"/>
    <sheet name="Surface deterioration (Grey)" sheetId="3" r:id="rId2"/>
    <sheet name="Insulation failures (Rainbow)" sheetId="4" r:id="rId3"/>
    <sheet name="Surface deterioration (Rainbow)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5" l="1"/>
  <c r="H23" i="4"/>
  <c r="H12" i="4"/>
  <c r="H11" i="4"/>
  <c r="H10" i="4"/>
  <c r="H9" i="4"/>
  <c r="H8" i="4"/>
  <c r="H7" i="4"/>
  <c r="H6" i="4"/>
  <c r="H5" i="4"/>
  <c r="H4" i="4"/>
  <c r="H3" i="4"/>
  <c r="H2" i="4"/>
  <c r="H33" i="5"/>
  <c r="H32" i="5"/>
  <c r="H31" i="5"/>
  <c r="H30" i="5"/>
  <c r="H29" i="5"/>
  <c r="H28" i="5"/>
  <c r="H24" i="5"/>
  <c r="H23" i="5"/>
  <c r="H22" i="5"/>
  <c r="H21" i="5"/>
  <c r="H20" i="5"/>
  <c r="H19" i="5"/>
  <c r="H18" i="5"/>
  <c r="H17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31" i="4"/>
  <c r="H30" i="4"/>
  <c r="H29" i="4"/>
  <c r="H28" i="4"/>
  <c r="H27" i="4"/>
  <c r="H26" i="4"/>
  <c r="H22" i="4"/>
  <c r="H21" i="4"/>
  <c r="H20" i="4"/>
  <c r="H19" i="4"/>
  <c r="H18" i="4"/>
  <c r="H17" i="4"/>
  <c r="H16" i="4"/>
  <c r="H15" i="4"/>
  <c r="H2" i="3"/>
  <c r="H3" i="3"/>
  <c r="H4" i="3"/>
  <c r="H5" i="3"/>
  <c r="H6" i="3"/>
  <c r="H7" i="3"/>
  <c r="H8" i="3"/>
  <c r="H9" i="3"/>
  <c r="H10" i="3"/>
  <c r="H11" i="3"/>
  <c r="H12" i="3"/>
  <c r="H13" i="3"/>
  <c r="H14" i="3"/>
  <c r="H17" i="3"/>
  <c r="H18" i="3"/>
  <c r="H19" i="3"/>
  <c r="H20" i="3"/>
  <c r="H21" i="3"/>
  <c r="H22" i="3"/>
  <c r="H23" i="3"/>
  <c r="H24" i="3"/>
  <c r="H27" i="3"/>
  <c r="H28" i="3"/>
  <c r="H29" i="3"/>
  <c r="H30" i="3"/>
  <c r="H31" i="3"/>
  <c r="H32" i="3"/>
  <c r="H25" i="1"/>
  <c r="H26" i="1"/>
  <c r="H27" i="1"/>
  <c r="H28" i="1"/>
  <c r="H29" i="1"/>
  <c r="H30" i="1"/>
  <c r="H15" i="1"/>
  <c r="H16" i="1"/>
  <c r="H17" i="1"/>
  <c r="H18" i="1"/>
  <c r="H19" i="1"/>
  <c r="H20" i="1"/>
  <c r="H21" i="1"/>
  <c r="H22" i="1"/>
  <c r="H3" i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<sst xmlns="http://schemas.openxmlformats.org/spreadsheetml/2006/main" count="366" uniqueCount="234">
  <si>
    <t>Thermal image name</t>
  </si>
  <si>
    <t>Distance</t>
  </si>
  <si>
    <t>Angle</t>
  </si>
  <si>
    <t>Case</t>
  </si>
  <si>
    <t>'DJI_0411.jpg'</t>
  </si>
  <si>
    <t>'DJI_0415.jpg'</t>
  </si>
  <si>
    <t>'DJI_0419.jpg'</t>
  </si>
  <si>
    <t>'DJI_0423.jpg'</t>
  </si>
  <si>
    <t>'DJI_0427.jpg'</t>
  </si>
  <si>
    <t>'DJI_0431.jpg'</t>
  </si>
  <si>
    <t>'DJI_0435.jpg'</t>
  </si>
  <si>
    <t>'DJI_0439.jpg'</t>
  </si>
  <si>
    <t>'DJI_0443.jpg'</t>
  </si>
  <si>
    <t>'DJI_0447.jpg'</t>
  </si>
  <si>
    <t>DJI_0407.jpg'</t>
  </si>
  <si>
    <t>Temperature increasing</t>
  </si>
  <si>
    <t>'DJI_0451.jpg'</t>
  </si>
  <si>
    <t>'DJI_0455.jpg'</t>
  </si>
  <si>
    <t>'DJI_0459.jpg'</t>
  </si>
  <si>
    <t>'DJI_0463.jpg'</t>
  </si>
  <si>
    <t>'DJI_0467.jpg'</t>
  </si>
  <si>
    <t>'DJI_0471.jpg'</t>
  </si>
  <si>
    <t>'DJI_0475.jpg'</t>
  </si>
  <si>
    <t>'DJI_0479.jpg'</t>
  </si>
  <si>
    <t>Distance increasing</t>
  </si>
  <si>
    <t>'DJI_0487.jpg'</t>
  </si>
  <si>
    <t>'DJI_0491.jpg'</t>
  </si>
  <si>
    <t>'DJI_0495.jpg'</t>
  </si>
  <si>
    <t>'DJI_0499.jpg'</t>
  </si>
  <si>
    <t>'DJI_0503.jpg'</t>
  </si>
  <si>
    <t>'DJI_0507.jpg'</t>
  </si>
  <si>
    <t>Angle increasing</t>
  </si>
  <si>
    <t>'DJI_0567.jpg'</t>
  </si>
  <si>
    <t>'DJI_0571.jpg'</t>
  </si>
  <si>
    <t>'DJI_0575.jpg'</t>
  </si>
  <si>
    <t>'DJI_0579.jpg'</t>
  </si>
  <si>
    <t>'DJI_0583.jpg'</t>
  </si>
  <si>
    <t>'DJI_0587.jpg'</t>
  </si>
  <si>
    <t>'DJI_0591.jpg'</t>
  </si>
  <si>
    <t>'DJI_0595.jpg'</t>
  </si>
  <si>
    <t>'DJI_0599.jpg'</t>
  </si>
  <si>
    <t>'DJI_0603.jpg'</t>
  </si>
  <si>
    <t>'DJI_0607.jpg'</t>
  </si>
  <si>
    <t>'DJI_0611.jpg'</t>
  </si>
  <si>
    <t>'DJI_0615.jpg'</t>
  </si>
  <si>
    <t>'DJI_0619.jpg'</t>
  </si>
  <si>
    <t>'DJI_0623.jpg'</t>
  </si>
  <si>
    <t>'DJI_0627.jpg'</t>
  </si>
  <si>
    <t>'DJI_0631.jpg'</t>
  </si>
  <si>
    <t>'DJI_0635.jpg'</t>
  </si>
  <si>
    <t>'DJI_0639.jpg'</t>
  </si>
  <si>
    <t>'DJI_0643.jpg'</t>
  </si>
  <si>
    <t>'DJI_0647.jpg'</t>
  </si>
  <si>
    <t>'DJI_0655.jpg'</t>
  </si>
  <si>
    <t>'DJI_0659.jpg'</t>
  </si>
  <si>
    <t>'DJI_0663.jpg'</t>
  </si>
  <si>
    <t>'DJI_0667.jpg'</t>
  </si>
  <si>
    <t>'DJI_0671.jpg'</t>
  </si>
  <si>
    <t>'DJI_0675.jpg'</t>
  </si>
  <si>
    <t>2 m</t>
  </si>
  <si>
    <t>1 m</t>
  </si>
  <si>
    <t>3 m</t>
  </si>
  <si>
    <t>4 m</t>
  </si>
  <si>
    <t>5 m</t>
  </si>
  <si>
    <t>6 m</t>
  </si>
  <si>
    <t>7 m</t>
  </si>
  <si>
    <t>8 m</t>
  </si>
  <si>
    <t>RGB image name</t>
  </si>
  <si>
    <t>'DJI_0566.JPG'</t>
  </si>
  <si>
    <t>'DJI_0570.JPG'</t>
  </si>
  <si>
    <t>'DJI_0574.JPG'</t>
  </si>
  <si>
    <t>'DJI_0578.JPG'</t>
  </si>
  <si>
    <t>'DJI_0582.JPG'</t>
  </si>
  <si>
    <t>'DJI_0586.JPG'</t>
  </si>
  <si>
    <t>'DJI_0590.JPG'</t>
  </si>
  <si>
    <t>'DJI_0594.JPG'</t>
  </si>
  <si>
    <t>'DJI_0598.JPG'</t>
  </si>
  <si>
    <t>'DJI_0602.JPG'</t>
  </si>
  <si>
    <t>'DJI_0606.JPG'</t>
  </si>
  <si>
    <t>'DJI_0610.JPG'</t>
  </si>
  <si>
    <t>'DJI_0614.JPG'</t>
  </si>
  <si>
    <t>'DJI_0618.JPG'</t>
  </si>
  <si>
    <t>'DJI_0622.JPG'</t>
  </si>
  <si>
    <t>'DJI_0626.JPG'</t>
  </si>
  <si>
    <t>'DJI_0630.JPG'</t>
  </si>
  <si>
    <t>'DJI_0634.JPG'</t>
  </si>
  <si>
    <t>'DJI_0638.JPG'</t>
  </si>
  <si>
    <t>'DJI_0642.JPG'</t>
  </si>
  <si>
    <t>'DJI_0646.JPG'</t>
  </si>
  <si>
    <t>'DJI_0654.JPG'</t>
  </si>
  <si>
    <t>'DJI_0658.JPG'</t>
  </si>
  <si>
    <t>'DJI_0662.JPG'</t>
  </si>
  <si>
    <t>'DJI_0666.JPG'</t>
  </si>
  <si>
    <t>'DJI_0670.JPG'</t>
  </si>
  <si>
    <t>'DJI_0674.JPG'</t>
  </si>
  <si>
    <t>'DJI_0486.JPG'</t>
  </si>
  <si>
    <t>'DJI_0490.JPG'</t>
  </si>
  <si>
    <t>'DJI_0494.JPG'</t>
  </si>
  <si>
    <t>'DJI_0498.JPG'</t>
  </si>
  <si>
    <t>'DJI_0502.JPG'</t>
  </si>
  <si>
    <t>'DJI_0506.JPG'</t>
  </si>
  <si>
    <t>'DJI_0450.JPG'</t>
  </si>
  <si>
    <t>'DJI_0454.JPG'</t>
  </si>
  <si>
    <t>'DJI_0458.JPG'</t>
  </si>
  <si>
    <t>'DJI_0462.JPG'</t>
  </si>
  <si>
    <t>'DJI_0466.JPG'</t>
  </si>
  <si>
    <t>'DJI_0470.JPG'</t>
  </si>
  <si>
    <t>'DJI_0474.JPG'</t>
  </si>
  <si>
    <t>'DJI_0478.JPG'</t>
  </si>
  <si>
    <t>'DJI_0406.JPG'</t>
  </si>
  <si>
    <t>'DJI_0410.JPG'</t>
  </si>
  <si>
    <t>'DJI_0414.JPG'</t>
  </si>
  <si>
    <t>'DJI_0418.JPG'</t>
  </si>
  <si>
    <t>'DJI_0422.JPG'</t>
  </si>
  <si>
    <t>'DJI_0426.JPG'</t>
  </si>
  <si>
    <t>'DJI_0430.JPG'</t>
  </si>
  <si>
    <t>'DJI_0434.JPG'</t>
  </si>
  <si>
    <t>'DJI_0438.JPG'</t>
  </si>
  <si>
    <t>'DJI_0442.JPG'</t>
  </si>
  <si>
    <t>'DJI_0446.JPG'</t>
  </si>
  <si>
    <t>Temperature Inside （℃）</t>
  </si>
  <si>
    <t>Temperature outside（℃）</t>
  </si>
  <si>
    <t>Temperature difference（℃）</t>
  </si>
  <si>
    <t>Temperature Inside（℃）</t>
  </si>
  <si>
    <t>'DJI_0405.jpg'</t>
  </si>
  <si>
    <t>'DJI_0409.jpg'</t>
  </si>
  <si>
    <t>'DJI_0413.jpg'</t>
  </si>
  <si>
    <t>'DJI_0417.jpg'</t>
  </si>
  <si>
    <t>'DJI_0421.jpg'</t>
  </si>
  <si>
    <t>'DJI_0425.jpg'</t>
  </si>
  <si>
    <t>'DJI_0429.jpg'</t>
  </si>
  <si>
    <t>'DJI_0433.jpg'</t>
  </si>
  <si>
    <t>'DJI_0437.jpg'</t>
  </si>
  <si>
    <t>'DJI_0441.jpg'</t>
  </si>
  <si>
    <t>'DJI_0445.jpg'</t>
  </si>
  <si>
    <t>'DJI_0449.jpg'</t>
  </si>
  <si>
    <t>'DJI_0453.jpg'</t>
  </si>
  <si>
    <t>'DJI_0457.jpg'</t>
  </si>
  <si>
    <t>'DJI_0461.jpg'</t>
  </si>
  <si>
    <t>'DJI_0465.jpg'</t>
  </si>
  <si>
    <t>'DJI_0469.jpg'</t>
  </si>
  <si>
    <t>'DJI_0473.jpg'</t>
  </si>
  <si>
    <t>'DJI_0477.jpg'</t>
  </si>
  <si>
    <t>'DJI_0481.jpg'</t>
  </si>
  <si>
    <t>'DJI_0485.jpg'</t>
  </si>
  <si>
    <t>'DJI_0489.jpg'</t>
  </si>
  <si>
    <t>'DJI_0493.jpg'</t>
  </si>
  <si>
    <t>'DJI_0497.jpg'</t>
  </si>
  <si>
    <t>'DJI_0501.jpg'</t>
  </si>
  <si>
    <t>'DJI_0505.jpg'</t>
  </si>
  <si>
    <t>9 m</t>
  </si>
  <si>
    <t>'DJI_0565.jpg'</t>
  </si>
  <si>
    <t>'DJI_0569.jpg'</t>
  </si>
  <si>
    <t>'DJI_0573.jpg'</t>
  </si>
  <si>
    <t>'DJI_0577.jpg'</t>
  </si>
  <si>
    <t>'DJI_0581.jpg'</t>
  </si>
  <si>
    <t>'DJI_0585.jpg'</t>
  </si>
  <si>
    <t>'DJI_0589.jpg'</t>
  </si>
  <si>
    <t>'DJI_0593.jpg'</t>
  </si>
  <si>
    <t>'DJI_0597.jpg'</t>
  </si>
  <si>
    <t>'DJI_0601.jpg'</t>
  </si>
  <si>
    <t>'DJI_0605.jpg'</t>
  </si>
  <si>
    <t>'DJI_0609.jpg'</t>
  </si>
  <si>
    <t>'DJI_0613.jpg'</t>
  </si>
  <si>
    <t>'DJI_0617.jpg'</t>
  </si>
  <si>
    <t>'DJI_0621.jpg'</t>
  </si>
  <si>
    <t>'DJI_0625.jpg'</t>
  </si>
  <si>
    <t>'DJI_0629.jpg'</t>
  </si>
  <si>
    <t>'DJI_0633.jpg'</t>
  </si>
  <si>
    <t>'DJI_0637.jpg'</t>
  </si>
  <si>
    <t>'DJI_0641.jpg'</t>
  </si>
  <si>
    <t>'DJI_0645.jpg'</t>
  </si>
  <si>
    <t>'DJI_0649.jpg'</t>
  </si>
  <si>
    <t>'DJI_0653.jpg'</t>
  </si>
  <si>
    <t>'DJI_0657.jpg'</t>
  </si>
  <si>
    <t>'DJI_0661.jpg'</t>
  </si>
  <si>
    <t>'DJI_0665.jpg'</t>
  </si>
  <si>
    <t>'DJI_0669.jpg'</t>
  </si>
  <si>
    <t>'DJI_0673.jpg'</t>
  </si>
  <si>
    <t>'DJI_0404.JPG'</t>
  </si>
  <si>
    <t>'DJI_0408.JPG'</t>
  </si>
  <si>
    <t>'DJI_0412.JPG'</t>
  </si>
  <si>
    <t>'DJI_0416.JPG'</t>
  </si>
  <si>
    <t>'DJI_0420.JPG'</t>
  </si>
  <si>
    <t>'DJI_0424.JPG'</t>
  </si>
  <si>
    <t>'DJI_0428.JPG'</t>
  </si>
  <si>
    <t>'DJI_0432.JPG'</t>
  </si>
  <si>
    <t>'DJI_0436.JPG'</t>
  </si>
  <si>
    <t>'DJI_0440.JPG'</t>
  </si>
  <si>
    <t>'DJI_0444.JPG'</t>
  </si>
  <si>
    <t>'DJI_0448.JPG'</t>
  </si>
  <si>
    <t>'DJI_0452.JPG'</t>
  </si>
  <si>
    <t>'DJI_0456.JPG'</t>
  </si>
  <si>
    <t>'DJI_0460.JPG'</t>
  </si>
  <si>
    <t>'DJI_0464.JPG'</t>
  </si>
  <si>
    <t>'DJI_0468.JPG'</t>
  </si>
  <si>
    <t>'DJI_0472.JPG'</t>
  </si>
  <si>
    <t>'DJI_0476.JPG'</t>
  </si>
  <si>
    <t>'DJI_0480.JPG'</t>
  </si>
  <si>
    <t>'DJI_0484.JPG'</t>
  </si>
  <si>
    <t>'DJI_0488.JPG'</t>
  </si>
  <si>
    <t>'DJI_0492.JPG'</t>
  </si>
  <si>
    <t>'DJI_0496.JPG'</t>
  </si>
  <si>
    <t>'DJI_0500.JPG'</t>
  </si>
  <si>
    <t>'DJI_0504.JPG'</t>
  </si>
  <si>
    <t>'DJI_0652.JPG'</t>
  </si>
  <si>
    <t>'DJI_0656.JPG'</t>
  </si>
  <si>
    <t>'DJI_0660.JPG'</t>
  </si>
  <si>
    <t>'DJI_0664.JPG'</t>
  </si>
  <si>
    <t>'DJI_0668.JPG'</t>
  </si>
  <si>
    <t>'DJI_0672.JPG'</t>
  </si>
  <si>
    <t>'DJI_0616.JPG'</t>
  </si>
  <si>
    <t>'DJI_0620.JPG'</t>
  </si>
  <si>
    <t>'DJI_0624.JPG'</t>
  </si>
  <si>
    <t>'DJI_0628.JPG'</t>
  </si>
  <si>
    <t>'DJI_0632.JPG'</t>
  </si>
  <si>
    <t>'DJI_0636.JPG'</t>
  </si>
  <si>
    <t>'DJI_0640.JPG'</t>
  </si>
  <si>
    <t>'DJI_0644.JPG'</t>
  </si>
  <si>
    <t>'DJI_0648.JPG'</t>
  </si>
  <si>
    <t>'DJI_0564.JPG'</t>
  </si>
  <si>
    <t>'DJI_0568.JPG'</t>
  </si>
  <si>
    <t>'DJI_0572.JPG'</t>
  </si>
  <si>
    <t>'DJI_0576.JPG'</t>
  </si>
  <si>
    <t>'DJI_0580.JPG'</t>
  </si>
  <si>
    <t>'DJI_0584.JPG'</t>
  </si>
  <si>
    <t>'DJI_0588.JPG'</t>
  </si>
  <si>
    <t>'DJI_0592.JPG'</t>
  </si>
  <si>
    <t>'DJI_0596.JPG'</t>
  </si>
  <si>
    <t>'DJI_0600.JPG'</t>
  </si>
  <si>
    <t>'DJI_0604.JPG'</t>
  </si>
  <si>
    <t>'DJI_0608.JPG'</t>
  </si>
  <si>
    <t>'DJI_0612.JPG'</t>
  </si>
  <si>
    <t>GSD of the spatically calibrated thermal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</si>
</sst>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workbookViewId="0">
      <selection activeCell="L12" sqref="L12"/>
    </sheetView>
  </sheetViews>
  <sheetFormatPr defaultRowHeight="15" x14ac:dyDescent="0.25"/>
  <cols>
    <col min="1" max="2" width="24.7109375" style="2" customWidth="1"/>
    <col min="3" max="3" width="20.7109375" style="2" customWidth="1"/>
    <col min="4" max="5" width="10.7109375" style="2" customWidth="1"/>
    <col min="6" max="8" width="30.7109375" style="2" customWidth="1"/>
    <col min="9" max="9" width="46.7109375" style="2" customWidth="1"/>
  </cols>
  <sheetData>
    <row r="1" spans="1:9" ht="15" customHeight="1" x14ac:dyDescent="0.25">
      <c r="A1" s="4" t="s">
        <v>3</v>
      </c>
      <c r="B1" s="4" t="s">
        <v>67</v>
      </c>
      <c r="C1" s="4" t="s">
        <v>0</v>
      </c>
      <c r="D1" s="4" t="s">
        <v>1</v>
      </c>
      <c r="E1" s="4" t="s">
        <v>2</v>
      </c>
      <c r="F1" s="4" t="s">
        <v>123</v>
      </c>
      <c r="G1" s="4" t="s">
        <v>121</v>
      </c>
      <c r="H1" s="4" t="s">
        <v>122</v>
      </c>
      <c r="I1" s="4" t="s">
        <v>233</v>
      </c>
    </row>
    <row r="2" spans="1:9" x14ac:dyDescent="0.25">
      <c r="A2" s="5" t="s">
        <v>15</v>
      </c>
      <c r="B2" s="2" t="s">
        <v>109</v>
      </c>
      <c r="C2" s="3" t="s">
        <v>14</v>
      </c>
      <c r="D2" s="2" t="s">
        <v>59</v>
      </c>
      <c r="E2" s="2">
        <v>0</v>
      </c>
      <c r="F2" s="2">
        <v>19</v>
      </c>
      <c r="G2" s="2">
        <v>19.8</v>
      </c>
      <c r="H2" s="2">
        <f>F2-G2</f>
        <v>-0.80000000000000071</v>
      </c>
      <c r="I2" s="2">
        <v>3</v>
      </c>
    </row>
    <row r="3" spans="1:9" x14ac:dyDescent="0.25">
      <c r="A3" s="5"/>
      <c r="B3" s="2" t="s">
        <v>110</v>
      </c>
      <c r="C3" s="2" t="s">
        <v>4</v>
      </c>
      <c r="D3" s="2" t="s">
        <v>59</v>
      </c>
      <c r="E3" s="2">
        <v>0</v>
      </c>
      <c r="F3" s="2">
        <v>21.2</v>
      </c>
      <c r="G3" s="2">
        <v>19.600000000000001</v>
      </c>
      <c r="H3" s="2">
        <f t="shared" ref="H3:H30" si="0">F3-G3</f>
        <v>1.5999999999999979</v>
      </c>
      <c r="I3" s="2">
        <v>3</v>
      </c>
    </row>
    <row r="4" spans="1:9" x14ac:dyDescent="0.25">
      <c r="A4" s="5"/>
      <c r="B4" s="2" t="s">
        <v>111</v>
      </c>
      <c r="C4" s="2" t="s">
        <v>5</v>
      </c>
      <c r="D4" s="2" t="s">
        <v>59</v>
      </c>
      <c r="E4" s="2">
        <v>0</v>
      </c>
      <c r="F4" s="2">
        <v>23.4</v>
      </c>
      <c r="G4" s="2">
        <v>19.600000000000001</v>
      </c>
      <c r="H4" s="2">
        <f t="shared" si="0"/>
        <v>3.7999999999999972</v>
      </c>
      <c r="I4" s="2">
        <v>3</v>
      </c>
    </row>
    <row r="5" spans="1:9" x14ac:dyDescent="0.25">
      <c r="A5" s="5"/>
      <c r="B5" s="2" t="s">
        <v>112</v>
      </c>
      <c r="C5" s="2" t="s">
        <v>6</v>
      </c>
      <c r="D5" s="2" t="s">
        <v>59</v>
      </c>
      <c r="E5" s="2">
        <v>0</v>
      </c>
      <c r="F5" s="2">
        <v>25.4</v>
      </c>
      <c r="G5" s="2">
        <v>19.600000000000001</v>
      </c>
      <c r="H5" s="2">
        <f t="shared" si="0"/>
        <v>5.7999999999999972</v>
      </c>
      <c r="I5" s="2">
        <v>3</v>
      </c>
    </row>
    <row r="6" spans="1:9" x14ac:dyDescent="0.25">
      <c r="A6" s="5"/>
      <c r="B6" s="2" t="s">
        <v>113</v>
      </c>
      <c r="C6" s="2" t="s">
        <v>7</v>
      </c>
      <c r="D6" s="2" t="s">
        <v>59</v>
      </c>
      <c r="E6" s="2">
        <v>0</v>
      </c>
      <c r="F6" s="2">
        <v>27.7</v>
      </c>
      <c r="G6" s="2">
        <v>19.600000000000001</v>
      </c>
      <c r="H6" s="2">
        <f t="shared" si="0"/>
        <v>8.0999999999999979</v>
      </c>
      <c r="I6" s="2">
        <v>3</v>
      </c>
    </row>
    <row r="7" spans="1:9" x14ac:dyDescent="0.25">
      <c r="A7" s="5"/>
      <c r="B7" s="2" t="s">
        <v>114</v>
      </c>
      <c r="C7" s="2" t="s">
        <v>8</v>
      </c>
      <c r="D7" s="2" t="s">
        <v>59</v>
      </c>
      <c r="E7" s="2">
        <v>0</v>
      </c>
      <c r="F7" s="2">
        <v>30</v>
      </c>
      <c r="G7" s="2">
        <v>19.8</v>
      </c>
      <c r="H7" s="2">
        <f t="shared" si="0"/>
        <v>10.199999999999999</v>
      </c>
      <c r="I7" s="2">
        <v>3</v>
      </c>
    </row>
    <row r="8" spans="1:9" x14ac:dyDescent="0.25">
      <c r="A8" s="5"/>
      <c r="B8" s="2" t="s">
        <v>115</v>
      </c>
      <c r="C8" s="2" t="s">
        <v>9</v>
      </c>
      <c r="D8" s="2" t="s">
        <v>59</v>
      </c>
      <c r="E8" s="2">
        <v>0</v>
      </c>
      <c r="F8" s="2">
        <v>31.9</v>
      </c>
      <c r="G8" s="2">
        <v>19.8</v>
      </c>
      <c r="H8" s="2">
        <f t="shared" si="0"/>
        <v>12.099999999999998</v>
      </c>
      <c r="I8" s="2">
        <v>3</v>
      </c>
    </row>
    <row r="9" spans="1:9" x14ac:dyDescent="0.25">
      <c r="A9" s="5"/>
      <c r="B9" s="2" t="s">
        <v>116</v>
      </c>
      <c r="C9" s="2" t="s">
        <v>10</v>
      </c>
      <c r="D9" s="2" t="s">
        <v>59</v>
      </c>
      <c r="E9" s="2">
        <v>0</v>
      </c>
      <c r="F9" s="2">
        <v>34.299999999999997</v>
      </c>
      <c r="G9" s="2">
        <v>19.8</v>
      </c>
      <c r="H9" s="2">
        <f t="shared" si="0"/>
        <v>14.499999999999996</v>
      </c>
      <c r="I9" s="2">
        <v>3</v>
      </c>
    </row>
    <row r="10" spans="1:9" x14ac:dyDescent="0.25">
      <c r="A10" s="5"/>
      <c r="B10" s="2" t="s">
        <v>117</v>
      </c>
      <c r="C10" s="2" t="s">
        <v>11</v>
      </c>
      <c r="D10" s="2" t="s">
        <v>59</v>
      </c>
      <c r="E10" s="2">
        <v>0</v>
      </c>
      <c r="F10" s="2">
        <v>36</v>
      </c>
      <c r="G10" s="2">
        <v>19.8</v>
      </c>
      <c r="H10" s="2">
        <f t="shared" si="0"/>
        <v>16.2</v>
      </c>
      <c r="I10" s="2">
        <v>3</v>
      </c>
    </row>
    <row r="11" spans="1:9" x14ac:dyDescent="0.25">
      <c r="A11" s="5"/>
      <c r="B11" s="2" t="s">
        <v>118</v>
      </c>
      <c r="C11" s="2" t="s">
        <v>12</v>
      </c>
      <c r="D11" s="2" t="s">
        <v>59</v>
      </c>
      <c r="E11" s="2">
        <v>0</v>
      </c>
      <c r="F11" s="2">
        <v>38.200000000000003</v>
      </c>
      <c r="G11" s="2">
        <v>19.8</v>
      </c>
      <c r="H11" s="2">
        <f t="shared" si="0"/>
        <v>18.400000000000002</v>
      </c>
      <c r="I11" s="2">
        <v>3</v>
      </c>
    </row>
    <row r="12" spans="1:9" x14ac:dyDescent="0.25">
      <c r="A12" s="5"/>
      <c r="B12" s="2" t="s">
        <v>119</v>
      </c>
      <c r="C12" s="2" t="s">
        <v>13</v>
      </c>
      <c r="D12" s="2" t="s">
        <v>59</v>
      </c>
      <c r="E12" s="2">
        <v>0</v>
      </c>
      <c r="F12" s="2">
        <v>39.5</v>
      </c>
      <c r="G12" s="2">
        <v>20</v>
      </c>
      <c r="H12" s="2">
        <f t="shared" si="0"/>
        <v>19.5</v>
      </c>
      <c r="I12" s="2">
        <v>3</v>
      </c>
    </row>
    <row r="15" spans="1:9" x14ac:dyDescent="0.25">
      <c r="A15" s="5" t="s">
        <v>24</v>
      </c>
      <c r="B15" s="2" t="s">
        <v>101</v>
      </c>
      <c r="C15" s="2" t="s">
        <v>16</v>
      </c>
      <c r="D15" s="2" t="s">
        <v>60</v>
      </c>
      <c r="E15" s="2">
        <v>0</v>
      </c>
      <c r="F15" s="2">
        <v>39</v>
      </c>
      <c r="G15" s="2">
        <v>20</v>
      </c>
      <c r="H15" s="2">
        <f t="shared" si="0"/>
        <v>19</v>
      </c>
      <c r="I15" s="2">
        <v>1.4900662251655601</v>
      </c>
    </row>
    <row r="16" spans="1:9" x14ac:dyDescent="0.25">
      <c r="A16" s="5"/>
      <c r="B16" s="2" t="s">
        <v>102</v>
      </c>
      <c r="C16" s="2" t="s">
        <v>17</v>
      </c>
      <c r="D16" s="2" t="s">
        <v>59</v>
      </c>
      <c r="E16" s="2">
        <v>0</v>
      </c>
      <c r="F16" s="2">
        <v>38.799999999999997</v>
      </c>
      <c r="G16" s="2">
        <v>20</v>
      </c>
      <c r="H16" s="2">
        <f t="shared" si="0"/>
        <v>18.799999999999997</v>
      </c>
      <c r="I16" s="2">
        <v>3.21428571428571</v>
      </c>
    </row>
    <row r="17" spans="1:9" x14ac:dyDescent="0.25">
      <c r="A17" s="5"/>
      <c r="B17" s="2" t="s">
        <v>103</v>
      </c>
      <c r="C17" s="2" t="s">
        <v>18</v>
      </c>
      <c r="D17" s="2" t="s">
        <v>61</v>
      </c>
      <c r="E17" s="2">
        <v>0</v>
      </c>
      <c r="F17" s="2">
        <v>38.700000000000003</v>
      </c>
      <c r="G17" s="2">
        <v>20</v>
      </c>
      <c r="H17" s="2">
        <f t="shared" si="0"/>
        <v>18.700000000000003</v>
      </c>
      <c r="I17" s="2">
        <v>4.7872340425531901</v>
      </c>
    </row>
    <row r="18" spans="1:9" x14ac:dyDescent="0.25">
      <c r="A18" s="5"/>
      <c r="B18" s="2" t="s">
        <v>104</v>
      </c>
      <c r="C18" s="2" t="s">
        <v>19</v>
      </c>
      <c r="D18" s="2" t="s">
        <v>62</v>
      </c>
      <c r="E18" s="2">
        <v>0</v>
      </c>
      <c r="F18" s="2">
        <v>38.4</v>
      </c>
      <c r="G18" s="2">
        <v>20</v>
      </c>
      <c r="H18" s="2">
        <f t="shared" si="0"/>
        <v>18.399999999999999</v>
      </c>
      <c r="I18" s="2">
        <v>6.4285714285714297</v>
      </c>
    </row>
    <row r="19" spans="1:9" x14ac:dyDescent="0.25">
      <c r="A19" s="5"/>
      <c r="B19" s="2" t="s">
        <v>105</v>
      </c>
      <c r="C19" s="2" t="s">
        <v>20</v>
      </c>
      <c r="D19" s="2" t="s">
        <v>63</v>
      </c>
      <c r="E19" s="2">
        <v>0</v>
      </c>
      <c r="F19" s="2">
        <v>38.1</v>
      </c>
      <c r="G19" s="2">
        <v>20</v>
      </c>
      <c r="H19" s="2">
        <f t="shared" si="0"/>
        <v>18.100000000000001</v>
      </c>
      <c r="I19" s="2">
        <v>8.03571428571429</v>
      </c>
    </row>
    <row r="20" spans="1:9" x14ac:dyDescent="0.25">
      <c r="A20" s="5"/>
      <c r="B20" s="2" t="s">
        <v>106</v>
      </c>
      <c r="C20" s="2" t="s">
        <v>21</v>
      </c>
      <c r="D20" s="2" t="s">
        <v>64</v>
      </c>
      <c r="E20" s="2">
        <v>0</v>
      </c>
      <c r="F20" s="2">
        <v>38</v>
      </c>
      <c r="G20" s="2">
        <v>20</v>
      </c>
      <c r="H20" s="2">
        <f t="shared" si="0"/>
        <v>18</v>
      </c>
      <c r="I20" s="2">
        <v>9.7826086956521703</v>
      </c>
    </row>
    <row r="21" spans="1:9" x14ac:dyDescent="0.25">
      <c r="A21" s="5"/>
      <c r="B21" s="2" t="s">
        <v>107</v>
      </c>
      <c r="C21" s="2" t="s">
        <v>22</v>
      </c>
      <c r="D21" s="2" t="s">
        <v>65</v>
      </c>
      <c r="E21" s="2">
        <v>0</v>
      </c>
      <c r="F21" s="2">
        <v>37.700000000000003</v>
      </c>
      <c r="G21" s="2">
        <v>20</v>
      </c>
      <c r="H21" s="2">
        <f t="shared" si="0"/>
        <v>17.700000000000003</v>
      </c>
      <c r="I21" s="2">
        <v>11.25</v>
      </c>
    </row>
    <row r="22" spans="1:9" x14ac:dyDescent="0.25">
      <c r="A22" s="5"/>
      <c r="B22" s="2" t="s">
        <v>108</v>
      </c>
      <c r="C22" s="2" t="s">
        <v>23</v>
      </c>
      <c r="D22" s="2" t="s">
        <v>66</v>
      </c>
      <c r="E22" s="2">
        <v>0</v>
      </c>
      <c r="F22" s="2">
        <v>37.4</v>
      </c>
      <c r="G22" s="2">
        <v>20</v>
      </c>
      <c r="H22" s="2">
        <f t="shared" si="0"/>
        <v>17.399999999999999</v>
      </c>
      <c r="I22" s="2">
        <v>13.235294117647101</v>
      </c>
    </row>
    <row r="25" spans="1:9" x14ac:dyDescent="0.25">
      <c r="A25" s="5" t="s">
        <v>31</v>
      </c>
      <c r="B25" s="2" t="s">
        <v>95</v>
      </c>
      <c r="C25" s="2" t="s">
        <v>25</v>
      </c>
      <c r="D25" s="2" t="s">
        <v>59</v>
      </c>
      <c r="E25" s="2">
        <v>0</v>
      </c>
      <c r="F25" s="2">
        <v>36.5</v>
      </c>
      <c r="G25" s="2">
        <v>20</v>
      </c>
      <c r="H25" s="2">
        <f t="shared" si="0"/>
        <v>16.5</v>
      </c>
      <c r="I25" s="2">
        <v>3.125</v>
      </c>
    </row>
    <row r="26" spans="1:9" x14ac:dyDescent="0.25">
      <c r="A26" s="5"/>
      <c r="B26" s="2" t="s">
        <v>96</v>
      </c>
      <c r="C26" s="2" t="s">
        <v>26</v>
      </c>
      <c r="D26" s="2" t="s">
        <v>59</v>
      </c>
      <c r="E26" s="2">
        <v>10</v>
      </c>
      <c r="F26" s="2">
        <v>36.299999999999997</v>
      </c>
      <c r="G26" s="2">
        <v>20</v>
      </c>
      <c r="H26" s="2">
        <f t="shared" si="0"/>
        <v>16.299999999999997</v>
      </c>
      <c r="I26" s="2">
        <v>3.3088235294117601</v>
      </c>
    </row>
    <row r="27" spans="1:9" x14ac:dyDescent="0.25">
      <c r="A27" s="5"/>
      <c r="B27" s="2" t="s">
        <v>97</v>
      </c>
      <c r="C27" s="2" t="s">
        <v>27</v>
      </c>
      <c r="D27" s="2" t="s">
        <v>59</v>
      </c>
      <c r="E27" s="2">
        <v>20</v>
      </c>
      <c r="F27" s="2">
        <v>36.1</v>
      </c>
      <c r="G27" s="2">
        <v>20</v>
      </c>
      <c r="H27" s="2">
        <f t="shared" si="0"/>
        <v>16.100000000000001</v>
      </c>
      <c r="I27" s="2">
        <v>3.3582089552238799</v>
      </c>
    </row>
    <row r="28" spans="1:9" x14ac:dyDescent="0.25">
      <c r="A28" s="5"/>
      <c r="B28" s="2" t="s">
        <v>98</v>
      </c>
      <c r="C28" s="2" t="s">
        <v>28</v>
      </c>
      <c r="D28" s="2" t="s">
        <v>59</v>
      </c>
      <c r="E28" s="2">
        <v>30</v>
      </c>
      <c r="F28" s="2">
        <v>35.9</v>
      </c>
      <c r="G28" s="2">
        <v>20</v>
      </c>
      <c r="H28" s="2">
        <f t="shared" si="0"/>
        <v>15.899999999999999</v>
      </c>
      <c r="I28" s="2">
        <v>3.4615384615384599</v>
      </c>
    </row>
    <row r="29" spans="1:9" x14ac:dyDescent="0.25">
      <c r="A29" s="5"/>
      <c r="B29" s="2" t="s">
        <v>99</v>
      </c>
      <c r="C29" s="2" t="s">
        <v>29</v>
      </c>
      <c r="D29" s="2" t="s">
        <v>59</v>
      </c>
      <c r="E29" s="2">
        <v>40</v>
      </c>
      <c r="F29" s="2">
        <v>35.700000000000003</v>
      </c>
      <c r="G29" s="2">
        <v>20</v>
      </c>
      <c r="H29" s="2">
        <f t="shared" si="0"/>
        <v>15.700000000000003</v>
      </c>
      <c r="I29" s="2">
        <v>3.515625</v>
      </c>
    </row>
    <row r="30" spans="1:9" x14ac:dyDescent="0.25">
      <c r="A30" s="5"/>
      <c r="B30" s="2" t="s">
        <v>100</v>
      </c>
      <c r="C30" s="2" t="s">
        <v>30</v>
      </c>
      <c r="D30" s="2" t="s">
        <v>59</v>
      </c>
      <c r="E30" s="2">
        <v>50</v>
      </c>
      <c r="F30" s="2">
        <v>35.6</v>
      </c>
      <c r="G30" s="2">
        <v>20</v>
      </c>
      <c r="H30" s="2">
        <f t="shared" si="0"/>
        <v>15.600000000000001</v>
      </c>
      <c r="I30" s="2">
        <v>3.515625</v>
      </c>
    </row>
  </sheetData>
  <mergeCells count="3">
    <mergeCell ref="A25:A30"/>
    <mergeCell ref="A2:A12"/>
    <mergeCell ref="A15:A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7E2D-B957-48E1-A6A1-78281451C477}">
  <dimension ref="A1:P32"/>
  <sheetViews>
    <sheetView workbookViewId="0">
      <selection activeCell="K9" sqref="K9"/>
    </sheetView>
  </sheetViews>
  <sheetFormatPr defaultRowHeight="15" x14ac:dyDescent="0.25"/>
  <cols>
    <col min="1" max="2" width="24.7109375" style="2" customWidth="1"/>
    <col min="3" max="3" width="20.7109375" style="2" customWidth="1"/>
    <col min="4" max="5" width="10.7109375" style="2" customWidth="1"/>
    <col min="6" max="8" width="30.7109375" style="2" customWidth="1"/>
    <col min="9" max="9" width="46.7109375" style="2" customWidth="1"/>
    <col min="10" max="11" width="9.140625" style="1"/>
  </cols>
  <sheetData>
    <row r="1" spans="1:9" ht="15" customHeight="1" x14ac:dyDescent="0.25">
      <c r="A1" s="4" t="s">
        <v>3</v>
      </c>
      <c r="B1" s="4" t="s">
        <v>67</v>
      </c>
      <c r="C1" s="4" t="s">
        <v>0</v>
      </c>
      <c r="D1" s="4" t="s">
        <v>1</v>
      </c>
      <c r="E1" s="4" t="s">
        <v>2</v>
      </c>
      <c r="F1" s="4" t="s">
        <v>120</v>
      </c>
      <c r="G1" s="4" t="s">
        <v>121</v>
      </c>
      <c r="H1" s="4" t="s">
        <v>122</v>
      </c>
      <c r="I1" s="4" t="s">
        <v>233</v>
      </c>
    </row>
    <row r="2" spans="1:9" x14ac:dyDescent="0.25">
      <c r="A2" s="5" t="s">
        <v>15</v>
      </c>
      <c r="B2" s="2" t="s">
        <v>68</v>
      </c>
      <c r="C2" s="3" t="s">
        <v>32</v>
      </c>
      <c r="D2" s="2" t="s">
        <v>59</v>
      </c>
      <c r="E2" s="2">
        <v>0</v>
      </c>
      <c r="F2" s="2">
        <v>23.7</v>
      </c>
      <c r="G2" s="2">
        <v>20</v>
      </c>
      <c r="H2" s="2">
        <f>F2-G2</f>
        <v>3.6999999999999993</v>
      </c>
      <c r="I2" s="2">
        <v>3.3582089552238799</v>
      </c>
    </row>
    <row r="3" spans="1:9" x14ac:dyDescent="0.25">
      <c r="A3" s="5"/>
      <c r="B3" s="2" t="s">
        <v>69</v>
      </c>
      <c r="C3" s="2" t="s">
        <v>33</v>
      </c>
      <c r="D3" s="2" t="s">
        <v>59</v>
      </c>
      <c r="E3" s="2">
        <v>0</v>
      </c>
      <c r="F3" s="2">
        <v>25.6</v>
      </c>
      <c r="G3" s="2">
        <v>20</v>
      </c>
      <c r="H3" s="2">
        <f t="shared" ref="H3:H32" si="0">F3-G3</f>
        <v>5.6000000000000014</v>
      </c>
      <c r="I3" s="2">
        <v>3.3088235294117601</v>
      </c>
    </row>
    <row r="4" spans="1:9" x14ac:dyDescent="0.25">
      <c r="A4" s="5"/>
      <c r="B4" s="2" t="s">
        <v>70</v>
      </c>
      <c r="C4" s="2" t="s">
        <v>34</v>
      </c>
      <c r="D4" s="2" t="s">
        <v>59</v>
      </c>
      <c r="E4" s="2">
        <v>0</v>
      </c>
      <c r="F4" s="2">
        <v>27.7</v>
      </c>
      <c r="G4" s="2">
        <v>20</v>
      </c>
      <c r="H4" s="2">
        <f t="shared" si="0"/>
        <v>7.6999999999999993</v>
      </c>
      <c r="I4" s="2">
        <v>3.3582089552238799</v>
      </c>
    </row>
    <row r="5" spans="1:9" x14ac:dyDescent="0.25">
      <c r="A5" s="5"/>
      <c r="B5" s="2" t="s">
        <v>71</v>
      </c>
      <c r="C5" s="2" t="s">
        <v>35</v>
      </c>
      <c r="D5" s="2" t="s">
        <v>59</v>
      </c>
      <c r="E5" s="2">
        <v>0</v>
      </c>
      <c r="F5" s="2">
        <v>29.6</v>
      </c>
      <c r="G5" s="2">
        <v>20</v>
      </c>
      <c r="H5" s="2">
        <f t="shared" si="0"/>
        <v>9.6000000000000014</v>
      </c>
      <c r="I5" s="2">
        <v>3.3088235294117601</v>
      </c>
    </row>
    <row r="6" spans="1:9" x14ac:dyDescent="0.25">
      <c r="A6" s="5"/>
      <c r="B6" s="2" t="s">
        <v>72</v>
      </c>
      <c r="C6" s="2" t="s">
        <v>36</v>
      </c>
      <c r="D6" s="2" t="s">
        <v>59</v>
      </c>
      <c r="E6" s="2">
        <v>0</v>
      </c>
      <c r="F6" s="2">
        <v>31.9</v>
      </c>
      <c r="G6" s="2">
        <v>20</v>
      </c>
      <c r="H6" s="2">
        <f t="shared" si="0"/>
        <v>11.899999999999999</v>
      </c>
      <c r="I6" s="2">
        <v>3.3582089552238799</v>
      </c>
    </row>
    <row r="7" spans="1:9" x14ac:dyDescent="0.25">
      <c r="A7" s="5"/>
      <c r="B7" s="2" t="s">
        <v>73</v>
      </c>
      <c r="C7" s="2" t="s">
        <v>37</v>
      </c>
      <c r="D7" s="2" t="s">
        <v>59</v>
      </c>
      <c r="E7" s="2">
        <v>0</v>
      </c>
      <c r="F7" s="2">
        <v>34.4</v>
      </c>
      <c r="G7" s="2">
        <v>20</v>
      </c>
      <c r="H7" s="2">
        <f t="shared" si="0"/>
        <v>14.399999999999999</v>
      </c>
      <c r="I7" s="2">
        <v>3.3088235294117601</v>
      </c>
    </row>
    <row r="8" spans="1:9" x14ac:dyDescent="0.25">
      <c r="A8" s="5"/>
      <c r="B8" s="2" t="s">
        <v>74</v>
      </c>
      <c r="C8" s="2" t="s">
        <v>38</v>
      </c>
      <c r="D8" s="2" t="s">
        <v>59</v>
      </c>
      <c r="E8" s="2">
        <v>0</v>
      </c>
      <c r="F8" s="2">
        <v>36.299999999999997</v>
      </c>
      <c r="G8" s="2">
        <v>19.899999999999999</v>
      </c>
      <c r="H8" s="2">
        <f t="shared" si="0"/>
        <v>16.399999999999999</v>
      </c>
      <c r="I8" s="2">
        <v>3.3582089552238799</v>
      </c>
    </row>
    <row r="9" spans="1:9" x14ac:dyDescent="0.25">
      <c r="A9" s="5"/>
      <c r="B9" s="2" t="s">
        <v>75</v>
      </c>
      <c r="C9" s="2" t="s">
        <v>39</v>
      </c>
      <c r="D9" s="2" t="s">
        <v>59</v>
      </c>
      <c r="E9" s="2">
        <v>0</v>
      </c>
      <c r="F9" s="2">
        <v>38.5</v>
      </c>
      <c r="G9" s="2">
        <v>19.899999999999999</v>
      </c>
      <c r="H9" s="2">
        <f t="shared" si="0"/>
        <v>18.600000000000001</v>
      </c>
      <c r="I9" s="2">
        <v>3.3088235294117601</v>
      </c>
    </row>
    <row r="10" spans="1:9" x14ac:dyDescent="0.25">
      <c r="A10" s="5"/>
      <c r="B10" s="2" t="s">
        <v>76</v>
      </c>
      <c r="C10" s="2" t="s">
        <v>40</v>
      </c>
      <c r="D10" s="2" t="s">
        <v>59</v>
      </c>
      <c r="E10" s="2">
        <v>0</v>
      </c>
      <c r="F10" s="2">
        <v>40.4</v>
      </c>
      <c r="G10" s="2">
        <v>19.899999999999999</v>
      </c>
      <c r="H10" s="2">
        <f t="shared" si="0"/>
        <v>20.5</v>
      </c>
      <c r="I10" s="2">
        <v>3.3582089552238799</v>
      </c>
    </row>
    <row r="11" spans="1:9" x14ac:dyDescent="0.25">
      <c r="A11" s="5"/>
      <c r="B11" s="2" t="s">
        <v>77</v>
      </c>
      <c r="C11" s="2" t="s">
        <v>41</v>
      </c>
      <c r="D11" s="2" t="s">
        <v>59</v>
      </c>
      <c r="E11" s="2">
        <v>0</v>
      </c>
      <c r="F11" s="2">
        <v>42.5</v>
      </c>
      <c r="G11" s="2">
        <v>19.899999999999999</v>
      </c>
      <c r="H11" s="2">
        <f t="shared" si="0"/>
        <v>22.6</v>
      </c>
      <c r="I11" s="2">
        <v>3.3582089552238799</v>
      </c>
    </row>
    <row r="12" spans="1:9" x14ac:dyDescent="0.25">
      <c r="A12" s="5"/>
      <c r="B12" s="2" t="s">
        <v>78</v>
      </c>
      <c r="C12" s="2" t="s">
        <v>42</v>
      </c>
      <c r="D12" s="2" t="s">
        <v>59</v>
      </c>
      <c r="E12" s="2">
        <v>0</v>
      </c>
      <c r="F12" s="2">
        <v>44.3</v>
      </c>
      <c r="G12" s="2">
        <v>19.899999999999999</v>
      </c>
      <c r="H12" s="2">
        <f t="shared" si="0"/>
        <v>24.4</v>
      </c>
      <c r="I12" s="2">
        <v>3.3582089552238799</v>
      </c>
    </row>
    <row r="13" spans="1:9" x14ac:dyDescent="0.25">
      <c r="A13" s="5"/>
      <c r="B13" s="2" t="s">
        <v>79</v>
      </c>
      <c r="C13" s="2" t="s">
        <v>43</v>
      </c>
      <c r="D13" s="2" t="s">
        <v>59</v>
      </c>
      <c r="E13" s="2">
        <v>0</v>
      </c>
      <c r="F13" s="2">
        <v>46.2</v>
      </c>
      <c r="G13" s="2">
        <v>19.899999999999999</v>
      </c>
      <c r="H13" s="2">
        <f t="shared" si="0"/>
        <v>26.300000000000004</v>
      </c>
      <c r="I13" s="2">
        <v>3.3582089552238799</v>
      </c>
    </row>
    <row r="14" spans="1:9" x14ac:dyDescent="0.25">
      <c r="A14" s="5"/>
      <c r="B14" s="2" t="s">
        <v>80</v>
      </c>
      <c r="C14" s="2" t="s">
        <v>44</v>
      </c>
      <c r="D14" s="2" t="s">
        <v>59</v>
      </c>
      <c r="E14" s="2">
        <v>0</v>
      </c>
      <c r="F14" s="2">
        <v>48.1</v>
      </c>
      <c r="G14" s="2">
        <v>19.899999999999999</v>
      </c>
      <c r="H14" s="2">
        <f t="shared" si="0"/>
        <v>28.200000000000003</v>
      </c>
      <c r="I14" s="2">
        <v>3.3088235294117601</v>
      </c>
    </row>
    <row r="17" spans="1:16" s="1" customFormat="1" x14ac:dyDescent="0.25">
      <c r="A17" s="5" t="s">
        <v>24</v>
      </c>
      <c r="B17" s="2" t="s">
        <v>81</v>
      </c>
      <c r="C17" s="2" t="s">
        <v>45</v>
      </c>
      <c r="D17" s="2" t="s">
        <v>60</v>
      </c>
      <c r="E17" s="2">
        <v>0</v>
      </c>
      <c r="F17" s="2">
        <v>48.9</v>
      </c>
      <c r="G17" s="2">
        <v>19.899999999999999</v>
      </c>
      <c r="H17" s="2">
        <f t="shared" si="0"/>
        <v>29</v>
      </c>
      <c r="I17" s="2">
        <v>1.6071428571428601</v>
      </c>
    </row>
    <row r="18" spans="1:16" s="1" customFormat="1" x14ac:dyDescent="0.25">
      <c r="A18" s="5"/>
      <c r="B18" s="2" t="s">
        <v>82</v>
      </c>
      <c r="C18" s="2" t="s">
        <v>46</v>
      </c>
      <c r="D18" s="2" t="s">
        <v>59</v>
      </c>
      <c r="E18" s="2">
        <v>0</v>
      </c>
      <c r="F18" s="2">
        <v>49.1</v>
      </c>
      <c r="G18" s="2">
        <v>19.899999999999999</v>
      </c>
      <c r="H18" s="2">
        <f t="shared" si="0"/>
        <v>29.200000000000003</v>
      </c>
      <c r="I18" s="2">
        <v>3.21428571428571</v>
      </c>
    </row>
    <row r="19" spans="1:16" s="1" customFormat="1" x14ac:dyDescent="0.25">
      <c r="A19" s="5"/>
      <c r="B19" s="2" t="s">
        <v>83</v>
      </c>
      <c r="C19" s="2" t="s">
        <v>47</v>
      </c>
      <c r="D19" s="2" t="s">
        <v>61</v>
      </c>
      <c r="E19" s="2">
        <v>0</v>
      </c>
      <c r="F19" s="2">
        <v>49.2</v>
      </c>
      <c r="G19" s="2">
        <v>19.899999999999999</v>
      </c>
      <c r="H19" s="2">
        <f t="shared" si="0"/>
        <v>29.300000000000004</v>
      </c>
      <c r="I19" s="2">
        <v>4.8913043478260896</v>
      </c>
    </row>
    <row r="20" spans="1:16" s="1" customFormat="1" x14ac:dyDescent="0.25">
      <c r="A20" s="5"/>
      <c r="B20" s="2" t="s">
        <v>84</v>
      </c>
      <c r="C20" s="2" t="s">
        <v>48</v>
      </c>
      <c r="D20" s="2" t="s">
        <v>62</v>
      </c>
      <c r="E20" s="2">
        <v>0</v>
      </c>
      <c r="F20" s="2">
        <v>49.3</v>
      </c>
      <c r="G20" s="2">
        <v>19.899999999999999</v>
      </c>
      <c r="H20" s="2">
        <f t="shared" si="0"/>
        <v>29.4</v>
      </c>
      <c r="I20" s="2">
        <v>6.4285714285714297</v>
      </c>
    </row>
    <row r="21" spans="1:16" s="1" customFormat="1" x14ac:dyDescent="0.25">
      <c r="A21" s="5"/>
      <c r="B21" s="2" t="s">
        <v>85</v>
      </c>
      <c r="C21" s="2" t="s">
        <v>49</v>
      </c>
      <c r="D21" s="2" t="s">
        <v>63</v>
      </c>
      <c r="E21" s="2">
        <v>0</v>
      </c>
      <c r="F21" s="2">
        <v>49.4</v>
      </c>
      <c r="G21" s="2">
        <v>19.899999999999999</v>
      </c>
      <c r="H21" s="2">
        <f t="shared" si="0"/>
        <v>29.5</v>
      </c>
      <c r="I21" s="2">
        <v>8.03571428571429</v>
      </c>
    </row>
    <row r="22" spans="1:16" s="1" customFormat="1" x14ac:dyDescent="0.25">
      <c r="A22" s="5"/>
      <c r="B22" s="2" t="s">
        <v>86</v>
      </c>
      <c r="C22" s="2" t="s">
        <v>50</v>
      </c>
      <c r="D22" s="2" t="s">
        <v>64</v>
      </c>
      <c r="E22" s="2">
        <v>0</v>
      </c>
      <c r="F22" s="2">
        <v>49.3</v>
      </c>
      <c r="G22" s="2">
        <v>19.899999999999999</v>
      </c>
      <c r="H22" s="2">
        <f t="shared" si="0"/>
        <v>29.4</v>
      </c>
      <c r="I22" s="2">
        <v>9.7826086956521703</v>
      </c>
    </row>
    <row r="23" spans="1:16" s="1" customFormat="1" x14ac:dyDescent="0.25">
      <c r="A23" s="5"/>
      <c r="B23" s="2" t="s">
        <v>87</v>
      </c>
      <c r="C23" s="2" t="s">
        <v>51</v>
      </c>
      <c r="D23" s="2" t="s">
        <v>65</v>
      </c>
      <c r="E23" s="2">
        <v>0</v>
      </c>
      <c r="F23" s="2">
        <v>49.3</v>
      </c>
      <c r="G23" s="2">
        <v>19.899999999999999</v>
      </c>
      <c r="H23" s="2">
        <f t="shared" si="0"/>
        <v>29.4</v>
      </c>
      <c r="I23" s="2">
        <v>11.842105263157899</v>
      </c>
    </row>
    <row r="24" spans="1:16" s="1" customFormat="1" x14ac:dyDescent="0.25">
      <c r="A24" s="5"/>
      <c r="B24" s="2" t="s">
        <v>88</v>
      </c>
      <c r="C24" s="2" t="s">
        <v>52</v>
      </c>
      <c r="D24" s="2" t="s">
        <v>66</v>
      </c>
      <c r="E24" s="2">
        <v>0</v>
      </c>
      <c r="F24" s="2">
        <v>49.2</v>
      </c>
      <c r="G24" s="2">
        <v>19.899999999999999</v>
      </c>
      <c r="H24" s="2">
        <f t="shared" si="0"/>
        <v>29.300000000000004</v>
      </c>
      <c r="I24" s="2">
        <v>13.235294117647101</v>
      </c>
    </row>
    <row r="25" spans="1:16" x14ac:dyDescent="0.25">
      <c r="L25" s="1"/>
      <c r="M25" s="1"/>
      <c r="N25" s="1"/>
      <c r="O25" s="1"/>
      <c r="P25" s="1"/>
    </row>
    <row r="27" spans="1:16" s="1" customFormat="1" x14ac:dyDescent="0.25">
      <c r="A27" s="5" t="s">
        <v>31</v>
      </c>
      <c r="B27" s="2" t="s">
        <v>89</v>
      </c>
      <c r="C27" s="2" t="s">
        <v>53</v>
      </c>
      <c r="D27" s="2" t="s">
        <v>59</v>
      </c>
      <c r="E27" s="2">
        <v>0</v>
      </c>
      <c r="F27" s="2">
        <v>48.5</v>
      </c>
      <c r="G27" s="2">
        <v>19.899999999999999</v>
      </c>
      <c r="H27" s="2">
        <f t="shared" si="0"/>
        <v>28.6</v>
      </c>
      <c r="I27" s="2">
        <v>3.2608695652173898</v>
      </c>
    </row>
    <row r="28" spans="1:16" s="1" customFormat="1" x14ac:dyDescent="0.25">
      <c r="A28" s="5"/>
      <c r="B28" s="2" t="s">
        <v>90</v>
      </c>
      <c r="C28" s="2" t="s">
        <v>54</v>
      </c>
      <c r="D28" s="2" t="s">
        <v>59</v>
      </c>
      <c r="E28" s="2">
        <v>10</v>
      </c>
      <c r="F28" s="2">
        <v>48.3</v>
      </c>
      <c r="G28" s="2">
        <v>19.899999999999999</v>
      </c>
      <c r="H28" s="2">
        <f t="shared" si="0"/>
        <v>28.4</v>
      </c>
      <c r="I28" s="2">
        <v>3.3582089552238799</v>
      </c>
    </row>
    <row r="29" spans="1:16" s="1" customFormat="1" x14ac:dyDescent="0.25">
      <c r="A29" s="5"/>
      <c r="B29" s="2" t="s">
        <v>91</v>
      </c>
      <c r="C29" s="2" t="s">
        <v>55</v>
      </c>
      <c r="D29" s="2" t="s">
        <v>59</v>
      </c>
      <c r="E29" s="2">
        <v>20</v>
      </c>
      <c r="F29" s="2">
        <v>48.1</v>
      </c>
      <c r="G29" s="2">
        <v>20.100000000000001</v>
      </c>
      <c r="H29" s="2">
        <f t="shared" si="0"/>
        <v>28</v>
      </c>
      <c r="I29" s="2">
        <v>3.515625</v>
      </c>
    </row>
    <row r="30" spans="1:16" s="1" customFormat="1" x14ac:dyDescent="0.25">
      <c r="A30" s="5"/>
      <c r="B30" s="2" t="s">
        <v>92</v>
      </c>
      <c r="C30" s="2" t="s">
        <v>56</v>
      </c>
      <c r="D30" s="2" t="s">
        <v>59</v>
      </c>
      <c r="E30" s="2">
        <v>30</v>
      </c>
      <c r="F30" s="2">
        <v>47.9</v>
      </c>
      <c r="G30" s="2">
        <v>20.100000000000001</v>
      </c>
      <c r="H30" s="2">
        <f t="shared" si="0"/>
        <v>27.799999999999997</v>
      </c>
      <c r="I30" s="2">
        <v>3.6885245901639299</v>
      </c>
    </row>
    <row r="31" spans="1:16" s="1" customFormat="1" x14ac:dyDescent="0.25">
      <c r="A31" s="5"/>
      <c r="B31" s="2" t="s">
        <v>93</v>
      </c>
      <c r="C31" s="2" t="s">
        <v>57</v>
      </c>
      <c r="D31" s="2" t="s">
        <v>59</v>
      </c>
      <c r="E31" s="2">
        <v>40</v>
      </c>
      <c r="F31" s="2">
        <v>47.7</v>
      </c>
      <c r="G31" s="2">
        <v>20.100000000000001</v>
      </c>
      <c r="H31" s="2">
        <f t="shared" si="0"/>
        <v>27.6</v>
      </c>
      <c r="I31" s="2">
        <v>3.9473684210526301</v>
      </c>
    </row>
    <row r="32" spans="1:16" s="1" customFormat="1" x14ac:dyDescent="0.25">
      <c r="A32" s="5"/>
      <c r="B32" s="2" t="s">
        <v>94</v>
      </c>
      <c r="C32" s="2" t="s">
        <v>58</v>
      </c>
      <c r="D32" s="2" t="s">
        <v>59</v>
      </c>
      <c r="E32" s="2">
        <v>50</v>
      </c>
      <c r="F32" s="2">
        <v>47.3</v>
      </c>
      <c r="G32" s="2">
        <v>20.100000000000001</v>
      </c>
      <c r="H32" s="2">
        <f t="shared" si="0"/>
        <v>27.199999999999996</v>
      </c>
      <c r="I32" s="2">
        <v>4.5</v>
      </c>
    </row>
  </sheetData>
  <mergeCells count="3">
    <mergeCell ref="A17:A24"/>
    <mergeCell ref="A27:A32"/>
    <mergeCell ref="A2:A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35FC-F507-4327-8539-21B14ED809DB}">
  <dimension ref="A1:I31"/>
  <sheetViews>
    <sheetView workbookViewId="0">
      <selection activeCell="I4" sqref="I4"/>
    </sheetView>
  </sheetViews>
  <sheetFormatPr defaultRowHeight="15" x14ac:dyDescent="0.25"/>
  <cols>
    <col min="1" max="2" width="24.7109375" style="2" customWidth="1"/>
    <col min="3" max="3" width="20.7109375" style="2" customWidth="1"/>
    <col min="4" max="5" width="10.7109375" style="2" customWidth="1"/>
    <col min="6" max="8" width="30.7109375" style="2" customWidth="1"/>
    <col min="9" max="9" width="46.7109375" style="2" customWidth="1"/>
  </cols>
  <sheetData>
    <row r="1" spans="1:9" ht="15" customHeight="1" x14ac:dyDescent="0.25">
      <c r="A1" s="4" t="s">
        <v>3</v>
      </c>
      <c r="B1" s="4" t="s">
        <v>67</v>
      </c>
      <c r="C1" s="4" t="s">
        <v>0</v>
      </c>
      <c r="D1" s="4" t="s">
        <v>1</v>
      </c>
      <c r="E1" s="4" t="s">
        <v>2</v>
      </c>
      <c r="F1" s="4" t="s">
        <v>123</v>
      </c>
      <c r="G1" s="4" t="s">
        <v>121</v>
      </c>
      <c r="H1" s="4" t="s">
        <v>122</v>
      </c>
      <c r="I1" s="4" t="s">
        <v>233</v>
      </c>
    </row>
    <row r="2" spans="1:9" x14ac:dyDescent="0.25">
      <c r="A2" s="5" t="s">
        <v>15</v>
      </c>
      <c r="B2" s="2" t="s">
        <v>179</v>
      </c>
      <c r="C2" s="6" t="s">
        <v>124</v>
      </c>
      <c r="D2" s="1" t="s">
        <v>59</v>
      </c>
      <c r="E2" s="1">
        <v>0</v>
      </c>
      <c r="F2" s="1">
        <v>19</v>
      </c>
      <c r="G2" s="1">
        <v>19.8</v>
      </c>
      <c r="H2" s="1">
        <f>F2-G2</f>
        <v>-0.80000000000000071</v>
      </c>
      <c r="I2" s="1">
        <v>3</v>
      </c>
    </row>
    <row r="3" spans="1:9" x14ac:dyDescent="0.25">
      <c r="A3" s="5"/>
      <c r="B3" s="2" t="s">
        <v>180</v>
      </c>
      <c r="C3" s="1" t="s">
        <v>125</v>
      </c>
      <c r="D3" s="1" t="s">
        <v>59</v>
      </c>
      <c r="E3" s="1">
        <v>0</v>
      </c>
      <c r="F3" s="1">
        <v>21.2</v>
      </c>
      <c r="G3" s="1">
        <v>19.600000000000001</v>
      </c>
      <c r="H3" s="1">
        <f t="shared" ref="H3:H12" si="0">F3-G3</f>
        <v>1.5999999999999979</v>
      </c>
      <c r="I3" s="1">
        <v>3</v>
      </c>
    </row>
    <row r="4" spans="1:9" x14ac:dyDescent="0.25">
      <c r="A4" s="5"/>
      <c r="B4" s="2" t="s">
        <v>181</v>
      </c>
      <c r="C4" s="1" t="s">
        <v>126</v>
      </c>
      <c r="D4" s="1" t="s">
        <v>59</v>
      </c>
      <c r="E4" s="1">
        <v>0</v>
      </c>
      <c r="F4" s="1">
        <v>23.4</v>
      </c>
      <c r="G4" s="1">
        <v>19.600000000000001</v>
      </c>
      <c r="H4" s="1">
        <f t="shared" si="0"/>
        <v>3.7999999999999972</v>
      </c>
      <c r="I4" s="1">
        <v>3</v>
      </c>
    </row>
    <row r="5" spans="1:9" x14ac:dyDescent="0.25">
      <c r="A5" s="5"/>
      <c r="B5" s="2" t="s">
        <v>182</v>
      </c>
      <c r="C5" s="1" t="s">
        <v>127</v>
      </c>
      <c r="D5" s="1" t="s">
        <v>59</v>
      </c>
      <c r="E5" s="1">
        <v>0</v>
      </c>
      <c r="F5" s="1">
        <v>25.4</v>
      </c>
      <c r="G5" s="1">
        <v>19.600000000000001</v>
      </c>
      <c r="H5" s="1">
        <f t="shared" si="0"/>
        <v>5.7999999999999972</v>
      </c>
      <c r="I5" s="1">
        <v>3</v>
      </c>
    </row>
    <row r="6" spans="1:9" x14ac:dyDescent="0.25">
      <c r="A6" s="5"/>
      <c r="B6" s="2" t="s">
        <v>183</v>
      </c>
      <c r="C6" s="1" t="s">
        <v>128</v>
      </c>
      <c r="D6" s="1" t="s">
        <v>59</v>
      </c>
      <c r="E6" s="1">
        <v>0</v>
      </c>
      <c r="F6" s="1">
        <v>27.7</v>
      </c>
      <c r="G6" s="1">
        <v>19.600000000000001</v>
      </c>
      <c r="H6" s="1">
        <f t="shared" si="0"/>
        <v>8.0999999999999979</v>
      </c>
      <c r="I6" s="1">
        <v>3</v>
      </c>
    </row>
    <row r="7" spans="1:9" x14ac:dyDescent="0.25">
      <c r="A7" s="5"/>
      <c r="B7" s="2" t="s">
        <v>184</v>
      </c>
      <c r="C7" s="1" t="s">
        <v>129</v>
      </c>
      <c r="D7" s="1" t="s">
        <v>59</v>
      </c>
      <c r="E7" s="1">
        <v>0</v>
      </c>
      <c r="F7" s="1">
        <v>30</v>
      </c>
      <c r="G7" s="1">
        <v>19.8</v>
      </c>
      <c r="H7" s="1">
        <f t="shared" si="0"/>
        <v>10.199999999999999</v>
      </c>
      <c r="I7" s="1">
        <v>3</v>
      </c>
    </row>
    <row r="8" spans="1:9" x14ac:dyDescent="0.25">
      <c r="A8" s="5"/>
      <c r="B8" s="2" t="s">
        <v>185</v>
      </c>
      <c r="C8" s="1" t="s">
        <v>130</v>
      </c>
      <c r="D8" s="1" t="s">
        <v>59</v>
      </c>
      <c r="E8" s="1">
        <v>0</v>
      </c>
      <c r="F8" s="1">
        <v>31.9</v>
      </c>
      <c r="G8" s="1">
        <v>19.8</v>
      </c>
      <c r="H8" s="1">
        <f t="shared" si="0"/>
        <v>12.099999999999998</v>
      </c>
      <c r="I8" s="1">
        <v>3</v>
      </c>
    </row>
    <row r="9" spans="1:9" x14ac:dyDescent="0.25">
      <c r="A9" s="5"/>
      <c r="B9" s="2" t="s">
        <v>186</v>
      </c>
      <c r="C9" s="1" t="s">
        <v>131</v>
      </c>
      <c r="D9" s="1" t="s">
        <v>59</v>
      </c>
      <c r="E9" s="1">
        <v>0</v>
      </c>
      <c r="F9" s="1">
        <v>34.299999999999997</v>
      </c>
      <c r="G9" s="1">
        <v>19.8</v>
      </c>
      <c r="H9" s="1">
        <f t="shared" si="0"/>
        <v>14.499999999999996</v>
      </c>
      <c r="I9" s="1">
        <v>3</v>
      </c>
    </row>
    <row r="10" spans="1:9" x14ac:dyDescent="0.25">
      <c r="A10" s="5"/>
      <c r="B10" s="2" t="s">
        <v>187</v>
      </c>
      <c r="C10" s="1" t="s">
        <v>132</v>
      </c>
      <c r="D10" s="1" t="s">
        <v>59</v>
      </c>
      <c r="E10" s="1">
        <v>0</v>
      </c>
      <c r="F10" s="1">
        <v>36</v>
      </c>
      <c r="G10" s="1">
        <v>19.8</v>
      </c>
      <c r="H10" s="1">
        <f t="shared" si="0"/>
        <v>16.2</v>
      </c>
      <c r="I10" s="1">
        <v>3</v>
      </c>
    </row>
    <row r="11" spans="1:9" x14ac:dyDescent="0.25">
      <c r="A11" s="5"/>
      <c r="B11" s="2" t="s">
        <v>188</v>
      </c>
      <c r="C11" s="1" t="s">
        <v>133</v>
      </c>
      <c r="D11" s="1" t="s">
        <v>59</v>
      </c>
      <c r="E11" s="1">
        <v>0</v>
      </c>
      <c r="F11" s="1">
        <v>38.200000000000003</v>
      </c>
      <c r="G11" s="1">
        <v>19.8</v>
      </c>
      <c r="H11" s="1">
        <f t="shared" si="0"/>
        <v>18.400000000000002</v>
      </c>
      <c r="I11" s="1">
        <v>3</v>
      </c>
    </row>
    <row r="12" spans="1:9" x14ac:dyDescent="0.25">
      <c r="A12" s="5"/>
      <c r="B12" s="2" t="s">
        <v>189</v>
      </c>
      <c r="C12" s="1" t="s">
        <v>134</v>
      </c>
      <c r="D12" s="1" t="s">
        <v>59</v>
      </c>
      <c r="E12" s="1">
        <v>0</v>
      </c>
      <c r="F12" s="1">
        <v>39.5</v>
      </c>
      <c r="G12" s="1">
        <v>20</v>
      </c>
      <c r="H12" s="1">
        <f t="shared" si="0"/>
        <v>19.5</v>
      </c>
      <c r="I12" s="1">
        <v>3</v>
      </c>
    </row>
    <row r="15" spans="1:9" x14ac:dyDescent="0.25">
      <c r="A15" s="5" t="s">
        <v>24</v>
      </c>
      <c r="B15" s="2" t="s">
        <v>190</v>
      </c>
      <c r="C15" s="1" t="s">
        <v>135</v>
      </c>
      <c r="D15" s="2" t="s">
        <v>60</v>
      </c>
      <c r="E15" s="2">
        <v>0</v>
      </c>
      <c r="F15" s="2">
        <v>39</v>
      </c>
      <c r="G15" s="2">
        <v>20</v>
      </c>
      <c r="H15" s="2">
        <f t="shared" ref="H3:H31" si="1">F15-G15</f>
        <v>19</v>
      </c>
      <c r="I15" s="2">
        <v>1.4900662251655601</v>
      </c>
    </row>
    <row r="16" spans="1:9" x14ac:dyDescent="0.25">
      <c r="A16" s="5"/>
      <c r="B16" s="2" t="s">
        <v>191</v>
      </c>
      <c r="C16" s="1" t="s">
        <v>136</v>
      </c>
      <c r="D16" s="2" t="s">
        <v>59</v>
      </c>
      <c r="E16" s="2">
        <v>0</v>
      </c>
      <c r="F16" s="2">
        <v>38.799999999999997</v>
      </c>
      <c r="G16" s="2">
        <v>20</v>
      </c>
      <c r="H16" s="2">
        <f t="shared" si="1"/>
        <v>18.799999999999997</v>
      </c>
      <c r="I16" s="2">
        <v>3.21428571428571</v>
      </c>
    </row>
    <row r="17" spans="1:9" x14ac:dyDescent="0.25">
      <c r="A17" s="5"/>
      <c r="B17" s="2" t="s">
        <v>192</v>
      </c>
      <c r="C17" s="1" t="s">
        <v>137</v>
      </c>
      <c r="D17" s="2" t="s">
        <v>61</v>
      </c>
      <c r="E17" s="2">
        <v>0</v>
      </c>
      <c r="F17" s="2">
        <v>38.700000000000003</v>
      </c>
      <c r="G17" s="2">
        <v>20</v>
      </c>
      <c r="H17" s="2">
        <f t="shared" si="1"/>
        <v>18.700000000000003</v>
      </c>
      <c r="I17" s="2">
        <v>4.7872340425531901</v>
      </c>
    </row>
    <row r="18" spans="1:9" x14ac:dyDescent="0.25">
      <c r="A18" s="5"/>
      <c r="B18" s="2" t="s">
        <v>193</v>
      </c>
      <c r="C18" s="1" t="s">
        <v>138</v>
      </c>
      <c r="D18" s="2" t="s">
        <v>62</v>
      </c>
      <c r="E18" s="2">
        <v>0</v>
      </c>
      <c r="F18" s="2">
        <v>38.4</v>
      </c>
      <c r="G18" s="2">
        <v>20</v>
      </c>
      <c r="H18" s="2">
        <f t="shared" si="1"/>
        <v>18.399999999999999</v>
      </c>
      <c r="I18" s="2">
        <v>6.4285714285714297</v>
      </c>
    </row>
    <row r="19" spans="1:9" x14ac:dyDescent="0.25">
      <c r="A19" s="5"/>
      <c r="B19" s="2" t="s">
        <v>194</v>
      </c>
      <c r="C19" s="1" t="s">
        <v>139</v>
      </c>
      <c r="D19" s="2" t="s">
        <v>63</v>
      </c>
      <c r="E19" s="2">
        <v>0</v>
      </c>
      <c r="F19" s="2">
        <v>38.1</v>
      </c>
      <c r="G19" s="2">
        <v>20</v>
      </c>
      <c r="H19" s="2">
        <f t="shared" si="1"/>
        <v>18.100000000000001</v>
      </c>
      <c r="I19" s="2">
        <v>8.03571428571429</v>
      </c>
    </row>
    <row r="20" spans="1:9" x14ac:dyDescent="0.25">
      <c r="A20" s="5"/>
      <c r="B20" s="2" t="s">
        <v>195</v>
      </c>
      <c r="C20" s="1" t="s">
        <v>140</v>
      </c>
      <c r="D20" s="2" t="s">
        <v>64</v>
      </c>
      <c r="E20" s="2">
        <v>0</v>
      </c>
      <c r="F20" s="2">
        <v>38</v>
      </c>
      <c r="G20" s="2">
        <v>20</v>
      </c>
      <c r="H20" s="2">
        <f t="shared" si="1"/>
        <v>18</v>
      </c>
      <c r="I20" s="2">
        <v>9.7826086956521703</v>
      </c>
    </row>
    <row r="21" spans="1:9" x14ac:dyDescent="0.25">
      <c r="A21" s="5"/>
      <c r="B21" s="2" t="s">
        <v>196</v>
      </c>
      <c r="C21" s="1" t="s">
        <v>141</v>
      </c>
      <c r="D21" s="2" t="s">
        <v>65</v>
      </c>
      <c r="E21" s="2">
        <v>0</v>
      </c>
      <c r="F21" s="2">
        <v>37.700000000000003</v>
      </c>
      <c r="G21" s="2">
        <v>20</v>
      </c>
      <c r="H21" s="2">
        <f t="shared" si="1"/>
        <v>17.700000000000003</v>
      </c>
      <c r="I21" s="2">
        <v>11.25</v>
      </c>
    </row>
    <row r="22" spans="1:9" x14ac:dyDescent="0.25">
      <c r="A22" s="5"/>
      <c r="B22" s="2" t="s">
        <v>197</v>
      </c>
      <c r="C22" s="1" t="s">
        <v>142</v>
      </c>
      <c r="D22" s="2" t="s">
        <v>66</v>
      </c>
      <c r="E22" s="2">
        <v>0</v>
      </c>
      <c r="F22" s="2">
        <v>37.4</v>
      </c>
      <c r="G22" s="2">
        <v>20</v>
      </c>
      <c r="H22" s="2">
        <f t="shared" si="1"/>
        <v>17.399999999999999</v>
      </c>
      <c r="I22" s="2">
        <v>13.235294117647101</v>
      </c>
    </row>
    <row r="23" spans="1:9" x14ac:dyDescent="0.25">
      <c r="A23" s="5"/>
      <c r="B23" s="2" t="s">
        <v>198</v>
      </c>
      <c r="C23" s="1" t="s">
        <v>143</v>
      </c>
      <c r="D23" s="2" t="s">
        <v>150</v>
      </c>
      <c r="E23" s="1">
        <v>0</v>
      </c>
      <c r="F23" s="1">
        <v>37.200000000000003</v>
      </c>
      <c r="G23" s="1">
        <v>20</v>
      </c>
      <c r="H23" s="1">
        <f t="shared" si="1"/>
        <v>17.200000000000003</v>
      </c>
      <c r="I23" s="2">
        <v>15</v>
      </c>
    </row>
    <row r="24" spans="1:9" x14ac:dyDescent="0.25">
      <c r="C24" s="1"/>
      <c r="E24" s="1"/>
      <c r="F24" s="1"/>
      <c r="G24" s="1"/>
      <c r="H24" s="1"/>
    </row>
    <row r="26" spans="1:9" x14ac:dyDescent="0.25">
      <c r="A26" s="5" t="s">
        <v>31</v>
      </c>
      <c r="B26" s="2" t="s">
        <v>199</v>
      </c>
      <c r="C26" s="1" t="s">
        <v>144</v>
      </c>
      <c r="D26" s="2" t="s">
        <v>59</v>
      </c>
      <c r="E26" s="2">
        <v>0</v>
      </c>
      <c r="F26" s="2">
        <v>36.5</v>
      </c>
      <c r="G26" s="2">
        <v>20</v>
      </c>
      <c r="H26" s="2">
        <f t="shared" si="1"/>
        <v>16.5</v>
      </c>
      <c r="I26" s="2">
        <v>3.125</v>
      </c>
    </row>
    <row r="27" spans="1:9" x14ac:dyDescent="0.25">
      <c r="A27" s="5"/>
      <c r="B27" s="2" t="s">
        <v>200</v>
      </c>
      <c r="C27" s="1" t="s">
        <v>145</v>
      </c>
      <c r="D27" s="2" t="s">
        <v>59</v>
      </c>
      <c r="E27" s="2">
        <v>10</v>
      </c>
      <c r="F27" s="2">
        <v>36.299999999999997</v>
      </c>
      <c r="G27" s="2">
        <v>20</v>
      </c>
      <c r="H27" s="2">
        <f t="shared" si="1"/>
        <v>16.299999999999997</v>
      </c>
      <c r="I27" s="2">
        <v>3.3088235294117601</v>
      </c>
    </row>
    <row r="28" spans="1:9" x14ac:dyDescent="0.25">
      <c r="A28" s="5"/>
      <c r="B28" s="2" t="s">
        <v>201</v>
      </c>
      <c r="C28" s="1" t="s">
        <v>146</v>
      </c>
      <c r="D28" s="2" t="s">
        <v>59</v>
      </c>
      <c r="E28" s="2">
        <v>20</v>
      </c>
      <c r="F28" s="2">
        <v>36.1</v>
      </c>
      <c r="G28" s="2">
        <v>20</v>
      </c>
      <c r="H28" s="2">
        <f t="shared" si="1"/>
        <v>16.100000000000001</v>
      </c>
      <c r="I28" s="2">
        <v>3.3582089552238799</v>
      </c>
    </row>
    <row r="29" spans="1:9" x14ac:dyDescent="0.25">
      <c r="A29" s="5"/>
      <c r="B29" s="2" t="s">
        <v>202</v>
      </c>
      <c r="C29" s="1" t="s">
        <v>147</v>
      </c>
      <c r="D29" s="2" t="s">
        <v>59</v>
      </c>
      <c r="E29" s="2">
        <v>30</v>
      </c>
      <c r="F29" s="2">
        <v>35.9</v>
      </c>
      <c r="G29" s="2">
        <v>20</v>
      </c>
      <c r="H29" s="2">
        <f t="shared" si="1"/>
        <v>15.899999999999999</v>
      </c>
      <c r="I29" s="2">
        <v>3.4615384615384599</v>
      </c>
    </row>
    <row r="30" spans="1:9" x14ac:dyDescent="0.25">
      <c r="A30" s="5"/>
      <c r="B30" s="2" t="s">
        <v>203</v>
      </c>
      <c r="C30" s="1" t="s">
        <v>148</v>
      </c>
      <c r="D30" s="2" t="s">
        <v>59</v>
      </c>
      <c r="E30" s="2">
        <v>40</v>
      </c>
      <c r="F30" s="2">
        <v>35.700000000000003</v>
      </c>
      <c r="G30" s="2">
        <v>20</v>
      </c>
      <c r="H30" s="2">
        <f t="shared" si="1"/>
        <v>15.700000000000003</v>
      </c>
      <c r="I30" s="2">
        <v>3.515625</v>
      </c>
    </row>
    <row r="31" spans="1:9" x14ac:dyDescent="0.25">
      <c r="A31" s="5"/>
      <c r="B31" s="2" t="s">
        <v>204</v>
      </c>
      <c r="C31" s="1" t="s">
        <v>149</v>
      </c>
      <c r="D31" s="2" t="s">
        <v>59</v>
      </c>
      <c r="E31" s="2">
        <v>50</v>
      </c>
      <c r="F31" s="2">
        <v>35.6</v>
      </c>
      <c r="G31" s="2">
        <v>20</v>
      </c>
      <c r="H31" s="2">
        <f t="shared" si="1"/>
        <v>15.600000000000001</v>
      </c>
      <c r="I31" s="2">
        <v>3.515625</v>
      </c>
    </row>
  </sheetData>
  <mergeCells count="3">
    <mergeCell ref="A2:A12"/>
    <mergeCell ref="A26:A31"/>
    <mergeCell ref="A15:A2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77139-32F4-426E-BF83-BF3F9B12A939}">
  <dimension ref="A1:P33"/>
  <sheetViews>
    <sheetView tabSelected="1" workbookViewId="0">
      <selection activeCell="I26" sqref="I26"/>
    </sheetView>
  </sheetViews>
  <sheetFormatPr defaultRowHeight="15" x14ac:dyDescent="0.25"/>
  <cols>
    <col min="1" max="2" width="24.7109375" style="2" customWidth="1"/>
    <col min="3" max="3" width="20.7109375" style="2" customWidth="1"/>
    <col min="4" max="5" width="10.7109375" style="2" customWidth="1"/>
    <col min="6" max="8" width="30.7109375" style="2" customWidth="1"/>
    <col min="9" max="9" width="46.7109375" style="2" customWidth="1"/>
    <col min="10" max="11" width="9.140625" style="1"/>
  </cols>
  <sheetData>
    <row r="1" spans="1:9" ht="15" customHeight="1" x14ac:dyDescent="0.25">
      <c r="A1" s="4" t="s">
        <v>3</v>
      </c>
      <c r="B1" s="4" t="s">
        <v>67</v>
      </c>
      <c r="C1" s="4" t="s">
        <v>0</v>
      </c>
      <c r="D1" s="4" t="s">
        <v>1</v>
      </c>
      <c r="E1" s="4" t="s">
        <v>2</v>
      </c>
      <c r="F1" s="4" t="s">
        <v>120</v>
      </c>
      <c r="G1" s="4" t="s">
        <v>121</v>
      </c>
      <c r="H1" s="4" t="s">
        <v>122</v>
      </c>
      <c r="I1" s="4" t="s">
        <v>233</v>
      </c>
    </row>
    <row r="2" spans="1:9" x14ac:dyDescent="0.25">
      <c r="A2" s="5" t="s">
        <v>15</v>
      </c>
      <c r="B2" s="2" t="s">
        <v>220</v>
      </c>
      <c r="C2" s="6" t="s">
        <v>151</v>
      </c>
      <c r="D2" s="2" t="s">
        <v>59</v>
      </c>
      <c r="E2" s="2">
        <v>0</v>
      </c>
      <c r="F2" s="2">
        <v>23.7</v>
      </c>
      <c r="G2" s="2">
        <v>20</v>
      </c>
      <c r="H2" s="2">
        <f>F2-G2</f>
        <v>3.6999999999999993</v>
      </c>
      <c r="I2" s="2">
        <v>3.3582089552238799</v>
      </c>
    </row>
    <row r="3" spans="1:9" x14ac:dyDescent="0.25">
      <c r="A3" s="5"/>
      <c r="B3" s="2" t="s">
        <v>221</v>
      </c>
      <c r="C3" s="1" t="s">
        <v>152</v>
      </c>
      <c r="D3" s="2" t="s">
        <v>59</v>
      </c>
      <c r="E3" s="2">
        <v>0</v>
      </c>
      <c r="F3" s="2">
        <v>25.6</v>
      </c>
      <c r="G3" s="2">
        <v>20</v>
      </c>
      <c r="H3" s="2">
        <f t="shared" ref="H3:H33" si="0">F3-G3</f>
        <v>5.6000000000000014</v>
      </c>
      <c r="I3" s="2">
        <v>3.3088235294117601</v>
      </c>
    </row>
    <row r="4" spans="1:9" x14ac:dyDescent="0.25">
      <c r="A4" s="5"/>
      <c r="B4" s="2" t="s">
        <v>222</v>
      </c>
      <c r="C4" s="1" t="s">
        <v>153</v>
      </c>
      <c r="D4" s="2" t="s">
        <v>59</v>
      </c>
      <c r="E4" s="2">
        <v>0</v>
      </c>
      <c r="F4" s="2">
        <v>27.7</v>
      </c>
      <c r="G4" s="2">
        <v>20</v>
      </c>
      <c r="H4" s="2">
        <f t="shared" si="0"/>
        <v>7.6999999999999993</v>
      </c>
      <c r="I4" s="2">
        <v>3.3582089552238799</v>
      </c>
    </row>
    <row r="5" spans="1:9" x14ac:dyDescent="0.25">
      <c r="A5" s="5"/>
      <c r="B5" s="2" t="s">
        <v>223</v>
      </c>
      <c r="C5" s="1" t="s">
        <v>154</v>
      </c>
      <c r="D5" s="2" t="s">
        <v>59</v>
      </c>
      <c r="E5" s="2">
        <v>0</v>
      </c>
      <c r="F5" s="2">
        <v>29.6</v>
      </c>
      <c r="G5" s="2">
        <v>20</v>
      </c>
      <c r="H5" s="2">
        <f t="shared" si="0"/>
        <v>9.6000000000000014</v>
      </c>
      <c r="I5" s="2">
        <v>3.3582089552238799</v>
      </c>
    </row>
    <row r="6" spans="1:9" x14ac:dyDescent="0.25">
      <c r="A6" s="5"/>
      <c r="B6" s="2" t="s">
        <v>224</v>
      </c>
      <c r="C6" s="1" t="s">
        <v>155</v>
      </c>
      <c r="D6" s="2" t="s">
        <v>59</v>
      </c>
      <c r="E6" s="2">
        <v>0</v>
      </c>
      <c r="F6" s="2">
        <v>31.9</v>
      </c>
      <c r="G6" s="2">
        <v>20</v>
      </c>
      <c r="H6" s="2">
        <f t="shared" si="0"/>
        <v>11.899999999999999</v>
      </c>
      <c r="I6" s="2">
        <v>3.3088235294117601</v>
      </c>
    </row>
    <row r="7" spans="1:9" x14ac:dyDescent="0.25">
      <c r="A7" s="5"/>
      <c r="B7" s="2" t="s">
        <v>225</v>
      </c>
      <c r="C7" s="1" t="s">
        <v>156</v>
      </c>
      <c r="D7" s="2" t="s">
        <v>59</v>
      </c>
      <c r="E7" s="2">
        <v>0</v>
      </c>
      <c r="F7" s="2">
        <v>34.4</v>
      </c>
      <c r="G7" s="2">
        <v>20</v>
      </c>
      <c r="H7" s="2">
        <f t="shared" si="0"/>
        <v>14.399999999999999</v>
      </c>
      <c r="I7" s="2">
        <v>3.3582089552238799</v>
      </c>
    </row>
    <row r="8" spans="1:9" x14ac:dyDescent="0.25">
      <c r="A8" s="5"/>
      <c r="B8" s="2" t="s">
        <v>226</v>
      </c>
      <c r="C8" s="1" t="s">
        <v>157</v>
      </c>
      <c r="D8" s="2" t="s">
        <v>59</v>
      </c>
      <c r="E8" s="2">
        <v>0</v>
      </c>
      <c r="F8" s="2">
        <v>36.299999999999997</v>
      </c>
      <c r="G8" s="2">
        <v>19.899999999999999</v>
      </c>
      <c r="H8" s="2">
        <f t="shared" si="0"/>
        <v>16.399999999999999</v>
      </c>
      <c r="I8" s="2">
        <v>3.3582089552238799</v>
      </c>
    </row>
    <row r="9" spans="1:9" x14ac:dyDescent="0.25">
      <c r="A9" s="5"/>
      <c r="B9" s="2" t="s">
        <v>227</v>
      </c>
      <c r="C9" s="1" t="s">
        <v>158</v>
      </c>
      <c r="D9" s="2" t="s">
        <v>59</v>
      </c>
      <c r="E9" s="2">
        <v>0</v>
      </c>
      <c r="F9" s="2">
        <v>38.5</v>
      </c>
      <c r="G9" s="2">
        <v>19.899999999999999</v>
      </c>
      <c r="H9" s="2">
        <f t="shared" si="0"/>
        <v>18.600000000000001</v>
      </c>
      <c r="I9" s="2">
        <v>3.3582089552238799</v>
      </c>
    </row>
    <row r="10" spans="1:9" x14ac:dyDescent="0.25">
      <c r="A10" s="5"/>
      <c r="B10" s="2" t="s">
        <v>228</v>
      </c>
      <c r="C10" s="1" t="s">
        <v>159</v>
      </c>
      <c r="D10" s="2" t="s">
        <v>59</v>
      </c>
      <c r="E10" s="2">
        <v>0</v>
      </c>
      <c r="F10" s="2">
        <v>40.4</v>
      </c>
      <c r="G10" s="2">
        <v>19.899999999999999</v>
      </c>
      <c r="H10" s="2">
        <f t="shared" si="0"/>
        <v>20.5</v>
      </c>
      <c r="I10" s="2">
        <v>3.3582089552238799</v>
      </c>
    </row>
    <row r="11" spans="1:9" x14ac:dyDescent="0.25">
      <c r="A11" s="5"/>
      <c r="B11" s="2" t="s">
        <v>229</v>
      </c>
      <c r="C11" s="1" t="s">
        <v>160</v>
      </c>
      <c r="D11" s="2" t="s">
        <v>59</v>
      </c>
      <c r="E11" s="2">
        <v>0</v>
      </c>
      <c r="F11" s="2">
        <v>42.5</v>
      </c>
      <c r="G11" s="2">
        <v>19.899999999999999</v>
      </c>
      <c r="H11" s="2">
        <f t="shared" si="0"/>
        <v>22.6</v>
      </c>
      <c r="I11" s="2">
        <v>3.3582089552238799</v>
      </c>
    </row>
    <row r="12" spans="1:9" x14ac:dyDescent="0.25">
      <c r="A12" s="5"/>
      <c r="B12" s="2" t="s">
        <v>230</v>
      </c>
      <c r="C12" s="1" t="s">
        <v>161</v>
      </c>
      <c r="D12" s="2" t="s">
        <v>59</v>
      </c>
      <c r="E12" s="2">
        <v>0</v>
      </c>
      <c r="F12" s="2">
        <v>44.3</v>
      </c>
      <c r="G12" s="2">
        <v>19.899999999999999</v>
      </c>
      <c r="H12" s="2">
        <f t="shared" si="0"/>
        <v>24.4</v>
      </c>
      <c r="I12" s="2">
        <v>3.3582089552238799</v>
      </c>
    </row>
    <row r="13" spans="1:9" x14ac:dyDescent="0.25">
      <c r="A13" s="5"/>
      <c r="B13" s="2" t="s">
        <v>231</v>
      </c>
      <c r="C13" s="1" t="s">
        <v>162</v>
      </c>
      <c r="D13" s="2" t="s">
        <v>59</v>
      </c>
      <c r="E13" s="2">
        <v>0</v>
      </c>
      <c r="F13" s="2">
        <v>46.2</v>
      </c>
      <c r="G13" s="2">
        <v>19.899999999999999</v>
      </c>
      <c r="H13" s="2">
        <f t="shared" si="0"/>
        <v>26.300000000000004</v>
      </c>
      <c r="I13" s="2">
        <v>3.3582089552238799</v>
      </c>
    </row>
    <row r="14" spans="1:9" x14ac:dyDescent="0.25">
      <c r="A14" s="5"/>
      <c r="B14" s="2" t="s">
        <v>232</v>
      </c>
      <c r="C14" s="1" t="s">
        <v>163</v>
      </c>
      <c r="D14" s="2" t="s">
        <v>59</v>
      </c>
      <c r="E14" s="2">
        <v>0</v>
      </c>
      <c r="F14" s="2">
        <v>48.1</v>
      </c>
      <c r="G14" s="2">
        <v>19.899999999999999</v>
      </c>
      <c r="H14" s="2">
        <f t="shared" si="0"/>
        <v>28.200000000000003</v>
      </c>
      <c r="I14" s="2">
        <v>3.3088235294117601</v>
      </c>
    </row>
    <row r="17" spans="1:16" s="1" customFormat="1" x14ac:dyDescent="0.25">
      <c r="A17" s="5" t="s">
        <v>24</v>
      </c>
      <c r="B17" s="2" t="s">
        <v>211</v>
      </c>
      <c r="C17" s="1" t="s">
        <v>164</v>
      </c>
      <c r="D17" s="2" t="s">
        <v>60</v>
      </c>
      <c r="E17" s="2">
        <v>0</v>
      </c>
      <c r="F17" s="2">
        <v>48.9</v>
      </c>
      <c r="G17" s="2">
        <v>19.899999999999999</v>
      </c>
      <c r="H17" s="2">
        <f t="shared" si="0"/>
        <v>29</v>
      </c>
      <c r="I17" s="2">
        <v>1.6071428571428601</v>
      </c>
    </row>
    <row r="18" spans="1:16" s="1" customFormat="1" x14ac:dyDescent="0.25">
      <c r="A18" s="5"/>
      <c r="B18" s="2" t="s">
        <v>212</v>
      </c>
      <c r="C18" s="1" t="s">
        <v>165</v>
      </c>
      <c r="D18" s="2" t="s">
        <v>59</v>
      </c>
      <c r="E18" s="2">
        <v>0</v>
      </c>
      <c r="F18" s="2">
        <v>49.1</v>
      </c>
      <c r="G18" s="2">
        <v>19.899999999999999</v>
      </c>
      <c r="H18" s="2">
        <f t="shared" si="0"/>
        <v>29.200000000000003</v>
      </c>
      <c r="I18" s="2">
        <v>3.21428571428571</v>
      </c>
    </row>
    <row r="19" spans="1:16" s="1" customFormat="1" x14ac:dyDescent="0.25">
      <c r="A19" s="5"/>
      <c r="B19" s="2" t="s">
        <v>213</v>
      </c>
      <c r="C19" s="1" t="s">
        <v>166</v>
      </c>
      <c r="D19" s="2" t="s">
        <v>61</v>
      </c>
      <c r="E19" s="2">
        <v>0</v>
      </c>
      <c r="F19" s="2">
        <v>49.2</v>
      </c>
      <c r="G19" s="2">
        <v>19.899999999999999</v>
      </c>
      <c r="H19" s="2">
        <f t="shared" si="0"/>
        <v>29.300000000000004</v>
      </c>
      <c r="I19" s="2">
        <v>4.8913043478260896</v>
      </c>
    </row>
    <row r="20" spans="1:16" s="1" customFormat="1" x14ac:dyDescent="0.25">
      <c r="A20" s="5"/>
      <c r="B20" s="2" t="s">
        <v>214</v>
      </c>
      <c r="C20" s="1" t="s">
        <v>167</v>
      </c>
      <c r="D20" s="2" t="s">
        <v>62</v>
      </c>
      <c r="E20" s="2">
        <v>0</v>
      </c>
      <c r="F20" s="2">
        <v>49.3</v>
      </c>
      <c r="G20" s="2">
        <v>19.899999999999999</v>
      </c>
      <c r="H20" s="2">
        <f t="shared" si="0"/>
        <v>29.4</v>
      </c>
      <c r="I20" s="2">
        <v>6.4285714285714297</v>
      </c>
    </row>
    <row r="21" spans="1:16" s="1" customFormat="1" x14ac:dyDescent="0.25">
      <c r="A21" s="5"/>
      <c r="B21" s="2" t="s">
        <v>215</v>
      </c>
      <c r="C21" s="1" t="s">
        <v>168</v>
      </c>
      <c r="D21" s="2" t="s">
        <v>63</v>
      </c>
      <c r="E21" s="2">
        <v>0</v>
      </c>
      <c r="F21" s="2">
        <v>49.4</v>
      </c>
      <c r="G21" s="2">
        <v>19.899999999999999</v>
      </c>
      <c r="H21" s="2">
        <f t="shared" si="0"/>
        <v>29.5</v>
      </c>
      <c r="I21" s="2">
        <v>8.3333333333333304</v>
      </c>
    </row>
    <row r="22" spans="1:16" s="1" customFormat="1" x14ac:dyDescent="0.25">
      <c r="A22" s="5"/>
      <c r="B22" s="2" t="s">
        <v>216</v>
      </c>
      <c r="C22" s="1" t="s">
        <v>169</v>
      </c>
      <c r="D22" s="2" t="s">
        <v>64</v>
      </c>
      <c r="E22" s="2">
        <v>0</v>
      </c>
      <c r="F22" s="2">
        <v>49.3</v>
      </c>
      <c r="G22" s="2">
        <v>19.899999999999999</v>
      </c>
      <c r="H22" s="2">
        <f t="shared" si="0"/>
        <v>29.4</v>
      </c>
      <c r="I22" s="2">
        <v>9.7826086956521703</v>
      </c>
    </row>
    <row r="23" spans="1:16" s="1" customFormat="1" x14ac:dyDescent="0.25">
      <c r="A23" s="5"/>
      <c r="B23" s="2" t="s">
        <v>217</v>
      </c>
      <c r="C23" s="1" t="s">
        <v>170</v>
      </c>
      <c r="D23" s="2" t="s">
        <v>65</v>
      </c>
      <c r="E23" s="2">
        <v>0</v>
      </c>
      <c r="F23" s="2">
        <v>49.3</v>
      </c>
      <c r="G23" s="2">
        <v>19.899999999999999</v>
      </c>
      <c r="H23" s="2">
        <f t="shared" si="0"/>
        <v>29.4</v>
      </c>
      <c r="I23" s="2">
        <v>11.842105263157899</v>
      </c>
    </row>
    <row r="24" spans="1:16" s="1" customFormat="1" x14ac:dyDescent="0.25">
      <c r="A24" s="5"/>
      <c r="B24" s="2" t="s">
        <v>218</v>
      </c>
      <c r="C24" s="1" t="s">
        <v>171</v>
      </c>
      <c r="D24" s="2" t="s">
        <v>66</v>
      </c>
      <c r="E24" s="2">
        <v>0</v>
      </c>
      <c r="F24" s="2">
        <v>49.2</v>
      </c>
      <c r="G24" s="2">
        <v>19.899999999999999</v>
      </c>
      <c r="H24" s="2">
        <f t="shared" si="0"/>
        <v>29.300000000000004</v>
      </c>
      <c r="I24" s="2">
        <v>13.235294117647101</v>
      </c>
    </row>
    <row r="25" spans="1:16" x14ac:dyDescent="0.25">
      <c r="A25" s="5"/>
      <c r="B25" s="2" t="s">
        <v>219</v>
      </c>
      <c r="C25" s="1" t="s">
        <v>172</v>
      </c>
      <c r="D25" s="1" t="s">
        <v>150</v>
      </c>
      <c r="E25" s="1">
        <v>0</v>
      </c>
      <c r="F25" s="1">
        <v>49.1</v>
      </c>
      <c r="G25" s="1">
        <v>19.899999999999999</v>
      </c>
      <c r="H25" s="1">
        <f t="shared" si="0"/>
        <v>29.200000000000003</v>
      </c>
      <c r="I25" s="2">
        <v>15</v>
      </c>
      <c r="L25" s="1"/>
      <c r="M25" s="1"/>
      <c r="N25" s="1"/>
      <c r="O25" s="1"/>
      <c r="P25" s="1"/>
    </row>
    <row r="26" spans="1:16" x14ac:dyDescent="0.25">
      <c r="C26" s="1"/>
      <c r="D26" s="1"/>
      <c r="E26" s="1"/>
      <c r="F26" s="1"/>
      <c r="G26" s="1"/>
      <c r="H26" s="1"/>
      <c r="L26" s="1"/>
      <c r="M26" s="1"/>
      <c r="N26" s="1"/>
      <c r="O26" s="1"/>
      <c r="P26" s="1"/>
    </row>
    <row r="28" spans="1:16" s="1" customFormat="1" x14ac:dyDescent="0.25">
      <c r="A28" s="5" t="s">
        <v>31</v>
      </c>
      <c r="B28" s="2" t="s">
        <v>205</v>
      </c>
      <c r="C28" s="1" t="s">
        <v>173</v>
      </c>
      <c r="D28" s="2" t="s">
        <v>59</v>
      </c>
      <c r="E28" s="2">
        <v>0</v>
      </c>
      <c r="F28" s="2">
        <v>48.5</v>
      </c>
      <c r="G28" s="2">
        <v>19.899999999999999</v>
      </c>
      <c r="H28" s="2">
        <f t="shared" si="0"/>
        <v>28.6</v>
      </c>
      <c r="I28" s="2">
        <v>3.21428571428571</v>
      </c>
    </row>
    <row r="29" spans="1:16" s="1" customFormat="1" x14ac:dyDescent="0.25">
      <c r="A29" s="5"/>
      <c r="B29" s="2" t="s">
        <v>206</v>
      </c>
      <c r="C29" s="1" t="s">
        <v>174</v>
      </c>
      <c r="D29" s="2" t="s">
        <v>59</v>
      </c>
      <c r="E29" s="2">
        <v>10</v>
      </c>
      <c r="F29" s="2">
        <v>48.3</v>
      </c>
      <c r="G29" s="2">
        <v>19.899999999999999</v>
      </c>
      <c r="H29" s="2">
        <f t="shared" si="0"/>
        <v>28.4</v>
      </c>
      <c r="I29" s="2">
        <v>3.3582089552238799</v>
      </c>
    </row>
    <row r="30" spans="1:16" s="1" customFormat="1" x14ac:dyDescent="0.25">
      <c r="A30" s="5"/>
      <c r="B30" s="2" t="s">
        <v>207</v>
      </c>
      <c r="C30" s="1" t="s">
        <v>175</v>
      </c>
      <c r="D30" s="2" t="s">
        <v>59</v>
      </c>
      <c r="E30" s="2">
        <v>20</v>
      </c>
      <c r="F30" s="2">
        <v>48.1</v>
      </c>
      <c r="G30" s="2">
        <v>20.100000000000001</v>
      </c>
      <c r="H30" s="2">
        <f t="shared" si="0"/>
        <v>28</v>
      </c>
      <c r="I30" s="2">
        <v>3.515625</v>
      </c>
    </row>
    <row r="31" spans="1:16" s="1" customFormat="1" x14ac:dyDescent="0.25">
      <c r="A31" s="5"/>
      <c r="B31" s="2" t="s">
        <v>208</v>
      </c>
      <c r="C31" s="1" t="s">
        <v>176</v>
      </c>
      <c r="D31" s="2" t="s">
        <v>59</v>
      </c>
      <c r="E31" s="2">
        <v>30</v>
      </c>
      <c r="F31" s="2">
        <v>47.9</v>
      </c>
      <c r="G31" s="2">
        <v>20.100000000000001</v>
      </c>
      <c r="H31" s="2">
        <f t="shared" si="0"/>
        <v>27.799999999999997</v>
      </c>
      <c r="I31" s="2">
        <v>3.6885245901639299</v>
      </c>
    </row>
    <row r="32" spans="1:16" s="1" customFormat="1" x14ac:dyDescent="0.25">
      <c r="A32" s="5"/>
      <c r="B32" s="2" t="s">
        <v>209</v>
      </c>
      <c r="C32" s="1" t="s">
        <v>177</v>
      </c>
      <c r="D32" s="2" t="s">
        <v>59</v>
      </c>
      <c r="E32" s="2">
        <v>40</v>
      </c>
      <c r="F32" s="2">
        <v>47.7</v>
      </c>
      <c r="G32" s="2">
        <v>20.100000000000001</v>
      </c>
      <c r="H32" s="2">
        <f t="shared" si="0"/>
        <v>27.6</v>
      </c>
      <c r="I32" s="2">
        <v>3.9473684210526301</v>
      </c>
    </row>
    <row r="33" spans="1:9" s="1" customFormat="1" x14ac:dyDescent="0.25">
      <c r="A33" s="5"/>
      <c r="B33" s="2" t="s">
        <v>210</v>
      </c>
      <c r="C33" s="1" t="s">
        <v>178</v>
      </c>
      <c r="D33" s="2" t="s">
        <v>59</v>
      </c>
      <c r="E33" s="2">
        <v>50</v>
      </c>
      <c r="F33" s="2">
        <v>47.3</v>
      </c>
      <c r="G33" s="2">
        <v>20.100000000000001</v>
      </c>
      <c r="H33" s="2">
        <f t="shared" si="0"/>
        <v>27.199999999999996</v>
      </c>
      <c r="I33" s="2">
        <v>4.5</v>
      </c>
    </row>
  </sheetData>
  <mergeCells count="3">
    <mergeCell ref="A2:A14"/>
    <mergeCell ref="A28:A33"/>
    <mergeCell ref="A17:A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Insulation failures (Grey)</vt:lpstr>
      <vt:lpstr>Surface deterioration (Grey)</vt:lpstr>
      <vt:lpstr>Insulation failures (Rainbow)</vt:lpstr>
      <vt:lpstr>Surface deterioration (Rainbow)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Zhang</dc:creator>
  <cp:lastModifiedBy>Cheng Zhang</cp:lastModifiedBy>
  <dcterms:created xsi:type="dcterms:W3CDTF">2015-06-05T18:17:20Z</dcterms:created>
  <dcterms:modified xsi:type="dcterms:W3CDTF">2024-02-23T02:36:04Z</dcterms:modified>
</cp:coreProperties>
</file>