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4" sheetId="36" r:id="rId1"/>
    <sheet name="2103" sheetId="33" r:id="rId2"/>
    <sheet name="2102" sheetId="31" r:id="rId3"/>
    <sheet name="2101" sheetId="26" r:id="rId4"/>
    <sheet name="每月" sheetId="29" r:id="rId5"/>
    <sheet name="分红计算" sheetId="30" r:id="rId6"/>
    <sheet name="赎回中" sheetId="32" r:id="rId7"/>
    <sheet name="每日时间表" sheetId="34" r:id="rId8"/>
    <sheet name="Sheet1" sheetId="35" r:id="rId9"/>
  </sheets>
  <calcPr calcId="124519"/>
</workbook>
</file>

<file path=xl/calcChain.xml><?xml version="1.0" encoding="utf-8"?>
<calcChain xmlns="http://schemas.openxmlformats.org/spreadsheetml/2006/main">
  <c r="L12" i="36"/>
  <c r="M12" s="1"/>
  <c r="K12"/>
  <c r="J12"/>
  <c r="G12"/>
  <c r="D12"/>
  <c r="B12"/>
  <c r="C12"/>
  <c r="H12"/>
  <c r="F12"/>
  <c r="M9"/>
  <c r="M10"/>
  <c r="M11"/>
  <c r="M8"/>
  <c r="I8"/>
  <c r="L4"/>
  <c r="K4"/>
  <c r="M4" s="1"/>
  <c r="H4"/>
  <c r="G4"/>
  <c r="F4"/>
  <c r="D4"/>
  <c r="C4"/>
  <c r="B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12" i="36" l="1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<sst xmlns="http://schemas.openxmlformats.org/spreadsheetml/2006/main" count="76" uniqueCount="51">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</sst>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S11" sqref="S1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SUM(B2:B3)/5</f>
        <v>32952.703999999998</v>
      </c>
      <c r="C4">
        <f>SUM(C2:C3)/5</f>
        <v>28090.998</v>
      </c>
      <c r="D4">
        <f>SUM(D2:D3)/5</f>
        <v>28214.74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8.3264279592865282</v>
      </c>
      <c r="K4">
        <f>SUM(K2:K3)/5</f>
        <v>88293.759999999995</v>
      </c>
      <c r="L4" s="1">
        <f>SUM(L2:L3)</f>
        <v>5581.6</v>
      </c>
      <c r="M4" s="5">
        <f>L4/K4*100</f>
        <v>6.3216245406243887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O24" sqref="O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2021-04-11T17:05:49Z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