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<sst xmlns="http://schemas.openxmlformats.org/spreadsheetml/2006/main" count="20466" uniqueCount="6656">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</sst>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abSelected="1" zoomScaleNormal="100" workbookViewId="0">
      <pane ySplit="1" topLeftCell="A2" activePane="bottomLeft" state="frozen"/>
      <selection pane="bottomLeft" activeCell="S6" sqref="S6"/>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67</v>
      </c>
      <c r="N2" s="146">
        <v>73</v>
      </c>
      <c r="O2" s="146">
        <v>68</v>
      </c>
      <c r="P2" s="146">
        <v>65</v>
      </c>
      <c r="Q2" s="146">
        <v>66</v>
      </c>
      <c r="R2" s="146" t="s">
        <v>6535</v>
      </c>
      <c r="S2" s="146">
        <v>3</v>
      </c>
      <c r="T2" s="146">
        <v>3</v>
      </c>
      <c r="U2" s="146">
        <v>3</v>
      </c>
      <c r="V2" s="146">
        <v>3</v>
      </c>
      <c r="W2" s="146">
        <v>1</v>
      </c>
      <c r="X2" s="876" t="s">
        <v>5926</v>
      </c>
      <c r="Y2" s="192">
        <v>11</v>
      </c>
      <c r="Z2" s="192">
        <v>11</v>
      </c>
      <c r="AA2" s="192">
        <v>11</v>
      </c>
      <c r="AB2" s="192">
        <v>11</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72</v>
      </c>
      <c r="T4" s="146">
        <f t="shared" si="0"/>
        <v>75</v>
      </c>
      <c r="U4" s="146">
        <f t="shared" si="0"/>
        <v>84</v>
      </c>
      <c r="V4" s="146">
        <f>SUBTOTAL(9,V2:V3)</f>
        <v>78</v>
      </c>
      <c r="W4" s="146">
        <f t="shared" si="0"/>
        <v>76</v>
      </c>
      <c r="X4" s="876" t="s">
        <v>5926</v>
      </c>
      <c r="Y4" s="146">
        <f>SUBTOTAL(9,Y2:Y3)</f>
        <v>218</v>
      </c>
      <c r="Z4" s="146">
        <f>SUBTOTAL(9,Z2:Z3)</f>
        <v>214</v>
      </c>
      <c r="AA4" s="146">
        <f>SUBTOTAL(9,AA2:AA3)</f>
        <v>204</v>
      </c>
      <c r="AB4" s="146">
        <f>SUBTOTAL(9,AB2:AB3)</f>
        <v>222</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19</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32</v>
      </c>
      <c r="N6" s="146">
        <f>SUMIFS(N$1:N$1136,K$1:K$1136,"史诗",L$1:L$1136,"1A暗月马戏团")</f>
        <v>35</v>
      </c>
      <c r="O6" s="146">
        <f>SUMIFS(O$1:O$1136,K$1:K$1136,"史诗",L$1:L$1136,"1A暗月马戏团")</f>
        <v>33</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v>1</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1</v>
      </c>
      <c r="N17">
        <v>2</v>
      </c>
      <c r="O17">
        <v>2</v>
      </c>
      <c r="P17">
        <v>2</v>
      </c>
      <c r="Q17">
        <v>2</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2</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2</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 hidden="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 hidden="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 hidden="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 hidden="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 hidden="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 hidden="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 hidden="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 hidden="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 hidden="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 hidden="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 hidden="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 hidden="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 hidden="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 hidden="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 hidden="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 hidden="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 hidden="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 hidden="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hidden="1"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hidden="1"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hidden="1"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hidden="1"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hidden="1"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hidden="1"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hidden="1"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hidden="1"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hidden="1"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hidden="1"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hidden="1"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hidden="1"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hidden="1"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hidden="1"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hidden="1"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hidden="1"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hidden="1"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hidden="1" customHeight="1" thickBot="1">
      <c r="A951" s="18"/>
      <c r="B951" s="94" t="s">
        <v>4977</v>
      </c>
      <c r="C951" s="39"/>
      <c r="D951" s="254"/>
      <c r="E951" s="46"/>
      <c r="F951" s="40"/>
      <c r="G951" s="66"/>
      <c r="H951" s="66"/>
      <c r="I951" s="734" t="s">
        <v>3754</v>
      </c>
      <c r="J951" s="66">
        <v>3</v>
      </c>
      <c r="K951" s="61" t="s">
        <v>779</v>
      </c>
      <c r="L951" s="69" t="s">
        <v>5474</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hidden="1"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hidden="1"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hidden="1"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hidden="1"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hidden="1"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hidden="1"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hidden="1"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hidden="1"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hidden="1"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hidden="1"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hidden="1"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hidden="1"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hidden="1"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hidden="1"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hidden="1"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hidden="1"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
  <sheetViews>
    <sheetView workbookViewId="0">
      <selection activeCell="R20" sqref="R20"/>
    </sheetView>
  </sheetViews>
  <sheetFormatPr defaultRowHeight="14"/>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2021-01-24T04:32:54Z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