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5" i="1" l="1"/>
  <c r="R6" i="1"/>
  <c r="R2" i="1"/>
  <c r="R3" i="1"/>
  <c r="R4" i="1"/>
  <c r="D6" i="1"/>
  <c r="N3" i="1"/>
  <c r="P3" i="1" s="1"/>
  <c r="N4" i="1"/>
  <c r="N5" i="1"/>
  <c r="N6" i="1"/>
  <c r="N2" i="1"/>
  <c r="P2" i="1" s="1"/>
  <c r="M2" i="1"/>
  <c r="L6" i="1"/>
  <c r="L5" i="1"/>
  <c r="L4" i="1"/>
  <c r="L2" i="1"/>
  <c r="O2" i="1" s="1"/>
  <c r="M4" i="1"/>
  <c r="O4" i="1" s="1"/>
  <c r="M5" i="1"/>
  <c r="M6" i="1"/>
  <c r="M3" i="1"/>
  <c r="O3" i="1" s="1"/>
  <c r="L3" i="1"/>
  <c r="F6" i="1"/>
  <c r="E6" i="1"/>
  <c r="F3" i="1"/>
  <c r="F2" i="1"/>
  <c r="E3" i="1"/>
  <c r="E2" i="1"/>
  <c r="E5" i="1"/>
  <c r="P4" i="1"/>
  <c r="O6" i="1" l="1"/>
  <c r="P6" i="1"/>
  <c r="F5" i="1"/>
  <c r="O5" i="1"/>
  <c r="E4" i="1"/>
  <c r="F4" i="1"/>
  <c r="P5" i="1"/>
</calcChain>
</file>

<file path=xl/sharedStrings.xml><?xml version="1.0" encoding="utf-8"?>
<sst xmlns="http://schemas.openxmlformats.org/spreadsheetml/2006/main" count="20" uniqueCount="20">
  <si>
    <t>height</t>
  </si>
  <si>
    <t>width</t>
  </si>
  <si>
    <t>small</t>
  </si>
  <si>
    <t>normal</t>
  </si>
  <si>
    <t>large</t>
  </si>
  <si>
    <t>xlarge</t>
  </si>
  <si>
    <t>S II</t>
  </si>
  <si>
    <t>textSize</t>
  </si>
  <si>
    <t>textSize/height</t>
  </si>
  <si>
    <t>textSize/width</t>
  </si>
  <si>
    <t>netHeight</t>
  </si>
  <si>
    <t>netWidth</t>
  </si>
  <si>
    <t>textSize/netHeight</t>
  </si>
  <si>
    <t>textSize/netWidth</t>
  </si>
  <si>
    <t>buttons</t>
  </si>
  <si>
    <t>name</t>
  </si>
  <si>
    <t>period</t>
  </si>
  <si>
    <t>info</t>
  </si>
  <si>
    <t>POI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</si>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</sst>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9" sqref="E9"/>
    </sheetView>
  </sheetViews>
  <sheetFormatPr defaultRowHeight="15" x14ac:dyDescent="0.25"/>
  <cols>
    <col min="2" max="6" width="11.140625" customWidth="1"/>
    <col min="7" max="7" width="4.7109375" bestFit="1" customWidth="1"/>
    <col min="8" max="8" width="7.85546875" bestFit="1" customWidth="1"/>
    <col min="9" max="9" width="6" bestFit="1" customWidth="1"/>
    <col min="10" max="10" width="6.85546875" bestFit="1" customWidth="1"/>
    <col min="11" max="11" width="4.5703125" bestFit="1" customWidth="1"/>
    <col min="12" max="12" width="4.140625" bestFit="1" customWidth="1"/>
    <col min="13" max="16" width="11.140625" customWidth="1"/>
  </cols>
  <sheetData>
    <row r="1" spans="1:18" s="1" customFormat="1" ht="30" customHeight="1" x14ac:dyDescent="0.25"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8" x14ac:dyDescent="0.25">
      <c r="A2" t="s">
        <v>2</v>
      </c>
      <c r="B2">
        <v>426</v>
      </c>
      <c r="C2">
        <v>320</v>
      </c>
      <c r="D2">
        <v>72</v>
      </c>
      <c r="E2">
        <f>D2/B2</f>
        <v>0.16901408450704225</v>
      </c>
      <c r="F2">
        <f>D2/C2</f>
        <v>0.22500000000000001</v>
      </c>
      <c r="G2">
        <v>70</v>
      </c>
      <c r="H2">
        <v>60</v>
      </c>
      <c r="I2">
        <v>24</v>
      </c>
      <c r="J2">
        <v>14</v>
      </c>
      <c r="K2">
        <v>16</v>
      </c>
      <c r="L2">
        <f>70+40</f>
        <v>110</v>
      </c>
      <c r="M2">
        <f>B2-SUM(G2:L2)</f>
        <v>132</v>
      </c>
      <c r="N2">
        <f>C2-SUM(G2:K2)</f>
        <v>136</v>
      </c>
      <c r="O2">
        <f>D2/M2</f>
        <v>0.54545454545454541</v>
      </c>
      <c r="P2">
        <f>D2/N2</f>
        <v>0.52941176470588236</v>
      </c>
      <c r="R2">
        <f t="shared" ref="R2:R6" si="0">B2/C2</f>
        <v>1.33125</v>
      </c>
    </row>
    <row r="3" spans="1:18" x14ac:dyDescent="0.25">
      <c r="A3" t="s">
        <v>3</v>
      </c>
      <c r="B3">
        <v>470</v>
      </c>
      <c r="C3">
        <v>320</v>
      </c>
      <c r="D3">
        <v>88</v>
      </c>
      <c r="E3">
        <f>D3/B3</f>
        <v>0.18723404255319148</v>
      </c>
      <c r="F3">
        <f>D3/C3</f>
        <v>0.27500000000000002</v>
      </c>
      <c r="G3">
        <v>70</v>
      </c>
      <c r="H3">
        <v>60</v>
      </c>
      <c r="I3">
        <v>24</v>
      </c>
      <c r="J3">
        <v>14</v>
      </c>
      <c r="K3">
        <v>16</v>
      </c>
      <c r="L3">
        <f>70+52</f>
        <v>122</v>
      </c>
      <c r="M3">
        <f>B3-SUM(H3:L3)</f>
        <v>234</v>
      </c>
      <c r="N3">
        <f t="shared" ref="N3:N6" si="1">C3-SUM(G3:K3)</f>
        <v>136</v>
      </c>
      <c r="O3">
        <f>D3/M3</f>
        <v>0.37606837606837606</v>
      </c>
      <c r="P3">
        <f>D3/N3</f>
        <v>0.6470588235294118</v>
      </c>
      <c r="R3">
        <f t="shared" si="0"/>
        <v>1.46875</v>
      </c>
    </row>
    <row r="4" spans="1:18" x14ac:dyDescent="0.25">
      <c r="A4" t="s">
        <v>4</v>
      </c>
      <c r="B4">
        <v>640</v>
      </c>
      <c r="C4">
        <v>480</v>
      </c>
      <c r="D4">
        <v>120</v>
      </c>
      <c r="E4">
        <f>D4/B4</f>
        <v>0.1875</v>
      </c>
      <c r="F4">
        <f>D4/C4</f>
        <v>0.25</v>
      </c>
      <c r="G4">
        <v>70</v>
      </c>
      <c r="H4">
        <v>60</v>
      </c>
      <c r="I4">
        <v>24</v>
      </c>
      <c r="J4">
        <v>14</v>
      </c>
      <c r="K4">
        <v>16</v>
      </c>
      <c r="L4">
        <f>70+52</f>
        <v>122</v>
      </c>
      <c r="M4">
        <f t="shared" ref="M2:M6" si="2">B4-SUM(H4:L4)</f>
        <v>404</v>
      </c>
      <c r="N4">
        <f t="shared" si="1"/>
        <v>296</v>
      </c>
      <c r="O4">
        <f>D4/M4</f>
        <v>0.29702970297029702</v>
      </c>
      <c r="P4">
        <f>D4/N4</f>
        <v>0.40540540540540543</v>
      </c>
      <c r="R4">
        <f>B4/C4</f>
        <v>1.3333333333333333</v>
      </c>
    </row>
    <row r="5" spans="1:18" x14ac:dyDescent="0.25">
      <c r="A5" t="s">
        <v>5</v>
      </c>
      <c r="B5">
        <v>960</v>
      </c>
      <c r="C5">
        <v>720</v>
      </c>
      <c r="D5">
        <v>160</v>
      </c>
      <c r="E5">
        <f>D5/B5</f>
        <v>0.16666666666666666</v>
      </c>
      <c r="F5">
        <f>D5/C5</f>
        <v>0.22222222222222221</v>
      </c>
      <c r="G5">
        <v>70</v>
      </c>
      <c r="H5">
        <v>60</v>
      </c>
      <c r="I5">
        <v>24</v>
      </c>
      <c r="J5">
        <v>14</v>
      </c>
      <c r="K5">
        <v>16</v>
      </c>
      <c r="L5">
        <f>70+52</f>
        <v>122</v>
      </c>
      <c r="M5">
        <f t="shared" si="2"/>
        <v>724</v>
      </c>
      <c r="N5">
        <f t="shared" si="1"/>
        <v>536</v>
      </c>
      <c r="O5">
        <f>D5/M5</f>
        <v>0.22099447513812154</v>
      </c>
      <c r="P5">
        <f>D5/N5</f>
        <v>0.29850746268656714</v>
      </c>
      <c r="R5">
        <f t="shared" si="0"/>
        <v>1.3333333333333333</v>
      </c>
    </row>
    <row r="6" spans="1:18" x14ac:dyDescent="0.25">
      <c r="A6" t="s">
        <v>6</v>
      </c>
      <c r="B6">
        <v>533</v>
      </c>
      <c r="C6">
        <v>320</v>
      </c>
      <c r="D6">
        <f>D3</f>
        <v>88</v>
      </c>
      <c r="E6">
        <f>D6/B6</f>
        <v>0.16510318949343339</v>
      </c>
      <c r="F6">
        <f>D6/C6</f>
        <v>0.27500000000000002</v>
      </c>
      <c r="G6">
        <v>70</v>
      </c>
      <c r="H6">
        <v>60</v>
      </c>
      <c r="I6">
        <v>24</v>
      </c>
      <c r="J6">
        <v>14</v>
      </c>
      <c r="K6">
        <v>16</v>
      </c>
      <c r="L6">
        <f>70+52</f>
        <v>122</v>
      </c>
      <c r="M6">
        <f t="shared" si="2"/>
        <v>297</v>
      </c>
      <c r="N6">
        <f t="shared" si="1"/>
        <v>136</v>
      </c>
      <c r="O6">
        <f>D6/M6</f>
        <v>0.29629629629629628</v>
      </c>
      <c r="P6">
        <f>D6/N6</f>
        <v>0.6470588235294118</v>
      </c>
      <c r="R6">
        <f t="shared" si="0"/>
        <v>1.6656249999999999</v>
      </c>
    </row>
  </sheetData>
  <conditionalFormatting sqref="O2:P6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{25469FC3-C290-4EBE-B7DF-E20B15642E3D}</x14:id>
        </ext>
      </extLst>
    </cfRule>
  </conditionalFormatting>
  <conditionalFormatting sqref="E2:F6">
    <cfRule type="dataBar" priority="1">
      <dataBar>
        <cfvo type="num" val="0"/>
        <cfvo type="num" val="0.3"/>
        <color theme="9"/>
      </dataBar>
      <extLst>
        <ext xmlns:x14="http://schemas.microsoft.com/office/spreadsheetml/2009/9/main" uri="{B025F937-C7B1-47D3-B67F-A62EFF666E3E}">
          <x14:id>{C2874E32-BEC2-46B7-83EC-1F119C9A4466}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469FC3-C290-4EBE-B7DF-E20B15642E3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/>
              <x14:negativeFillColor rgb="FFFF0000"/>
              <x14:axisColor rgb="FF000000"/>
            </x14:dataBar>
          </x14:cfRule>
          <xm:sqref>O2:P6</xm:sqref>
        </x14:conditionalFormatting>
        <x14:conditionalFormatting xmlns:xm="http://schemas.microsoft.com/office/excel/2006/main">
          <x14:cfRule type="dataBar" id="{C2874E32-BEC2-46B7-83EC-1F119C9A4466}">
            <x14:dataBar minLength="0" maxLength="100" border="1">
              <x14:cfvo type="num">
                <xm:f>0</xm:f>
              </x14:cfvo>
              <x14:cfvo type="num">
                <xm:f>0.3</xm:f>
              </x14:cfvo>
              <x14:borderColor theme="9"/>
              <x14:negativeFillColor rgb="FFFF0000"/>
              <x14:axisColor rgb="FF000000"/>
            </x14:dataBar>
          </x14:cfRule>
          <xm:sqref>E2:F6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Chuan-Zheng Lee</dc:creator>
  <cp:lastModifiedBy>Chuan-Zheng Lee</cp:lastModifiedBy>
  <dcterms:created xsi:type="dcterms:W3CDTF">2013-02-15T07:58:13Z</dcterms:created>
  <dcterms:modified xsi:type="dcterms:W3CDTF">2013-02-15T08:30:15Z</dcterms:modified>
</cp:coreProperties>
</file>