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5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<sst xmlns="http://schemas.openxmlformats.org/spreadsheetml/2006/main" count="86" uniqueCount="70">
  <si>
    <t>Date</t>
  </si>
  <si>
    <t>CommitUrl</t>
  </si>
  <si>
    <t>Keep</t>
  </si>
  <si>
    <t>Message</t>
  </si>
  <si>
    <t>2020-08-24 11:57:53</t>
  </si>
  <si>
    <t xml:space="preserve">Add write node interface
</t>
  </si>
  <si>
    <t>2020-08-24 11:58:51</t>
  </si>
  <si>
    <t>Add interface of writenode</t>
  </si>
  <si>
    <t>2020-08-25 11:34:15</t>
  </si>
  <si>
    <t xml:space="preserve">Add insert function
</t>
  </si>
  <si>
    <t>2020-08-25 11:37:30</t>
  </si>
  <si>
    <t>2020-08-25 11:38:29</t>
  </si>
  <si>
    <t>Merge pull request #5 from become-nice/master
Add insert function</t>
  </si>
  <si>
    <t>2020-08-26 15:29:58</t>
  </si>
  <si>
    <t xml:space="preserve">Add serialzation function
</t>
  </si>
  <si>
    <t>2020-08-26 15:30:57</t>
  </si>
  <si>
    <t xml:space="preserve">Merge branch 'master' of https://github.com/czs007/suvlim
    ://github.com/czs007/suvlim.git
2.start()
</t>
  </si>
  <si>
    <t>2020-08-26 18:29:42</t>
  </si>
  <si>
    <t>Add serialzation function</t>
  </si>
  <si>
    <t>2020-08-27 10:59:13</t>
  </si>
  <si>
    <t xml:space="preserve">Add mock unittest
</t>
  </si>
  <si>
    <t>2020-08-27 10:59:29</t>
  </si>
  <si>
    <t xml:space="preserve">Merge branch 'master' of https://github.com/czs007/suvlim
</t>
  </si>
  <si>
    <t>2020-08-27 10:59:53</t>
  </si>
  <si>
    <t>2020-08-27 11:01:46</t>
  </si>
  <si>
    <t>Merge pull request #9 from become-nice/master
Add mock unittest</t>
  </si>
  <si>
    <t>2020-08-27 11:02:07</t>
  </si>
  <si>
    <t>2020-08-27 11:06:17</t>
  </si>
  <si>
    <t>Add mock unittest</t>
  </si>
  <si>
    <t>2020-08-27 17:32:24</t>
  </si>
  <si>
    <t>2020-08-28 18:50:15</t>
  </si>
  <si>
    <t xml:space="preserve">Modify write node code
</t>
  </si>
  <si>
    <t>2020-08-28 19:02:34</t>
  </si>
  <si>
    <t xml:space="preserve">Fix conflicts
</t>
  </si>
  <si>
    <t>2020-08-28 19:03:47</t>
  </si>
  <si>
    <t>update the interface of writenode</t>
  </si>
  <si>
    <t>2020-08-31 16:00:33</t>
  </si>
  <si>
    <t xml:space="preserve">Modify interface
</t>
  </si>
  <si>
    <t>2020-08-31 16:01:37</t>
  </si>
  <si>
    <t>2020-08-31 16:04:58</t>
  </si>
  <si>
    <t>2020-09-01 15:45:53</t>
  </si>
  <si>
    <t xml:space="preserve">Modify writer node interface
</t>
  </si>
  <si>
    <t>2020-09-01 15:50:51</t>
  </si>
  <si>
    <t>2020-09-01 15:53:06</t>
  </si>
  <si>
    <t>Merge pull request #27 from become-nice/master
Modify write node interface</t>
  </si>
  <si>
    <t>2020-09-01 18:10:49</t>
  </si>
  <si>
    <t xml:space="preserve">Modify write node interface
</t>
  </si>
  <si>
    <t>2020-09-01 18:11:43</t>
  </si>
  <si>
    <t>Update the interface of writenode</t>
  </si>
  <si>
    <t>2020-09-02 10:35:01</t>
  </si>
  <si>
    <t>2020-09-02 10:35:27</t>
  </si>
  <si>
    <t>2020-09-02 10:36:39</t>
  </si>
  <si>
    <t>Add the interface about kv store of writenode</t>
  </si>
  <si>
    <t>2020-09-02 10:52:05</t>
  </si>
  <si>
    <t>2020-09-02 14:39:30</t>
  </si>
  <si>
    <t>2020-09-02 15:24:41</t>
  </si>
  <si>
    <t>2020-09-02 15:25:06</t>
  </si>
  <si>
    <t xml:space="preserve">Merge branch 'master' of https://github.com/czs006/suvlim
</t>
  </si>
  <si>
    <t>2020-09-02 19:58:50</t>
  </si>
  <si>
    <t xml:space="preserve">Debug with kv
</t>
  </si>
  <si>
    <t>2020-09-02 19:58:55</t>
  </si>
  <si>
    <t>2020-09-03 09:48:02</t>
  </si>
  <si>
    <t>2020-09-03 09:55:09</t>
  </si>
  <si>
    <t>2020-09-03 09:56:29</t>
  </si>
  <si>
    <t xml:space="preserve">Revert "Debug with kv"
</t>
  </si>
  <si>
    <t>2020-09-03 09:56:49</t>
  </si>
  <si>
    <t>Update the interface about storeage of writenode</t>
  </si>
  <si>
    <t>2020-09-03 09:59:21</t>
  </si>
  <si>
    <t>2020-09-03 10:00:48</t>
  </si>
  <si>
    <t>Update the organization form of the stored prefix key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</si>
</sst>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29" borderId="0" applyNumberFormat="false" applyBorder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0" fontId="18" fillId="24" borderId="7" applyNumberFormat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44" fontId="11" fillId="0" borderId="0" applyFont="false" applyFill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9" fontId="11" fillId="0" borderId="0" applyFont="false" applyFill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5" fillId="12" borderId="0" applyNumberFormat="false" applyBorder="false" applyAlignment="false" applyProtection="false">
      <alignment vertical="center"/>
    </xf>
    <xf numFmtId="0" fontId="5" fillId="22" borderId="0" applyNumberFormat="false" applyBorder="false" applyAlignment="false" applyProtection="false">
      <alignment vertical="center"/>
    </xf>
    <xf numFmtId="0" fontId="5" fillId="14" borderId="0" applyNumberFormat="false" applyBorder="false" applyAlignment="false" applyProtection="false">
      <alignment vertical="center"/>
    </xf>
    <xf numFmtId="0" fontId="5" fillId="11" borderId="0" applyNumberFormat="false" applyBorder="false" applyAlignment="false" applyProtection="false">
      <alignment vertical="center"/>
    </xf>
    <xf numFmtId="0" fontId="15" fillId="10" borderId="7" applyNumberFormat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14" fillId="15" borderId="0" applyNumberFormat="false" applyBorder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0" fontId="20" fillId="30" borderId="0" applyNumberFormat="false" applyBorder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13" fillId="0" borderId="5" applyNumberFormat="false" applyFill="false" applyAlignment="false" applyProtection="false">
      <alignment vertical="center"/>
    </xf>
    <xf numFmtId="0" fontId="16" fillId="19" borderId="0" applyNumberFormat="false" applyBorder="false" applyAlignment="false" applyProtection="false">
      <alignment vertical="center"/>
    </xf>
    <xf numFmtId="0" fontId="17" fillId="20" borderId="8" applyNumberFormat="false" applyAlignment="false" applyProtection="false">
      <alignment vertical="center"/>
    </xf>
    <xf numFmtId="0" fontId="12" fillId="10" borderId="4" applyNumberFormat="false" applyAlignment="false" applyProtection="false">
      <alignment vertical="center"/>
    </xf>
    <xf numFmtId="0" fontId="3" fillId="0" borderId="2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2" fillId="8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2" fontId="11" fillId="0" borderId="0" applyFont="false" applyFill="false" applyBorder="false" applyAlignment="false" applyProtection="false">
      <alignment vertical="center"/>
    </xf>
    <xf numFmtId="0" fontId="2" fillId="7" borderId="0" applyNumberFormat="false" applyBorder="false" applyAlignment="false" applyProtection="false">
      <alignment vertical="center"/>
    </xf>
    <xf numFmtId="43" fontId="11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2" fillId="5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5" fillId="9" borderId="0" applyNumberFormat="false" applyBorder="false" applyAlignment="false" applyProtection="false">
      <alignment vertical="center"/>
    </xf>
    <xf numFmtId="0" fontId="11" fillId="17" borderId="6" applyNumberFormat="false" applyFont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1" fontId="11" fillId="0" borderId="0" applyFont="false" applyFill="false" applyBorder="false" applyAlignment="false" applyProtection="false">
      <alignment vertical="center"/>
    </xf>
    <xf numFmtId="0" fontId="6" fillId="0" borderId="2" applyNumberFormat="false" applyFill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4" fillId="0" borderId="3" applyNumberFormat="false" applyFill="false" applyAlignment="false" applyProtection="false">
      <alignment vertical="center"/>
    </xf>
    <xf numFmtId="0" fontId="5" fillId="27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</cellStyleXfs>
  <cellXfs count="2">
    <xf numFmtId="0" fontId="0" fillId="0" borderId="0" xfId="0"/>
    <xf numFmtId="0" fontId="0" fillId="0" borderId="0" xfId="0" applyAlignment="true">
      <alignment wrapText="true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D42" totalsRowShown="0">
  <autoFilter ref="A1:D42">
    <filterColumn colId="2">
      <customFilters>
        <customFilter operator="equal" val="1"/>
      </customFilters>
    </filterColumn>
  </autoFilter>
  <tableColumns count="4">
    <tableColumn id="1" name="Date"/>
    <tableColumn id="2" name="CommitUrl"/>
    <tableColumn id="3" name="Keep"/>
    <tableColumn id="4" name="Mess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"/>
  <sheetViews>
    <sheetView tabSelected="1" workbookViewId="0">
      <selection activeCell="D50" sqref="D50"/>
    </sheetView>
  </sheetViews>
  <sheetFormatPr defaultColWidth="9" defaultRowHeight="15.35" outlineLevelCol="3"/>
  <cols>
    <col min="1" max="1" width="19.7109375" customWidth="true"/>
    <col min="2" max="2" width="40.7109375" customWidth="true"/>
    <col min="3" max="3" width="6.7109375" customWidth="true"/>
    <col min="4" max="4" width="86.859375" customWidth="true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idden="true" spans="1:4">
      <c r="A2" t="s">
        <v>4</v>
      </c>
      <c r="B2" t="str">
        <f>HYPERLINK("https://github.com/zilliztech/milvus-distributed/commit/31eaa072e4f70d5448d547ad7706a76fcbb80f1c","31eaa072e4f70d5448d547ad7706a76fcbb80f1c")</f>
        <v>31eaa072e4f70d5448d547ad7706a76fcbb80f1c</v>
      </c>
      <c r="D2" t="s">
        <v>5</v>
      </c>
    </row>
    <row r="3" spans="1:4">
      <c r="A3" t="s">
        <v>6</v>
      </c>
      <c r="B3" t="str">
        <f>HYPERLINK("https://github.com/zilliztech/milvus-distributed/commit/8686badbe2d681638d70a63521196be6fa509ece","8686badbe2d681638d70a63521196be6fa509ece")</f>
        <v>8686badbe2d681638d70a63521196be6fa509ece</v>
      </c>
      <c r="C3">
        <v>1</v>
      </c>
      <c r="D3" s="1" t="s">
        <v>7</v>
      </c>
    </row>
    <row r="4" hidden="true" spans="1:4">
      <c r="A4" t="s">
        <v>8</v>
      </c>
      <c r="B4" t="str">
        <f>HYPERLINK("https://github.com/zilliztech/milvus-distributed/commit/2b18ecaf41e39724a6df9bb9754a50cdacc75f27","2b18ecaf41e39724a6df9bb9754a50cdacc75f27")</f>
        <v>2b18ecaf41e39724a6df9bb9754a50cdacc75f27</v>
      </c>
      <c r="D4" t="s">
        <v>9</v>
      </c>
    </row>
    <row r="5" hidden="true" spans="1:4">
      <c r="A5" t="s">
        <v>10</v>
      </c>
      <c r="B5" t="str">
        <f>HYPERLINK("https://github.com/zilliztech/milvus-distributed/commit/be51b382e448951dbaaf8ece2b023bd696e6fa5a","be51b382e448951dbaaf8ece2b023bd696e6fa5a")</f>
        <v>be51b382e448951dbaaf8ece2b023bd696e6fa5a</v>
      </c>
      <c r="D5" t="s">
        <v>9</v>
      </c>
    </row>
    <row r="6" hidden="true" spans="1:4">
      <c r="A6" t="s">
        <v>11</v>
      </c>
      <c r="B6" t="str">
        <f>HYPERLINK("https://github.com/zilliztech/milvus-distributed/commit/1a6362807f8863a606f8413f96ca92c1452197d8","1a6362807f8863a606f8413f96ca92c1452197d8")</f>
        <v>1a6362807f8863a606f8413f96ca92c1452197d8</v>
      </c>
      <c r="D6" t="s">
        <v>12</v>
      </c>
    </row>
    <row r="7" hidden="true" spans="1:4">
      <c r="A7" t="s">
        <v>13</v>
      </c>
      <c r="B7" t="str">
        <f>HYPERLINK("https://github.com/zilliztech/milvus-distributed/commit/4c60691a0fd88fd332b60dac692a33cd84e53eff","4c60691a0fd88fd332b60dac692a33cd84e53eff")</f>
        <v>4c60691a0fd88fd332b60dac692a33cd84e53eff</v>
      </c>
      <c r="D7" t="s">
        <v>14</v>
      </c>
    </row>
    <row r="8" hidden="true" spans="1:4">
      <c r="A8" t="s">
        <v>15</v>
      </c>
      <c r="B8" t="str">
        <f>HYPERLINK("https://github.com/zilliztech/milvus-distributed/commit/52ceec71f6b5f3157080feb95e0e2cf6de9ee70a","52ceec71f6b5f3157080feb95e0e2cf6de9ee70a")</f>
        <v>52ceec71f6b5f3157080feb95e0e2cf6de9ee70a</v>
      </c>
      <c r="D8" t="s">
        <v>16</v>
      </c>
    </row>
    <row r="9" spans="1:4">
      <c r="A9" t="s">
        <v>17</v>
      </c>
      <c r="B9" t="str">
        <f>HYPERLINK("https://github.com/zilliztech/milvus-distributed/commit/6aa76528ecdd4a0f97ce325592f32e304c50d9a6","6aa76528ecdd4a0f97ce325592f32e304c50d9a6")</f>
        <v>6aa76528ecdd4a0f97ce325592f32e304c50d9a6</v>
      </c>
      <c r="C9">
        <v>1</v>
      </c>
      <c r="D9" t="s">
        <v>18</v>
      </c>
    </row>
    <row r="10" hidden="true" spans="1:4">
      <c r="A10" t="s">
        <v>19</v>
      </c>
      <c r="B10" t="str">
        <f>HYPERLINK("https://github.com/zilliztech/milvus-distributed/commit/e0618cacf7930368323b2dd16f13397c8f7d480d","e0618cacf7930368323b2dd16f13397c8f7d480d")</f>
        <v>e0618cacf7930368323b2dd16f13397c8f7d480d</v>
      </c>
      <c r="D10" t="s">
        <v>20</v>
      </c>
    </row>
    <row r="11" hidden="true" spans="1:4">
      <c r="A11" t="s">
        <v>21</v>
      </c>
      <c r="B11" t="str">
        <f>HYPERLINK("https://github.com/zilliztech/milvus-distributed/commit/731a142c775292eb43eb3ea1f35712b341d1f4b8","731a142c775292eb43eb3ea1f35712b341d1f4b8")</f>
        <v>731a142c775292eb43eb3ea1f35712b341d1f4b8</v>
      </c>
      <c r="D11" t="s">
        <v>22</v>
      </c>
    </row>
    <row r="12" hidden="true" spans="1:4">
      <c r="A12" t="s">
        <v>23</v>
      </c>
      <c r="B12" t="str">
        <f>HYPERLINK("https://github.com/zilliztech/milvus-distributed/commit/65662fdd4338de88b88244e773477d178b9e7bd1","65662fdd4338de88b88244e773477d178b9e7bd1")</f>
        <v>65662fdd4338de88b88244e773477d178b9e7bd1</v>
      </c>
      <c r="D12" t="s">
        <v>20</v>
      </c>
    </row>
    <row r="13" hidden="true" spans="1:4">
      <c r="A13" t="s">
        <v>24</v>
      </c>
      <c r="B13" t="str">
        <f>HYPERLINK("https://github.com/zilliztech/milvus-distributed/commit/fa6b0a16244707f816375ebd6e5ff583f0682266","fa6b0a16244707f816375ebd6e5ff583f0682266")</f>
        <v>fa6b0a16244707f816375ebd6e5ff583f0682266</v>
      </c>
      <c r="D13" t="s">
        <v>25</v>
      </c>
    </row>
    <row r="14" hidden="true" spans="1:4">
      <c r="A14" t="s">
        <v>26</v>
      </c>
      <c r="B14" t="str">
        <f>HYPERLINK("https://github.com/zilliztech/milvus-distributed/commit/9de6bbd739104ca9d18a96433d9036d3c1dc0935","9de6bbd739104ca9d18a96433d9036d3c1dc0935")</f>
        <v>9de6bbd739104ca9d18a96433d9036d3c1dc0935</v>
      </c>
      <c r="D14" t="s">
        <v>20</v>
      </c>
    </row>
    <row r="15" spans="1:4">
      <c r="A15" t="s">
        <v>27</v>
      </c>
      <c r="B15" t="str">
        <f>HYPERLINK("https://github.com/zilliztech/milvus-distributed/commit/94a5a53f578a75ddfc5c6b575529e41d950f0fd4","94a5a53f578a75ddfc5c6b575529e41d950f0fd4")</f>
        <v>94a5a53f578a75ddfc5c6b575529e41d950f0fd4</v>
      </c>
      <c r="C15">
        <v>1</v>
      </c>
      <c r="D15" t="s">
        <v>28</v>
      </c>
    </row>
    <row r="16" hidden="true" spans="1:4">
      <c r="A16" t="s">
        <v>29</v>
      </c>
      <c r="B16" t="str">
        <f>HYPERLINK("https://github.com/zilliztech/milvus-distributed/commit/3a176ddf03a7c96aa276b9b54516c5c5dc4402a3","3a176ddf03a7c96aa276b9b54516c5c5dc4402a3")</f>
        <v>3a176ddf03a7c96aa276b9b54516c5c5dc4402a3</v>
      </c>
      <c r="D16" t="s">
        <v>20</v>
      </c>
    </row>
    <row r="17" hidden="true" spans="1:4">
      <c r="A17" t="s">
        <v>30</v>
      </c>
      <c r="B17" t="str">
        <f>HYPERLINK("https://github.com/zilliztech/milvus-distributed/commit/c6d265a7560627db41e5394556922816990bcc97","c6d265a7560627db41e5394556922816990bcc97")</f>
        <v>c6d265a7560627db41e5394556922816990bcc97</v>
      </c>
      <c r="D17" t="s">
        <v>31</v>
      </c>
    </row>
    <row r="18" hidden="true" spans="1:4">
      <c r="A18" t="s">
        <v>32</v>
      </c>
      <c r="B18" t="str">
        <f>HYPERLINK("https://github.com/zilliztech/milvus-distributed/commit/d9732ec7bd47132bd0c3888dedb9cfbc8b6cde1c","d9732ec7bd47132bd0c3888dedb9cfbc8b6cde1c")</f>
        <v>d9732ec7bd47132bd0c3888dedb9cfbc8b6cde1c</v>
      </c>
      <c r="D18" t="s">
        <v>33</v>
      </c>
    </row>
    <row r="19" hidden="true" spans="1:4">
      <c r="A19" t="s">
        <v>34</v>
      </c>
      <c r="B19" t="str">
        <f>HYPERLINK("https://github.com/zilliztech/milvus-distributed/commit/d97585a71537124606289609ab4a26d1cf7af186","d97585a71537124606289609ab4a26d1cf7af186")</f>
        <v>d97585a71537124606289609ab4a26d1cf7af186</v>
      </c>
      <c r="D19" t="s">
        <v>35</v>
      </c>
    </row>
    <row r="20" hidden="true" spans="1:4">
      <c r="A20" t="s">
        <v>36</v>
      </c>
      <c r="B20" t="str">
        <f>HYPERLINK("https://github.com/zilliztech/milvus-distributed/commit/68b50697ada19826f2a2b737e57b2fa9e0ec4973","68b50697ada19826f2a2b737e57b2fa9e0ec4973")</f>
        <v>68b50697ada19826f2a2b737e57b2fa9e0ec4973</v>
      </c>
      <c r="D20" t="s">
        <v>37</v>
      </c>
    </row>
    <row r="21" hidden="true" spans="1:4">
      <c r="A21" t="s">
        <v>38</v>
      </c>
      <c r="B21" t="str">
        <f>HYPERLINK("https://github.com/zilliztech/milvus-distributed/commit/3608005ba582ab6c4f3da4491126bccd4267951a","3608005ba582ab6c4f3da4491126bccd4267951a")</f>
        <v>3608005ba582ab6c4f3da4491126bccd4267951a</v>
      </c>
      <c r="D21" t="s">
        <v>37</v>
      </c>
    </row>
    <row r="22" hidden="true" spans="1:4">
      <c r="A22" t="s">
        <v>39</v>
      </c>
      <c r="B22" t="str">
        <f>HYPERLINK("https://github.com/zilliztech/milvus-distributed/commit/eac7eaa9455057eaf098b0c06edb2ccbac445570","eac7eaa9455057eaf098b0c06edb2ccbac445570")</f>
        <v>eac7eaa9455057eaf098b0c06edb2ccbac445570</v>
      </c>
      <c r="D22" t="s">
        <v>35</v>
      </c>
    </row>
    <row r="23" hidden="true" spans="1:4">
      <c r="A23" t="s">
        <v>40</v>
      </c>
      <c r="B23" t="str">
        <f>HYPERLINK("https://github.com/zilliztech/milvus-distributed/commit/4ef66bb1975148ea54d8ceabc6e69f65cc6a6650","4ef66bb1975148ea54d8ceabc6e69f65cc6a6650")</f>
        <v>4ef66bb1975148ea54d8ceabc6e69f65cc6a6650</v>
      </c>
      <c r="D23" t="s">
        <v>41</v>
      </c>
    </row>
    <row r="24" hidden="true" spans="1:4">
      <c r="A24" t="s">
        <v>42</v>
      </c>
      <c r="B24" t="str">
        <f>HYPERLINK("https://github.com/zilliztech/milvus-distributed/commit/16c3ff8eb1a88a848625d6c86f4e572ebac486bd","16c3ff8eb1a88a848625d6c86f4e572ebac486bd")</f>
        <v>16c3ff8eb1a88a848625d6c86f4e572ebac486bd</v>
      </c>
      <c r="D24" t="s">
        <v>33</v>
      </c>
    </row>
    <row r="25" ht="39.4" hidden="true" spans="1:4">
      <c r="A25" t="s">
        <v>43</v>
      </c>
      <c r="B25" t="str">
        <f>HYPERLINK("https://github.com/zilliztech/milvus-distributed/commit/0dd6e996ac99fd678ba83b64d5a7f903d61443d4","0dd6e996ac99fd678ba83b64d5a7f903d61443d4")</f>
        <v>0dd6e996ac99fd678ba83b64d5a7f903d61443d4</v>
      </c>
      <c r="D25" s="1" t="s">
        <v>44</v>
      </c>
    </row>
    <row r="26" hidden="true" spans="1:4">
      <c r="A26" t="s">
        <v>45</v>
      </c>
      <c r="B26" t="str">
        <f>HYPERLINK("https://github.com/zilliztech/milvus-distributed/commit/cc8d42246f0a77e6b46d392004e94d4f3434239e","cc8d42246f0a77e6b46d392004e94d4f3434239e")</f>
        <v>cc8d42246f0a77e6b46d392004e94d4f3434239e</v>
      </c>
      <c r="D26" t="s">
        <v>46</v>
      </c>
    </row>
    <row r="27" spans="1:4">
      <c r="A27" t="s">
        <v>47</v>
      </c>
      <c r="B27" t="str">
        <f>HYPERLINK("https://github.com/zilliztech/milvus-distributed/commit/918d2e4972ebbba0020bedd4780aca0c54260e1b","918d2e4972ebbba0020bedd4780aca0c54260e1b")</f>
        <v>918d2e4972ebbba0020bedd4780aca0c54260e1b</v>
      </c>
      <c r="C27">
        <v>1</v>
      </c>
      <c r="D27" t="s">
        <v>48</v>
      </c>
    </row>
    <row r="28" hidden="true" spans="1:4">
      <c r="A28" t="s">
        <v>49</v>
      </c>
      <c r="B28" t="str">
        <f>HYPERLINK("https://github.com/zilliztech/milvus-distributed/commit/886530a825d055afb8155c9c23ba8bdd11d4b14e","886530a825d055afb8155c9c23ba8bdd11d4b14e")</f>
        <v>886530a825d055afb8155c9c23ba8bdd11d4b14e</v>
      </c>
      <c r="D28" t="s">
        <v>46</v>
      </c>
    </row>
    <row r="29" hidden="true" spans="1:4">
      <c r="A29" t="s">
        <v>50</v>
      </c>
      <c r="B29" t="str">
        <f>HYPERLINK("https://github.com/zilliztech/milvus-distributed/commit/97464285d02c7a6dcc3793efa4ec98ec5926e071","97464285d02c7a6dcc3793efa4ec98ec5926e071")</f>
        <v>97464285d02c7a6dcc3793efa4ec98ec5926e071</v>
      </c>
      <c r="D29" t="s">
        <v>46</v>
      </c>
    </row>
    <row r="30" spans="1:4">
      <c r="A30" t="s">
        <v>51</v>
      </c>
      <c r="B30" t="str">
        <f>HYPERLINK("https://github.com/zilliztech/milvus-distributed/commit/c8cc2300a8fe7cef1eadca4508ab9f60e6f001da","c8cc2300a8fe7cef1eadca4508ab9f60e6f001da")</f>
        <v>c8cc2300a8fe7cef1eadca4508ab9f60e6f001da</v>
      </c>
      <c r="C30">
        <v>1</v>
      </c>
      <c r="D30" s="1" t="s">
        <v>52</v>
      </c>
    </row>
    <row r="31" hidden="true" spans="1:4">
      <c r="A31" t="s">
        <v>53</v>
      </c>
      <c r="B31" t="str">
        <f>HYPERLINK("https://github.com/zilliztech/milvus-distributed/commit/3fed0e41fce6ab88ed9aa56de5d87273aee7061c","3fed0e41fce6ab88ed9aa56de5d87273aee7061c")</f>
        <v>3fed0e41fce6ab88ed9aa56de5d87273aee7061c</v>
      </c>
      <c r="D31" t="s">
        <v>46</v>
      </c>
    </row>
    <row r="32" hidden="true" spans="1:4">
      <c r="A32" t="s">
        <v>54</v>
      </c>
      <c r="B32" t="str">
        <f>HYPERLINK("https://github.com/zilliztech/milvus-distributed/commit/ac2bbb3755745e026d3765d13e25b69618658fcd","ac2bbb3755745e026d3765d13e25b69618658fcd")</f>
        <v>ac2bbb3755745e026d3765d13e25b69618658fcd</v>
      </c>
      <c r="D32" t="s">
        <v>46</v>
      </c>
    </row>
    <row r="33" hidden="true" spans="1:4">
      <c r="A33" t="s">
        <v>55</v>
      </c>
      <c r="B33" t="str">
        <f>HYPERLINK("https://github.com/zilliztech/milvus-distributed/commit/2b642bccae3bf9df700ef9d4e9144af13637fdca","2b642bccae3bf9df700ef9d4e9144af13637fdca")</f>
        <v>2b642bccae3bf9df700ef9d4e9144af13637fdca</v>
      </c>
      <c r="D33" t="s">
        <v>46</v>
      </c>
    </row>
    <row r="34" hidden="true" spans="1:4">
      <c r="A34" t="s">
        <v>56</v>
      </c>
      <c r="B34" t="str">
        <f>HYPERLINK("https://github.com/zilliztech/milvus-distributed/commit/cf2f900f6af381c93ff641e7578ef067514931c0","cf2f900f6af381c93ff641e7578ef067514931c0")</f>
        <v>cf2f900f6af381c93ff641e7578ef067514931c0</v>
      </c>
      <c r="D34" t="s">
        <v>57</v>
      </c>
    </row>
    <row r="35" hidden="true" spans="1:4">
      <c r="A35" t="s">
        <v>58</v>
      </c>
      <c r="B35" t="str">
        <f>HYPERLINK("https://github.com/zilliztech/milvus-distributed/commit/c79b5f66c1b1a9e994ecf7c8eec7a718faf7d9f8","c79b5f66c1b1a9e994ecf7c8eec7a718faf7d9f8")</f>
        <v>c79b5f66c1b1a9e994ecf7c8eec7a718faf7d9f8</v>
      </c>
      <c r="D35" t="s">
        <v>59</v>
      </c>
    </row>
    <row r="36" hidden="true" spans="1:4">
      <c r="A36" t="s">
        <v>60</v>
      </c>
      <c r="B36" t="str">
        <f>HYPERLINK("https://github.com/zilliztech/milvus-distributed/commit/f89db3f6737ec0e29c76c02f17cb33afb9bc99a6","f89db3f6737ec0e29c76c02f17cb33afb9bc99a6")</f>
        <v>f89db3f6737ec0e29c76c02f17cb33afb9bc99a6</v>
      </c>
      <c r="D36" t="s">
        <v>22</v>
      </c>
    </row>
    <row r="37" hidden="true" spans="1:4">
      <c r="A37" t="s">
        <v>61</v>
      </c>
      <c r="B37" t="str">
        <f>HYPERLINK("https://github.com/zilliztech/milvus-distributed/commit/d7b61cc199c74592ee657630c4378d46568cceeb","d7b61cc199c74592ee657630c4378d46568cceeb")</f>
        <v>d7b61cc199c74592ee657630c4378d46568cceeb</v>
      </c>
      <c r="D37" t="s">
        <v>59</v>
      </c>
    </row>
    <row r="38" hidden="true" spans="1:4">
      <c r="A38" t="s">
        <v>62</v>
      </c>
      <c r="B38" t="str">
        <f>HYPERLINK("https://github.com/zilliztech/milvus-distributed/commit/86fc8634a33d28ae1f5c47e208a6e81da2149057","86fc8634a33d28ae1f5c47e208a6e81da2149057")</f>
        <v>86fc8634a33d28ae1f5c47e208a6e81da2149057</v>
      </c>
      <c r="D38" t="s">
        <v>59</v>
      </c>
    </row>
    <row r="39" hidden="true" spans="1:4">
      <c r="A39" t="s">
        <v>63</v>
      </c>
      <c r="B39" t="str">
        <f>HYPERLINK("https://github.com/zilliztech/milvus-distributed/commit/56e027b0e989de392db6d90d619634b8b50af3cd","56e027b0e989de392db6d90d619634b8b50af3cd")</f>
        <v>56e027b0e989de392db6d90d619634b8b50af3cd</v>
      </c>
      <c r="D39" t="s">
        <v>64</v>
      </c>
    </row>
    <row r="40" spans="1:4">
      <c r="A40" t="s">
        <v>65</v>
      </c>
      <c r="B40" t="str">
        <f>HYPERLINK("https://github.com/zilliztech/milvus-distributed/commit/af43b3f988b105c029d612b8eb304bdf8e1d09a8","af43b3f988b105c029d612b8eb304bdf8e1d09a8")</f>
        <v>af43b3f988b105c029d612b8eb304bdf8e1d09a8</v>
      </c>
      <c r="C40">
        <v>1</v>
      </c>
      <c r="D40" t="s">
        <v>66</v>
      </c>
    </row>
    <row r="41" hidden="true" spans="1:4">
      <c r="A41" t="s">
        <v>67</v>
      </c>
      <c r="B41" t="str">
        <f>HYPERLINK("https://github.com/zilliztech/milvus-distributed/commit/bfaf8d5888dfc6a8b007bec4639912f9e01bc46a","bfaf8d5888dfc6a8b007bec4639912f9e01bc46a")</f>
        <v>bfaf8d5888dfc6a8b007bec4639912f9e01bc46a</v>
      </c>
      <c r="D41" t="s">
        <v>59</v>
      </c>
    </row>
    <row r="42" spans="1:4">
      <c r="A42" t="s">
        <v>68</v>
      </c>
      <c r="B42" t="str">
        <f>HYPERLINK("https://github.com/zilliztech/milvus-distributed/commit/4cd459d361680ec4f6c294d9ce2685cae00d98d3","4cd459d361680ec4f6c294d9ce2685cae00d98d3")</f>
        <v>4cd459d361680ec4f6c294d9ce2685cae00d98d3</v>
      </c>
      <c r="C42">
        <v>1</v>
      </c>
      <c r="D42" t="s">
        <v>69</v>
      </c>
    </row>
  </sheetData>
  <pageMargins left="0.699305555555556" right="0.699305555555556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czs</cp:lastModifiedBy>
  <dcterms:created xsi:type="dcterms:W3CDTF">2021-04-16T17:33:00Z</dcterms:created>
  <dcterms:modified xsi:type="dcterms:W3CDTF">2021-04-18T19:46:07Z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