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czx/Desktop/yaqin/"/>
    </mc:Choice>
  </mc:AlternateContent>
  <xr:revisionPtr revIDLastSave="0" documentId="13_ncr:1_{0F8C64D3-4778-8540-8230-BB92F6C80D0E}" xr6:coauthVersionLast="43" xr6:coauthVersionMax="43" xr10:uidLastSave="{00000000-0000-0000-0000-000000000000}"/>
  <bookViews>
    <workbookView xWindow="0" yWindow="0" windowWidth="25600" windowHeight="16000" activeTab="2" xr2:uid="{00000000-000D-0000-FFFF-FFFF00000000}"/>
  </bookViews>
  <sheets>
    <sheet name="Fig.2 a" sheetId="2" r:id="rId1"/>
    <sheet name="Fig.2 b" sheetId="3" r:id="rId2"/>
    <sheet name="Fig.2 c" sheetId="4" r:id="rId3"/>
    <sheet name="Fig.2 d" sheetId="5" r:id="rId4"/>
    <sheet name="Fig.2 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0" i="6" l="1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</calcChain>
</file>

<file path=xl/sharedStrings.xml><?xml version="1.0" encoding="utf-8"?>
<sst xmlns="http://schemas.openxmlformats.org/spreadsheetml/2006/main" count="227" uniqueCount="66">
  <si>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</si>
  <si>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</si>
  <si>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</si>
  <si>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</si>
  <si>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</si>
  <si>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</si>
  <si>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</si>
  <si>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</si>
  <si>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</si>
  <si>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</si>
  <si>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</si>
  <si>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</si>
  <si>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</si>
  <si>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</si>
  <si>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</si>
  <si>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</si>
  <si>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</si>
  <si>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</si>
  <si>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</si>
  <si>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</si>
  <si>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</si>
  <si>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</si>
  <si>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</si>
  <si>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</si>
  <si>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</si>
  <si>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</si>
  <si>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</si>
  <si>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</si>
  <si>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</si>
  <si>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宁复</t>
  </si>
  <si>
    <t>新疆</t>
  </si>
  <si>
    <t>跨区</t>
  </si>
  <si>
    <t>全国</t>
  </si>
  <si>
    <t>原始数据</t>
  </si>
  <si>
    <t>东</t>
  </si>
  <si>
    <t>西</t>
  </si>
  <si>
    <t>东部</t>
  </si>
  <si>
    <t>西部</t>
  </si>
  <si>
    <t>差距</t>
  </si>
  <si>
    <t>东北</t>
  </si>
  <si>
    <t>人均GINI</t>
  </si>
  <si>
    <t>华中地区</t>
  </si>
  <si>
    <t>河南省，湖北省，湖南省</t>
  </si>
  <si>
    <t>华北地区</t>
  </si>
  <si>
    <t>北京市，天津市，山西省，河北省，内蒙古自治区</t>
  </si>
  <si>
    <t>华东地区</t>
  </si>
  <si>
    <t>上海市，江苏省，浙江省，安徽省，福建省，江西省，山东省，台湾省</t>
  </si>
  <si>
    <t>华南地区</t>
  </si>
  <si>
    <t>广东省，海南省，广西壮族自治区，香港特别行政区，澳门特别行政区</t>
  </si>
  <si>
    <t>西北地区</t>
  </si>
  <si>
    <t>陕西省，甘肃省，青海省，宁夏回族自治区，新疆维吾尔自治区</t>
  </si>
  <si>
    <t>东北地区</t>
  </si>
  <si>
    <t>黑龙江省，吉林省，辽宁省</t>
  </si>
  <si>
    <t>西南地区</t>
  </si>
  <si>
    <t>重庆市，四川省，贵州省，云南省，西藏自治区</t>
  </si>
  <si>
    <t>year</t>
  </si>
  <si>
    <t>Cross-region Power Grid</t>
  </si>
  <si>
    <t>Central China</t>
  </si>
  <si>
    <t>North China</t>
  </si>
  <si>
    <t>East China</t>
  </si>
  <si>
    <t>South China</t>
  </si>
  <si>
    <t>Northwest China</t>
  </si>
  <si>
    <t>Northeast China</t>
  </si>
  <si>
    <t>Southwest China</t>
  </si>
  <si>
    <t>GINI coefficient per capita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</si>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</sst>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0.5"/>
      <color rgb="FF333333"/>
      <name val="宋体"/>
      <charset val="134"/>
    </font>
    <font>
      <sz val="16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J11" sqref="J11"/>
    </sheetView>
  </sheetViews>
  <sheetFormatPr baseColWidth="10" defaultColWidth="9" defaultRowHeight="15"/>
  <cols>
    <col min="1" max="1" width="13" customWidth="1"/>
    <col min="2" max="2" width="9.6640625"/>
    <col min="4" max="4" width="12.83203125"/>
  </cols>
  <sheetData>
    <row r="1" spans="1:3">
      <c r="A1" t="s">
        <v>65</v>
      </c>
      <c r="B1">
        <v>1990</v>
      </c>
      <c r="C1" t="s">
        <v>65</v>
      </c>
    </row>
    <row r="2" spans="1:3">
      <c r="A2" t="s">
        <v>0</v>
      </c>
      <c r="B2" s="14">
        <v>2392668.3366980301</v>
      </c>
    </row>
    <row r="3" spans="1:3">
      <c r="A3" t="s">
        <v>1</v>
      </c>
      <c r="B3" s="14">
        <v>2162665.8932647002</v>
      </c>
    </row>
    <row r="4" spans="1:3">
      <c r="A4" t="s">
        <v>2</v>
      </c>
      <c r="B4" s="14">
        <v>6413163.4160827398</v>
      </c>
    </row>
    <row r="5" spans="1:3">
      <c r="A5" t="s">
        <v>3</v>
      </c>
      <c r="B5" s="14">
        <v>4614127.7596479496</v>
      </c>
    </row>
    <row r="6" spans="1:3">
      <c r="A6" t="s">
        <v>4</v>
      </c>
      <c r="B6" s="14">
        <v>3385007.8730499502</v>
      </c>
    </row>
    <row r="7" spans="1:3">
      <c r="A7" t="s">
        <v>5</v>
      </c>
      <c r="B7" s="14">
        <v>11736016.7825804</v>
      </c>
    </row>
    <row r="8" spans="1:3">
      <c r="A8" t="s">
        <v>6</v>
      </c>
      <c r="B8" s="14">
        <v>5748682.4048757702</v>
      </c>
    </row>
    <row r="9" spans="1:3">
      <c r="A9" t="s">
        <v>7</v>
      </c>
      <c r="B9" s="14">
        <v>5958615.0823453702</v>
      </c>
    </row>
    <row r="10" spans="1:3">
      <c r="A10" t="s">
        <v>8</v>
      </c>
      <c r="B10" s="14">
        <v>3802136.3631142299</v>
      </c>
    </row>
    <row r="11" spans="1:3">
      <c r="A11" t="s">
        <v>9</v>
      </c>
      <c r="B11" s="14">
        <v>7470876.2286159704</v>
      </c>
    </row>
    <row r="12" spans="1:3">
      <c r="A12" t="s">
        <v>10</v>
      </c>
      <c r="B12" s="14">
        <v>4882300.0161325997</v>
      </c>
    </row>
    <row r="13" spans="1:3">
      <c r="A13" t="s">
        <v>11</v>
      </c>
      <c r="B13" s="14">
        <v>5392699.6546646003</v>
      </c>
    </row>
    <row r="14" spans="1:3">
      <c r="A14" t="s">
        <v>12</v>
      </c>
      <c r="B14" s="14">
        <v>2526455.07698549</v>
      </c>
    </row>
    <row r="15" spans="1:3">
      <c r="A15" t="s">
        <v>13</v>
      </c>
      <c r="B15" s="14">
        <v>2146411.083755</v>
      </c>
    </row>
    <row r="16" spans="1:3">
      <c r="A16" t="s">
        <v>14</v>
      </c>
      <c r="B16" s="14">
        <v>7331998.4390674997</v>
      </c>
    </row>
    <row r="17" spans="1:2">
      <c r="A17" t="s">
        <v>15</v>
      </c>
      <c r="B17" s="14">
        <v>4022366.1514260499</v>
      </c>
    </row>
    <row r="18" spans="1:2">
      <c r="A18" t="s">
        <v>16</v>
      </c>
      <c r="B18" s="14">
        <v>8879430.5700682607</v>
      </c>
    </row>
    <row r="19" spans="1:2">
      <c r="A19" t="s">
        <v>17</v>
      </c>
      <c r="B19" s="14">
        <v>4701579.1504296996</v>
      </c>
    </row>
    <row r="20" spans="1:2">
      <c r="A20" t="s">
        <v>18</v>
      </c>
      <c r="B20" s="14">
        <v>6198511.3061354803</v>
      </c>
    </row>
    <row r="21" spans="1:2">
      <c r="A21" t="s">
        <v>19</v>
      </c>
      <c r="B21" s="14">
        <v>2070857.9213384499</v>
      </c>
    </row>
    <row r="22" spans="1:2">
      <c r="A22" t="s">
        <v>20</v>
      </c>
      <c r="B22" s="14">
        <v>0</v>
      </c>
    </row>
    <row r="23" spans="1:2">
      <c r="A23" t="s">
        <v>21</v>
      </c>
      <c r="B23" s="14">
        <v>1270833.70247346</v>
      </c>
    </row>
    <row r="24" spans="1:2">
      <c r="A24" t="s">
        <v>22</v>
      </c>
      <c r="B24" s="14">
        <v>4288522.9592758603</v>
      </c>
    </row>
    <row r="25" spans="1:2">
      <c r="A25" t="s">
        <v>23</v>
      </c>
      <c r="B25" s="14">
        <v>1681844.76207856</v>
      </c>
    </row>
    <row r="26" spans="1:2">
      <c r="A26" t="s">
        <v>24</v>
      </c>
      <c r="B26" s="14">
        <v>2014773.57818838</v>
      </c>
    </row>
    <row r="27" spans="1:2">
      <c r="A27" t="s">
        <v>25</v>
      </c>
      <c r="B27" s="14">
        <v>0</v>
      </c>
    </row>
    <row r="28" spans="1:2">
      <c r="A28" t="s">
        <v>26</v>
      </c>
      <c r="B28" s="14">
        <v>3844839.5968260998</v>
      </c>
    </row>
    <row r="29" spans="1:2">
      <c r="A29" t="s">
        <v>27</v>
      </c>
      <c r="B29" s="14">
        <v>3991895.1952396901</v>
      </c>
    </row>
    <row r="30" spans="1:2">
      <c r="A30" t="s">
        <v>28</v>
      </c>
      <c r="B30" s="14">
        <v>1067734.4473681101</v>
      </c>
    </row>
    <row r="31" spans="1:2">
      <c r="A31" t="s">
        <v>29</v>
      </c>
      <c r="B31" s="14">
        <v>946233.685563882</v>
      </c>
    </row>
    <row r="32" spans="1:2">
      <c r="A32" t="s">
        <v>30</v>
      </c>
      <c r="B32" s="14">
        <v>573397.64462295105</v>
      </c>
    </row>
    <row r="33" spans="1:2">
      <c r="A33" s="2" t="s">
        <v>31</v>
      </c>
      <c r="B33" s="15">
        <v>0</v>
      </c>
    </row>
    <row r="34" spans="1:2">
      <c r="A34" s="2" t="s">
        <v>32</v>
      </c>
      <c r="B34" s="15">
        <v>121516645.08191501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C1" sqref="C1"/>
    </sheetView>
  </sheetViews>
  <sheetFormatPr baseColWidth="10" defaultColWidth="9" defaultRowHeight="15"/>
  <cols>
    <col min="1" max="1" width="13" customWidth="1"/>
    <col min="2" max="2" width="9.6640625"/>
    <col min="3" max="3" width="12.83203125"/>
  </cols>
  <sheetData>
    <row r="1" spans="1:3">
      <c r="A1" t="s">
        <v>65</v>
      </c>
      <c r="B1">
        <v>2017</v>
      </c>
      <c r="C1" t="s">
        <v>65</v>
      </c>
    </row>
    <row r="2" spans="1:3">
      <c r="A2" t="s">
        <v>0</v>
      </c>
      <c r="B2" s="14">
        <v>15112884.1968504</v>
      </c>
    </row>
    <row r="3" spans="1:3">
      <c r="A3" t="s">
        <v>1</v>
      </c>
      <c r="B3" s="14">
        <v>11242891.7663013</v>
      </c>
    </row>
    <row r="4" spans="1:3">
      <c r="A4" t="s">
        <v>2</v>
      </c>
      <c r="B4" s="14">
        <v>47189866.525883503</v>
      </c>
    </row>
    <row r="5" spans="1:3">
      <c r="A5" t="s">
        <v>3</v>
      </c>
      <c r="B5" s="14">
        <v>32744395.286090098</v>
      </c>
    </row>
    <row r="6" spans="1:3">
      <c r="A6" t="s">
        <v>4</v>
      </c>
      <c r="B6" s="14">
        <v>45096786.795997903</v>
      </c>
    </row>
    <row r="7" spans="1:3">
      <c r="A7" t="s">
        <v>5</v>
      </c>
      <c r="B7" s="14">
        <v>39421387.086559199</v>
      </c>
    </row>
    <row r="8" spans="1:3">
      <c r="A8" t="s">
        <v>6</v>
      </c>
      <c r="B8" s="14">
        <v>17941050.9817071</v>
      </c>
    </row>
    <row r="9" spans="1:3">
      <c r="A9" t="s">
        <v>7</v>
      </c>
      <c r="B9" s="14">
        <v>21858656.1927667</v>
      </c>
    </row>
    <row r="10" spans="1:3">
      <c r="A10" t="s">
        <v>8</v>
      </c>
      <c r="B10" s="14">
        <v>22960553.656665299</v>
      </c>
    </row>
    <row r="11" spans="1:3">
      <c r="A11" t="s">
        <v>9</v>
      </c>
      <c r="B11" s="14">
        <v>66038988.787598997</v>
      </c>
    </row>
    <row r="12" spans="1:3">
      <c r="A12" t="s">
        <v>10</v>
      </c>
      <c r="B12" s="14">
        <v>47344434.0768627</v>
      </c>
    </row>
    <row r="13" spans="1:3">
      <c r="A13" t="s">
        <v>11</v>
      </c>
      <c r="B13" s="14">
        <v>28233286.704803102</v>
      </c>
    </row>
    <row r="14" spans="1:3">
      <c r="A14" t="s">
        <v>12</v>
      </c>
      <c r="B14" s="14">
        <v>22747767.654518198</v>
      </c>
    </row>
    <row r="15" spans="1:3">
      <c r="A15" t="s">
        <v>13</v>
      </c>
      <c r="B15" s="14">
        <v>16953666.666127</v>
      </c>
    </row>
    <row r="16" spans="1:3">
      <c r="A16" t="s">
        <v>14</v>
      </c>
      <c r="B16" s="14">
        <v>49574473.720647603</v>
      </c>
    </row>
    <row r="17" spans="1:2">
      <c r="A17" t="s">
        <v>15</v>
      </c>
      <c r="B17" s="14">
        <v>36682918.480691902</v>
      </c>
    </row>
    <row r="18" spans="1:2">
      <c r="A18" t="s">
        <v>16</v>
      </c>
      <c r="B18" s="14">
        <v>38966055.336995602</v>
      </c>
    </row>
    <row r="19" spans="1:2">
      <c r="A19" t="s">
        <v>17</v>
      </c>
      <c r="B19" s="14">
        <v>26447617.5578539</v>
      </c>
    </row>
    <row r="20" spans="1:2">
      <c r="A20" t="s">
        <v>18</v>
      </c>
      <c r="B20" s="14">
        <v>60315008.405002996</v>
      </c>
    </row>
    <row r="21" spans="1:2">
      <c r="A21" t="s">
        <v>19</v>
      </c>
      <c r="B21" s="14">
        <v>18879279.902133901</v>
      </c>
    </row>
    <row r="22" spans="1:2">
      <c r="A22" t="s">
        <v>20</v>
      </c>
      <c r="B22" s="14">
        <v>2651537.7898247601</v>
      </c>
    </row>
    <row r="23" spans="1:2">
      <c r="A23" t="s">
        <v>21</v>
      </c>
      <c r="B23" s="14">
        <v>15509345.6396666</v>
      </c>
    </row>
    <row r="24" spans="1:2">
      <c r="A24" t="s">
        <v>22</v>
      </c>
      <c r="B24" s="14">
        <v>43074044.918816902</v>
      </c>
    </row>
    <row r="25" spans="1:2">
      <c r="A25" t="s">
        <v>23</v>
      </c>
      <c r="B25" s="14">
        <v>18027474.656410899</v>
      </c>
    </row>
    <row r="26" spans="1:2">
      <c r="A26" t="s">
        <v>24</v>
      </c>
      <c r="B26" s="14">
        <v>26941580.419410702</v>
      </c>
    </row>
    <row r="27" spans="1:2">
      <c r="A27" t="s">
        <v>25</v>
      </c>
      <c r="B27" s="14">
        <v>1051032.6300351699</v>
      </c>
    </row>
    <row r="28" spans="1:2">
      <c r="A28" t="s">
        <v>26</v>
      </c>
      <c r="B28" s="14">
        <v>19346009.0817567</v>
      </c>
    </row>
    <row r="29" spans="1:2">
      <c r="A29" t="s">
        <v>27</v>
      </c>
      <c r="B29" s="14">
        <v>25146281.540364102</v>
      </c>
    </row>
    <row r="30" spans="1:2">
      <c r="A30" t="s">
        <v>28</v>
      </c>
      <c r="B30" s="14">
        <v>11663134.8547436</v>
      </c>
    </row>
    <row r="31" spans="1:2">
      <c r="A31" t="s">
        <v>29</v>
      </c>
      <c r="B31" s="14">
        <v>11392026.9645124</v>
      </c>
    </row>
    <row r="32" spans="1:2">
      <c r="A32" t="s">
        <v>30</v>
      </c>
      <c r="B32" s="14">
        <v>18825271.250715699</v>
      </c>
    </row>
    <row r="33" spans="1:2">
      <c r="A33" s="2" t="s">
        <v>31</v>
      </c>
      <c r="B33" s="15">
        <v>30587672.535073999</v>
      </c>
    </row>
    <row r="34" spans="1:2">
      <c r="A34" s="2" t="s">
        <v>32</v>
      </c>
      <c r="B34" s="15">
        <v>889967382.06338799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tabSelected="1" workbookViewId="0">
      <selection activeCell="C27" sqref="C27"/>
    </sheetView>
  </sheetViews>
  <sheetFormatPr baseColWidth="10" defaultColWidth="8.83203125" defaultRowHeight="15"/>
  <cols>
    <col min="1" max="1" width="22" customWidth="1"/>
    <col min="2" max="2" width="9.6640625"/>
    <col min="3" max="3" width="13.5" customWidth="1"/>
  </cols>
  <sheetData>
    <row r="1" spans="1:3" ht="17">
      <c r="A1" t="s">
        <v>65</v>
      </c>
      <c r="B1">
        <v>1990</v>
      </c>
      <c r="C1" s="1" t="s">
        <v>65</v>
      </c>
    </row>
    <row r="2" spans="1:3">
      <c r="A2" t="s">
        <v>0</v>
      </c>
      <c r="B2" s="14">
        <v>142.354641101038</v>
      </c>
    </row>
    <row r="3" spans="1:3">
      <c r="A3" t="s">
        <v>1</v>
      </c>
      <c r="B3" s="14">
        <v>191.30171545906299</v>
      </c>
    </row>
    <row r="4" spans="1:3">
      <c r="A4" t="s">
        <v>2</v>
      </c>
      <c r="B4" s="14">
        <v>34.294991529854201</v>
      </c>
    </row>
    <row r="5" spans="1:3">
      <c r="A5" t="s">
        <v>3</v>
      </c>
      <c r="B5" s="14">
        <v>29.5777420490253</v>
      </c>
    </row>
    <row r="6" spans="1:3">
      <c r="A6" t="s">
        <v>4</v>
      </c>
      <c r="B6" s="14">
        <v>2.86137605498728</v>
      </c>
    </row>
    <row r="7" spans="1:3">
      <c r="A7" t="s">
        <v>5</v>
      </c>
      <c r="B7" s="14">
        <v>79.243867539367699</v>
      </c>
    </row>
    <row r="8" spans="1:3">
      <c r="A8" t="s">
        <v>6</v>
      </c>
      <c r="B8" s="14">
        <v>30.676000026017999</v>
      </c>
    </row>
    <row r="9" spans="1:3">
      <c r="A9" t="s">
        <v>7</v>
      </c>
      <c r="B9" s="14">
        <v>13.101616276045201</v>
      </c>
    </row>
    <row r="10" spans="1:3">
      <c r="A10" t="s">
        <v>8</v>
      </c>
      <c r="B10" s="14">
        <v>599.65875926413298</v>
      </c>
    </row>
    <row r="11" spans="1:3">
      <c r="A11" t="s">
        <v>9</v>
      </c>
      <c r="B11" s="14">
        <v>72.815557783781401</v>
      </c>
    </row>
    <row r="12" spans="1:3">
      <c r="A12" t="s">
        <v>10</v>
      </c>
      <c r="B12" s="14">
        <v>47.9597251093575</v>
      </c>
    </row>
    <row r="13" spans="1:3">
      <c r="A13" t="s">
        <v>11</v>
      </c>
      <c r="B13" s="14">
        <v>38.629653686709098</v>
      </c>
    </row>
    <row r="14" spans="1:3">
      <c r="A14" t="s">
        <v>12</v>
      </c>
      <c r="B14" s="14">
        <v>20.810997339254499</v>
      </c>
    </row>
    <row r="15" spans="1:3">
      <c r="A15" t="s">
        <v>13</v>
      </c>
      <c r="B15" s="14">
        <v>12.8604618559317</v>
      </c>
    </row>
    <row r="16" spans="1:3">
      <c r="A16" t="s">
        <v>14</v>
      </c>
      <c r="B16" s="14">
        <v>46.700627000430003</v>
      </c>
    </row>
    <row r="17" spans="1:2">
      <c r="A17" t="s">
        <v>15</v>
      </c>
      <c r="B17" s="14">
        <v>24.086024858838702</v>
      </c>
    </row>
    <row r="18" spans="1:2">
      <c r="A18" t="s">
        <v>16</v>
      </c>
      <c r="B18" s="14">
        <v>47.765324723197601</v>
      </c>
    </row>
    <row r="19" spans="1:2">
      <c r="A19" t="s">
        <v>17</v>
      </c>
      <c r="B19" s="14">
        <v>22.198201843388599</v>
      </c>
    </row>
    <row r="20" spans="1:2">
      <c r="A20" t="s">
        <v>18</v>
      </c>
      <c r="B20" s="14">
        <v>34.512869187836799</v>
      </c>
    </row>
    <row r="21" spans="1:2">
      <c r="A21" t="s">
        <v>19</v>
      </c>
      <c r="B21" s="14">
        <v>8.77482170058666</v>
      </c>
    </row>
    <row r="22" spans="1:2">
      <c r="A22" t="s">
        <v>20</v>
      </c>
      <c r="B22" s="14">
        <v>0</v>
      </c>
    </row>
    <row r="23" spans="1:2">
      <c r="A23" t="s">
        <v>21</v>
      </c>
      <c r="B23" s="14">
        <v>15.422739107687599</v>
      </c>
    </row>
    <row r="24" spans="1:2">
      <c r="A24" t="s">
        <v>22</v>
      </c>
      <c r="B24" s="14">
        <v>8.8587543054655207</v>
      </c>
    </row>
    <row r="25" spans="1:2">
      <c r="A25" t="s">
        <v>23</v>
      </c>
      <c r="B25" s="14">
        <v>9.5559361481736609</v>
      </c>
    </row>
    <row r="26" spans="1:2">
      <c r="A26" t="s">
        <v>24</v>
      </c>
      <c r="B26" s="14">
        <v>5.1136385233207697</v>
      </c>
    </row>
    <row r="27" spans="1:2">
      <c r="A27" t="s">
        <v>25</v>
      </c>
      <c r="B27" s="14">
        <v>0</v>
      </c>
    </row>
    <row r="28" spans="1:2">
      <c r="A28" t="s">
        <v>26</v>
      </c>
      <c r="B28" s="14">
        <v>18.682408147843098</v>
      </c>
    </row>
    <row r="29" spans="1:2">
      <c r="A29" t="s">
        <v>27</v>
      </c>
      <c r="B29" s="14">
        <v>8.7849806233267795</v>
      </c>
    </row>
    <row r="30" spans="1:2">
      <c r="A30" t="s">
        <v>28</v>
      </c>
      <c r="B30" s="14">
        <v>1.4782423471799899</v>
      </c>
    </row>
    <row r="31" spans="1:2">
      <c r="A31" t="s">
        <v>29</v>
      </c>
      <c r="B31" s="14">
        <v>18.267059566870302</v>
      </c>
    </row>
    <row r="32" spans="1:2">
      <c r="A32" t="s">
        <v>30</v>
      </c>
      <c r="B32" s="14">
        <v>0.34542026784515101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workbookViewId="0">
      <selection activeCell="C1" sqref="C1"/>
    </sheetView>
  </sheetViews>
  <sheetFormatPr baseColWidth="10" defaultColWidth="8.83203125" defaultRowHeight="15"/>
  <cols>
    <col min="1" max="1" width="22" customWidth="1"/>
    <col min="2" max="2" width="9.6640625"/>
    <col min="3" max="3" width="15.1640625" customWidth="1"/>
  </cols>
  <sheetData>
    <row r="1" spans="1:3">
      <c r="A1" t="s">
        <v>65</v>
      </c>
      <c r="B1">
        <v>2017</v>
      </c>
      <c r="C1" t="s">
        <v>65</v>
      </c>
    </row>
    <row r="2" spans="1:3">
      <c r="A2" t="s">
        <v>0</v>
      </c>
      <c r="B2" s="14">
        <v>899.158973622389</v>
      </c>
    </row>
    <row r="3" spans="1:3">
      <c r="A3" t="s">
        <v>1</v>
      </c>
      <c r="B3" s="14">
        <v>994.506127050092</v>
      </c>
    </row>
    <row r="4" spans="1:3">
      <c r="A4" t="s">
        <v>2</v>
      </c>
      <c r="B4" s="14">
        <v>252.352227411142</v>
      </c>
    </row>
    <row r="5" spans="1:3">
      <c r="A5" t="s">
        <v>3</v>
      </c>
      <c r="B5" s="14">
        <v>209.899969782629</v>
      </c>
    </row>
    <row r="6" spans="1:3">
      <c r="A6" t="s">
        <v>4</v>
      </c>
      <c r="B6" s="14">
        <v>38.120698897715897</v>
      </c>
    </row>
    <row r="7" spans="1:3">
      <c r="A7" t="s">
        <v>5</v>
      </c>
      <c r="B7" s="14">
        <v>266.18087161755</v>
      </c>
    </row>
    <row r="8" spans="1:3">
      <c r="A8" t="s">
        <v>6</v>
      </c>
      <c r="B8" s="14">
        <v>95.736664790326202</v>
      </c>
    </row>
    <row r="9" spans="1:3">
      <c r="A9" t="s">
        <v>7</v>
      </c>
      <c r="B9" s="14">
        <v>48.062128831940903</v>
      </c>
    </row>
    <row r="10" spans="1:3">
      <c r="A10" t="s">
        <v>8</v>
      </c>
      <c r="B10" s="14">
        <v>3621.2528438869699</v>
      </c>
    </row>
    <row r="11" spans="1:3">
      <c r="A11" t="s">
        <v>9</v>
      </c>
      <c r="B11" s="14">
        <v>643.65486147757304</v>
      </c>
    </row>
    <row r="12" spans="1:3">
      <c r="A12" t="s">
        <v>10</v>
      </c>
      <c r="B12" s="14">
        <v>465.07302629531199</v>
      </c>
    </row>
    <row r="13" spans="1:3">
      <c r="A13" t="s">
        <v>11</v>
      </c>
      <c r="B13" s="14">
        <v>202.244174103174</v>
      </c>
    </row>
    <row r="14" spans="1:3">
      <c r="A14" t="s">
        <v>12</v>
      </c>
      <c r="B14" s="14">
        <v>187.378646248091</v>
      </c>
    </row>
    <row r="15" spans="1:3">
      <c r="A15" t="s">
        <v>13</v>
      </c>
      <c r="B15" s="14">
        <v>101.57978829315201</v>
      </c>
    </row>
    <row r="16" spans="1:3">
      <c r="A16" t="s">
        <v>14</v>
      </c>
      <c r="B16" s="14">
        <v>315.76097911240498</v>
      </c>
    </row>
    <row r="17" spans="1:2">
      <c r="A17" t="s">
        <v>15</v>
      </c>
      <c r="B17" s="14">
        <v>219.65819449516101</v>
      </c>
    </row>
    <row r="18" spans="1:2">
      <c r="A18" t="s">
        <v>16</v>
      </c>
      <c r="B18" s="14">
        <v>209.61099607307099</v>
      </c>
    </row>
    <row r="19" spans="1:2">
      <c r="A19" t="s">
        <v>17</v>
      </c>
      <c r="B19" s="14">
        <v>124.87071557060401</v>
      </c>
    </row>
    <row r="20" spans="1:2">
      <c r="A20" t="s">
        <v>18</v>
      </c>
      <c r="B20" s="14">
        <v>335.82966817930401</v>
      </c>
    </row>
    <row r="21" spans="1:2">
      <c r="A21" t="s">
        <v>19</v>
      </c>
      <c r="B21" s="14">
        <v>79.996948737855703</v>
      </c>
    </row>
    <row r="22" spans="1:2">
      <c r="A22" t="s">
        <v>20</v>
      </c>
      <c r="B22" s="14">
        <v>75.758222566421594</v>
      </c>
    </row>
    <row r="23" spans="1:2">
      <c r="A23" t="s">
        <v>21</v>
      </c>
      <c r="B23" s="14">
        <v>188.22021407362399</v>
      </c>
    </row>
    <row r="24" spans="1:2">
      <c r="A24" t="s">
        <v>22</v>
      </c>
      <c r="B24" s="14">
        <v>88.977576779212697</v>
      </c>
    </row>
    <row r="25" spans="1:2">
      <c r="A25" t="s">
        <v>23</v>
      </c>
      <c r="B25" s="14">
        <v>102.428833275062</v>
      </c>
    </row>
    <row r="26" spans="1:2">
      <c r="A26" t="s">
        <v>24</v>
      </c>
      <c r="B26" s="14">
        <v>68.379645734544894</v>
      </c>
    </row>
    <row r="27" spans="1:2">
      <c r="A27" t="s">
        <v>25</v>
      </c>
      <c r="B27" s="14">
        <v>0.861502155766532</v>
      </c>
    </row>
    <row r="28" spans="1:2">
      <c r="A28" t="s">
        <v>26</v>
      </c>
      <c r="B28" s="14">
        <v>94.003931398234599</v>
      </c>
    </row>
    <row r="29" spans="1:2">
      <c r="A29" t="s">
        <v>27</v>
      </c>
      <c r="B29" s="14">
        <v>55.3395280377731</v>
      </c>
    </row>
    <row r="30" spans="1:2">
      <c r="A30" t="s">
        <v>28</v>
      </c>
      <c r="B30" s="14">
        <v>16.147217021658001</v>
      </c>
    </row>
    <row r="31" spans="1:2">
      <c r="A31" t="s">
        <v>29</v>
      </c>
      <c r="B31" s="14">
        <v>219.92330047321201</v>
      </c>
    </row>
    <row r="32" spans="1:2">
      <c r="A32" t="s">
        <v>30</v>
      </c>
      <c r="B32" s="14">
        <v>11.3405248498287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7"/>
  <sheetViews>
    <sheetView zoomScale="70" zoomScaleNormal="70" workbookViewId="0">
      <selection activeCell="B67" sqref="B67"/>
    </sheetView>
  </sheetViews>
  <sheetFormatPr baseColWidth="10" defaultColWidth="8.83203125" defaultRowHeight="15"/>
  <cols>
    <col min="1" max="1" width="24.1640625" customWidth="1"/>
    <col min="2" max="2" width="15.33203125" customWidth="1"/>
    <col min="3" max="3" width="13.83203125" customWidth="1"/>
    <col min="4" max="31" width="12.83203125"/>
  </cols>
  <sheetData>
    <row r="1" spans="1:31">
      <c r="A1" s="2" t="s">
        <v>33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</row>
    <row r="2" spans="1:31">
      <c r="A2" t="s">
        <v>34</v>
      </c>
      <c r="B2">
        <v>1</v>
      </c>
      <c r="C2" s="3" t="s">
        <v>0</v>
      </c>
      <c r="D2">
        <v>2392668336.69803</v>
      </c>
      <c r="E2">
        <v>2972180801.3102999</v>
      </c>
      <c r="F2">
        <v>3166270950.2595501</v>
      </c>
      <c r="G2">
        <v>3350757478.25141</v>
      </c>
      <c r="H2">
        <v>3983809566.8347402</v>
      </c>
      <c r="I2">
        <v>5163522284.3184099</v>
      </c>
      <c r="J2">
        <v>5644484537.5780602</v>
      </c>
      <c r="K2">
        <v>5892029098.9518299</v>
      </c>
      <c r="L2">
        <v>6273064832.5061102</v>
      </c>
      <c r="M2">
        <v>7046384755.9052696</v>
      </c>
      <c r="N2">
        <v>7468817693.9887505</v>
      </c>
      <c r="O2">
        <v>7756361949.8530102</v>
      </c>
      <c r="P2">
        <v>8010947251.3859596</v>
      </c>
      <c r="Q2">
        <v>8691221598.5336094</v>
      </c>
      <c r="R2">
        <v>8936314019.6853695</v>
      </c>
      <c r="S2">
        <v>9376798485.4453793</v>
      </c>
      <c r="T2">
        <v>10282889470.041599</v>
      </c>
      <c r="U2">
        <v>10757527793.780001</v>
      </c>
      <c r="V2">
        <v>11720859305.6968</v>
      </c>
      <c r="W2">
        <v>12333299894.227699</v>
      </c>
      <c r="X2">
        <v>12607433355.2488</v>
      </c>
      <c r="Y2">
        <v>12852327743.047701</v>
      </c>
      <c r="Z2">
        <v>13162223997.3265</v>
      </c>
      <c r="AA2">
        <v>13485597025.240499</v>
      </c>
      <c r="AB2">
        <v>14094531574.6679</v>
      </c>
      <c r="AC2">
        <v>14507238521.092899</v>
      </c>
      <c r="AD2">
        <v>14803813251.614901</v>
      </c>
      <c r="AE2">
        <v>15112884196.850401</v>
      </c>
    </row>
    <row r="3" spans="1:31">
      <c r="A3" t="s">
        <v>34</v>
      </c>
      <c r="B3">
        <v>2</v>
      </c>
      <c r="C3" s="3" t="s">
        <v>1</v>
      </c>
      <c r="D3">
        <v>2162665893.2646999</v>
      </c>
      <c r="E3">
        <v>2304400183.0322499</v>
      </c>
      <c r="F3">
        <v>2587092512.6810498</v>
      </c>
      <c r="G3">
        <v>2858457215.4236898</v>
      </c>
      <c r="H3">
        <v>3075620124.8361702</v>
      </c>
      <c r="I3">
        <v>3617527707.2431202</v>
      </c>
      <c r="J3">
        <v>3820359094.4724598</v>
      </c>
      <c r="K3">
        <v>3990924366.6794901</v>
      </c>
      <c r="L3">
        <v>4317410884.5689802</v>
      </c>
      <c r="M3">
        <v>4486624167.20473</v>
      </c>
      <c r="N3">
        <v>4575057833.0372</v>
      </c>
      <c r="O3">
        <v>4687587826.0253496</v>
      </c>
      <c r="P3">
        <v>4996708180.34266</v>
      </c>
      <c r="Q3">
        <v>5087867758.1841402</v>
      </c>
      <c r="R3">
        <v>5360100530.54951</v>
      </c>
      <c r="S3">
        <v>5818008123.0422497</v>
      </c>
      <c r="T3">
        <v>5999067699.05196</v>
      </c>
      <c r="U3">
        <v>6607402054.4603996</v>
      </c>
      <c r="V3">
        <v>7135620141.8993998</v>
      </c>
      <c r="W3">
        <v>7712074138.9580297</v>
      </c>
      <c r="X3">
        <v>7964120461.83424</v>
      </c>
      <c r="Y3">
        <v>8248826865.0774803</v>
      </c>
      <c r="Z3">
        <v>8653970451.4974804</v>
      </c>
      <c r="AA3">
        <v>8933541173.0019207</v>
      </c>
      <c r="AB3">
        <v>9168883179.3052807</v>
      </c>
      <c r="AC3">
        <v>9537072001.9158897</v>
      </c>
      <c r="AD3">
        <v>10727213814.5818</v>
      </c>
      <c r="AE3">
        <v>11242891766.3013</v>
      </c>
    </row>
    <row r="4" spans="1:31">
      <c r="A4" t="s">
        <v>34</v>
      </c>
      <c r="B4">
        <v>3</v>
      </c>
      <c r="C4" s="3" t="s">
        <v>2</v>
      </c>
      <c r="D4">
        <v>6413163416.0827398</v>
      </c>
      <c r="E4">
        <v>6899951709.8965197</v>
      </c>
      <c r="F4">
        <v>7616048338.9377403</v>
      </c>
      <c r="G4">
        <v>8301346347.8740196</v>
      </c>
      <c r="H4">
        <v>9049733690.4881306</v>
      </c>
      <c r="I4">
        <v>9915335201.1518192</v>
      </c>
      <c r="J4">
        <v>10617413752.131701</v>
      </c>
      <c r="K4">
        <v>11237699899.272499</v>
      </c>
      <c r="L4">
        <v>12067446037.2658</v>
      </c>
      <c r="M4">
        <v>12795822666.032499</v>
      </c>
      <c r="N4">
        <v>13901783710.3407</v>
      </c>
      <c r="O4">
        <v>14744910909.133699</v>
      </c>
      <c r="P4">
        <v>15248224406.178801</v>
      </c>
      <c r="Q4">
        <v>16311973584.3671</v>
      </c>
      <c r="R4">
        <v>18105014530.093899</v>
      </c>
      <c r="S4">
        <v>20006363543.1992</v>
      </c>
      <c r="T4">
        <v>22513150338.001999</v>
      </c>
      <c r="U4">
        <v>25072494540.426899</v>
      </c>
      <c r="V4">
        <v>27557194480.713799</v>
      </c>
      <c r="W4">
        <v>29887166938.495098</v>
      </c>
      <c r="X4">
        <v>31588528380.606602</v>
      </c>
      <c r="Y4">
        <v>32862319168.7327</v>
      </c>
      <c r="Z4">
        <v>34828342810.5616</v>
      </c>
      <c r="AA4">
        <v>36390107682.452904</v>
      </c>
      <c r="AB4">
        <v>38009932888.0895</v>
      </c>
      <c r="AC4">
        <v>40330199141.9972</v>
      </c>
      <c r="AD4">
        <v>44467930408.796402</v>
      </c>
      <c r="AE4">
        <v>47189866525.883499</v>
      </c>
    </row>
    <row r="5" spans="1:31">
      <c r="B5">
        <v>4</v>
      </c>
      <c r="C5" s="3" t="s">
        <v>3</v>
      </c>
      <c r="D5">
        <v>4614127759.6479502</v>
      </c>
      <c r="E5">
        <v>5195885497.1002903</v>
      </c>
      <c r="F5">
        <v>5875272197.9495401</v>
      </c>
      <c r="G5">
        <v>6316145265.9909096</v>
      </c>
      <c r="H5">
        <v>6727423038.6126003</v>
      </c>
      <c r="I5">
        <v>7276321212.9552202</v>
      </c>
      <c r="J5">
        <v>7753313395.7279396</v>
      </c>
      <c r="K5">
        <v>8079917773.8026199</v>
      </c>
      <c r="L5">
        <v>8916940933.4424191</v>
      </c>
      <c r="M5">
        <v>9467498152.0095997</v>
      </c>
      <c r="N5">
        <v>9790612438.9202003</v>
      </c>
      <c r="O5">
        <v>10211751608.853701</v>
      </c>
      <c r="P5">
        <v>10771369124.0695</v>
      </c>
      <c r="Q5">
        <v>11801962863.8806</v>
      </c>
      <c r="R5">
        <v>12762918498.496</v>
      </c>
      <c r="S5">
        <v>13853594283.6548</v>
      </c>
      <c r="T5">
        <v>15069948403.942101</v>
      </c>
      <c r="U5">
        <v>17195521864.102299</v>
      </c>
      <c r="V5">
        <v>19134448848.498901</v>
      </c>
      <c r="W5">
        <v>21236713278.522301</v>
      </c>
      <c r="X5">
        <v>22377817387.557999</v>
      </c>
      <c r="Y5">
        <v>23212213855.705399</v>
      </c>
      <c r="Z5">
        <v>24513343631.163601</v>
      </c>
      <c r="AA5">
        <v>25229780493.429001</v>
      </c>
      <c r="AB5">
        <v>27097184854.378101</v>
      </c>
      <c r="AC5">
        <v>28172788188.108299</v>
      </c>
      <c r="AD5">
        <v>30461036797.265301</v>
      </c>
      <c r="AE5">
        <v>32744395286.090099</v>
      </c>
    </row>
    <row r="6" spans="1:31">
      <c r="A6" t="s">
        <v>35</v>
      </c>
      <c r="B6">
        <v>5</v>
      </c>
      <c r="C6" s="3" t="s">
        <v>4</v>
      </c>
      <c r="D6">
        <v>3385007873.0499501</v>
      </c>
      <c r="E6">
        <v>3632064924.7202101</v>
      </c>
      <c r="F6">
        <v>3895088706.14182</v>
      </c>
      <c r="G6">
        <v>4145605474.0504899</v>
      </c>
      <c r="H6">
        <v>4576681007.0404902</v>
      </c>
      <c r="I6">
        <v>5150626037.8920002</v>
      </c>
      <c r="J6">
        <v>5710981117.9593697</v>
      </c>
      <c r="K6">
        <v>5914563632.4226198</v>
      </c>
      <c r="L6">
        <v>6208575730.42348</v>
      </c>
      <c r="M6">
        <v>6626047162.1278</v>
      </c>
      <c r="N6">
        <v>6823499120.0786304</v>
      </c>
      <c r="O6">
        <v>7272501404.3327198</v>
      </c>
      <c r="P6">
        <v>8100365957.8382597</v>
      </c>
      <c r="Q6">
        <v>9326364867.9253597</v>
      </c>
      <c r="R6">
        <v>11688033753.9984</v>
      </c>
      <c r="S6">
        <v>14196022060.4445</v>
      </c>
      <c r="T6">
        <v>16137640231.970301</v>
      </c>
      <c r="U6">
        <v>18263697640.583099</v>
      </c>
      <c r="V6">
        <v>19470886115.981098</v>
      </c>
      <c r="W6">
        <v>20805751564.400299</v>
      </c>
      <c r="X6">
        <v>23841083864.768398</v>
      </c>
      <c r="Y6">
        <v>26019996088.676201</v>
      </c>
      <c r="Z6">
        <v>28144784092.5247</v>
      </c>
      <c r="AA6">
        <v>30499015017.099701</v>
      </c>
      <c r="AB6">
        <v>31721953618.798599</v>
      </c>
      <c r="AC6">
        <v>35955283847.269501</v>
      </c>
      <c r="AD6">
        <v>39258370737.908203</v>
      </c>
      <c r="AE6">
        <v>45096786795.997902</v>
      </c>
    </row>
    <row r="7" spans="1:31">
      <c r="B7">
        <v>6</v>
      </c>
      <c r="C7" s="4" t="s">
        <v>5</v>
      </c>
      <c r="D7">
        <v>11736016782.5804</v>
      </c>
      <c r="E7">
        <v>12383947436.0268</v>
      </c>
      <c r="F7">
        <v>13137481340.061399</v>
      </c>
      <c r="G7">
        <v>13854190169.439301</v>
      </c>
      <c r="H7">
        <v>14601080614.815001</v>
      </c>
      <c r="I7">
        <v>15298796878.6185</v>
      </c>
      <c r="J7">
        <v>15993653513.362</v>
      </c>
      <c r="K7">
        <v>17005496899.003901</v>
      </c>
      <c r="L7">
        <v>17881866537.293098</v>
      </c>
      <c r="M7">
        <v>18552496639.4272</v>
      </c>
      <c r="N7">
        <v>19286529982.968102</v>
      </c>
      <c r="O7">
        <v>20012459398.3535</v>
      </c>
      <c r="P7">
        <v>20436338010.260201</v>
      </c>
      <c r="Q7">
        <v>21043939230.073399</v>
      </c>
      <c r="R7">
        <v>22081863611.9086</v>
      </c>
      <c r="S7">
        <v>22715778488.847801</v>
      </c>
      <c r="T7">
        <v>23710612279.300201</v>
      </c>
      <c r="U7">
        <v>25027271168.9231</v>
      </c>
      <c r="V7">
        <v>26860711835.065601</v>
      </c>
      <c r="W7">
        <v>29119796279.226398</v>
      </c>
      <c r="X7">
        <v>30307784198.187199</v>
      </c>
      <c r="Y7">
        <v>31405557326.920898</v>
      </c>
      <c r="Z7">
        <v>33641739763.969799</v>
      </c>
      <c r="AA7">
        <v>34889629717.127197</v>
      </c>
      <c r="AB7">
        <v>35749363204.9086</v>
      </c>
      <c r="AC7">
        <v>37298093733.275299</v>
      </c>
      <c r="AD7">
        <v>38517824903.098396</v>
      </c>
      <c r="AE7">
        <v>39421387086.559196</v>
      </c>
    </row>
    <row r="8" spans="1:31">
      <c r="B8">
        <v>7</v>
      </c>
      <c r="C8" s="4" t="s">
        <v>6</v>
      </c>
      <c r="D8">
        <v>5748682404.8757696</v>
      </c>
      <c r="E8">
        <v>6281739703.3761797</v>
      </c>
      <c r="F8">
        <v>7071387204.6315298</v>
      </c>
      <c r="G8">
        <v>7828359681.3591499</v>
      </c>
      <c r="H8">
        <v>8061202820.1631098</v>
      </c>
      <c r="I8">
        <v>8559393585.6458998</v>
      </c>
      <c r="J8">
        <v>8839349952.7979202</v>
      </c>
      <c r="K8">
        <v>9252346256.4239597</v>
      </c>
      <c r="L8">
        <v>9475091443.2348995</v>
      </c>
      <c r="M8">
        <v>9640560989.8681297</v>
      </c>
      <c r="N8">
        <v>10032822761.414801</v>
      </c>
      <c r="O8">
        <v>10641993434.7561</v>
      </c>
      <c r="P8">
        <v>10845639030.1255</v>
      </c>
      <c r="Q8">
        <v>11048800384.209999</v>
      </c>
      <c r="R8">
        <v>11465563719.8818</v>
      </c>
      <c r="S8">
        <v>11737165258.729799</v>
      </c>
      <c r="T8">
        <v>12301783543.776899</v>
      </c>
      <c r="U8">
        <v>12858181962.4132</v>
      </c>
      <c r="V8">
        <v>13466403281.3381</v>
      </c>
      <c r="W8">
        <v>14055664164.300501</v>
      </c>
      <c r="X8">
        <v>14682448597.139099</v>
      </c>
      <c r="Y8">
        <v>15030855971.208799</v>
      </c>
      <c r="Z8">
        <v>15638649018.264</v>
      </c>
      <c r="AA8">
        <v>16007931056.841299</v>
      </c>
      <c r="AB8">
        <v>16313290748.8286</v>
      </c>
      <c r="AC8">
        <v>16868883889.4368</v>
      </c>
      <c r="AD8">
        <v>17418855646.730801</v>
      </c>
      <c r="AE8">
        <v>17941050981.7071</v>
      </c>
    </row>
    <row r="9" spans="1:31">
      <c r="B9">
        <v>8</v>
      </c>
      <c r="C9" s="4" t="s">
        <v>7</v>
      </c>
      <c r="D9">
        <v>5958615082.3453703</v>
      </c>
      <c r="E9">
        <v>6363306085.7699299</v>
      </c>
      <c r="F9">
        <v>7077884734.7179003</v>
      </c>
      <c r="G9">
        <v>7615015036.0553703</v>
      </c>
      <c r="H9">
        <v>8033763598.3238897</v>
      </c>
      <c r="I9">
        <v>8268615597.0503302</v>
      </c>
      <c r="J9">
        <v>8683022559.2444305</v>
      </c>
      <c r="K9">
        <v>10311646452.486799</v>
      </c>
      <c r="L9">
        <v>11040221816.0121</v>
      </c>
      <c r="M9">
        <v>11859699700.7495</v>
      </c>
      <c r="N9">
        <v>12537021940.028299</v>
      </c>
      <c r="O9">
        <v>13021702590.776501</v>
      </c>
      <c r="P9">
        <v>13471233620.0781</v>
      </c>
      <c r="Q9">
        <v>13721124968.0648</v>
      </c>
      <c r="R9">
        <v>13959951372.6544</v>
      </c>
      <c r="S9">
        <v>14298545953.3158</v>
      </c>
      <c r="T9">
        <v>14919492406.8106</v>
      </c>
      <c r="U9">
        <v>15774368190.2721</v>
      </c>
      <c r="V9">
        <v>16340912557.0648</v>
      </c>
      <c r="W9">
        <v>17356956705.3088</v>
      </c>
      <c r="X9">
        <v>18003105874.5462</v>
      </c>
      <c r="Y9">
        <v>18503324625.919102</v>
      </c>
      <c r="Z9">
        <v>19258069004.5392</v>
      </c>
      <c r="AA9">
        <v>19710399487.751701</v>
      </c>
      <c r="AB9">
        <v>20137857044.613499</v>
      </c>
      <c r="AC9">
        <v>20728340661.172901</v>
      </c>
      <c r="AD9">
        <v>21247904160.908501</v>
      </c>
      <c r="AE9">
        <v>21858656192.766701</v>
      </c>
    </row>
    <row r="10" spans="1:31">
      <c r="A10" t="s">
        <v>34</v>
      </c>
      <c r="B10">
        <v>9</v>
      </c>
      <c r="C10" s="5" t="s">
        <v>8</v>
      </c>
      <c r="D10">
        <v>3802136363.1142302</v>
      </c>
      <c r="E10">
        <v>4296533677.9553404</v>
      </c>
      <c r="F10">
        <v>4908491442.07022</v>
      </c>
      <c r="G10">
        <v>5496969116.6659098</v>
      </c>
      <c r="H10">
        <v>6061286098.4627895</v>
      </c>
      <c r="I10">
        <v>6573964988.7002802</v>
      </c>
      <c r="J10">
        <v>7104645700.8301401</v>
      </c>
      <c r="K10">
        <v>7604565041.3229103</v>
      </c>
      <c r="L10">
        <v>8269347423.8698502</v>
      </c>
      <c r="M10">
        <v>8553575231.7243605</v>
      </c>
      <c r="N10">
        <v>8986275462.7562599</v>
      </c>
      <c r="O10">
        <v>9611071291.8141193</v>
      </c>
      <c r="P10">
        <v>9700911442.20298</v>
      </c>
      <c r="Q10">
        <v>10428910188.7941</v>
      </c>
      <c r="R10">
        <v>11330251405.492701</v>
      </c>
      <c r="S10">
        <v>11919470643.683001</v>
      </c>
      <c r="T10">
        <v>12890668533.753799</v>
      </c>
      <c r="U10">
        <v>13886677497.5574</v>
      </c>
      <c r="V10">
        <v>14668740998.718599</v>
      </c>
      <c r="W10">
        <v>15639542777.9608</v>
      </c>
      <c r="X10">
        <v>16754987091.369499</v>
      </c>
      <c r="Y10">
        <v>17398903589.013401</v>
      </c>
      <c r="Z10">
        <v>18773658047.139301</v>
      </c>
      <c r="AA10">
        <v>19556137299.4814</v>
      </c>
      <c r="AB10">
        <v>20693861514.657501</v>
      </c>
      <c r="AC10">
        <v>21289546619.2658</v>
      </c>
      <c r="AD10">
        <v>22583043321.1483</v>
      </c>
      <c r="AE10">
        <v>22960553656.665298</v>
      </c>
    </row>
    <row r="11" spans="1:31">
      <c r="A11" t="s">
        <v>34</v>
      </c>
      <c r="B11">
        <v>10</v>
      </c>
      <c r="C11" s="5" t="s">
        <v>9</v>
      </c>
      <c r="D11">
        <v>7470876228.6159697</v>
      </c>
      <c r="E11">
        <v>7954665250.9647999</v>
      </c>
      <c r="F11">
        <v>9032474455.3613396</v>
      </c>
      <c r="G11">
        <v>10067086934.7661</v>
      </c>
      <c r="H11">
        <v>11053199288.6194</v>
      </c>
      <c r="I11">
        <v>12394718221.7593</v>
      </c>
      <c r="J11">
        <v>13293780151.7288</v>
      </c>
      <c r="K11">
        <v>13993460194.475201</v>
      </c>
      <c r="L11">
        <v>15370079940.786501</v>
      </c>
      <c r="M11">
        <v>16656944131.555799</v>
      </c>
      <c r="N11">
        <v>18433080538.4006</v>
      </c>
      <c r="O11">
        <v>19804006505.767101</v>
      </c>
      <c r="P11">
        <v>21761257308.383099</v>
      </c>
      <c r="Q11">
        <v>23452408765.530701</v>
      </c>
      <c r="R11">
        <v>26027150474.8634</v>
      </c>
      <c r="S11">
        <v>29201054393.077099</v>
      </c>
      <c r="T11">
        <v>31354820708.264801</v>
      </c>
      <c r="U11">
        <v>34276504997.500099</v>
      </c>
      <c r="V11">
        <v>37325453931.363701</v>
      </c>
      <c r="W11">
        <v>40187375311.215401</v>
      </c>
      <c r="X11">
        <v>42133069338.883003</v>
      </c>
      <c r="Y11">
        <v>44525178375.301498</v>
      </c>
      <c r="Z11">
        <v>49192475615.081497</v>
      </c>
      <c r="AA11">
        <v>51597906565.734901</v>
      </c>
      <c r="AB11">
        <v>53604779319.694</v>
      </c>
      <c r="AC11">
        <v>56656799432.704399</v>
      </c>
      <c r="AD11">
        <v>61052921712.566704</v>
      </c>
      <c r="AE11">
        <v>66038988787.598999</v>
      </c>
    </row>
    <row r="12" spans="1:31">
      <c r="A12" t="s">
        <v>34</v>
      </c>
      <c r="B12">
        <v>11</v>
      </c>
      <c r="C12" s="5" t="s">
        <v>10</v>
      </c>
      <c r="D12">
        <v>4882300016.1325998</v>
      </c>
      <c r="E12">
        <v>5564790401.6501398</v>
      </c>
      <c r="F12">
        <v>6417752857.8509102</v>
      </c>
      <c r="G12">
        <v>7237277905.2758198</v>
      </c>
      <c r="H12">
        <v>7997469769.8150902</v>
      </c>
      <c r="I12">
        <v>8874140441.2597294</v>
      </c>
      <c r="J12">
        <v>9670254036.7112598</v>
      </c>
      <c r="K12">
        <v>10666367455.229099</v>
      </c>
      <c r="L12">
        <v>11536626486.629801</v>
      </c>
      <c r="M12">
        <v>12277476114.126499</v>
      </c>
      <c r="N12">
        <v>12733809544.099899</v>
      </c>
      <c r="O12">
        <v>13916144159.24</v>
      </c>
      <c r="P12">
        <v>15238370079.5951</v>
      </c>
      <c r="Q12">
        <v>16390773689.408899</v>
      </c>
      <c r="R12">
        <v>18589305921.709301</v>
      </c>
      <c r="S12">
        <v>20829852179.250099</v>
      </c>
      <c r="T12">
        <v>23291382945.931599</v>
      </c>
      <c r="U12">
        <v>25180565131.922298</v>
      </c>
      <c r="V12">
        <v>27539098580.631599</v>
      </c>
      <c r="W12">
        <v>30418939263.7855</v>
      </c>
      <c r="X12">
        <v>32309802527.4426</v>
      </c>
      <c r="Y12">
        <v>33630754899.1661</v>
      </c>
      <c r="Z12">
        <v>35090118043.252296</v>
      </c>
      <c r="AA12">
        <v>37217392541.992996</v>
      </c>
      <c r="AB12">
        <v>41195295634.779602</v>
      </c>
      <c r="AC12">
        <v>43296823578.246902</v>
      </c>
      <c r="AD12">
        <v>45762952437.749802</v>
      </c>
      <c r="AE12">
        <v>47344434076.862701</v>
      </c>
    </row>
    <row r="13" spans="1:31">
      <c r="B13">
        <v>12</v>
      </c>
      <c r="C13" s="5" t="s">
        <v>11</v>
      </c>
      <c r="D13">
        <v>5392699654.6646004</v>
      </c>
      <c r="E13">
        <v>5691921029.6857996</v>
      </c>
      <c r="F13">
        <v>5940879604.0390902</v>
      </c>
      <c r="G13">
        <v>6177823623.9471703</v>
      </c>
      <c r="H13">
        <v>6623082369.4784698</v>
      </c>
      <c r="I13">
        <v>7115463839.8371496</v>
      </c>
      <c r="J13">
        <v>7756748265.14538</v>
      </c>
      <c r="K13">
        <v>8121561733.5112696</v>
      </c>
      <c r="L13">
        <v>8881011239.1350899</v>
      </c>
      <c r="M13">
        <v>9362662630.2840996</v>
      </c>
      <c r="N13">
        <v>9829474983.26441</v>
      </c>
      <c r="O13">
        <v>10091510160.620501</v>
      </c>
      <c r="P13">
        <v>10658895179.5315</v>
      </c>
      <c r="Q13">
        <v>10977778960.298201</v>
      </c>
      <c r="R13">
        <v>11340814675.6392</v>
      </c>
      <c r="S13">
        <v>12041799741.0252</v>
      </c>
      <c r="T13">
        <v>13250473565.114401</v>
      </c>
      <c r="U13">
        <v>14487113636.132299</v>
      </c>
      <c r="V13">
        <v>16136828361.206301</v>
      </c>
      <c r="W13">
        <v>16989575609.236601</v>
      </c>
      <c r="X13">
        <v>18554484759.088699</v>
      </c>
      <c r="Y13">
        <v>19498146951.735401</v>
      </c>
      <c r="Z13">
        <v>20595151432.077</v>
      </c>
      <c r="AA13">
        <v>22972501906.401402</v>
      </c>
      <c r="AB13">
        <v>23935173548.5341</v>
      </c>
      <c r="AC13">
        <v>25534200854.209702</v>
      </c>
      <c r="AD13">
        <v>27115178476.926102</v>
      </c>
      <c r="AE13">
        <v>28233286704.803101</v>
      </c>
    </row>
    <row r="14" spans="1:31">
      <c r="A14" t="s">
        <v>34</v>
      </c>
      <c r="B14">
        <v>13</v>
      </c>
      <c r="C14" s="5" t="s">
        <v>12</v>
      </c>
      <c r="D14">
        <v>2526455076.9854898</v>
      </c>
      <c r="E14">
        <v>2639205243.7070498</v>
      </c>
      <c r="F14">
        <v>2998724634.0988898</v>
      </c>
      <c r="G14">
        <v>3343861676.66818</v>
      </c>
      <c r="H14">
        <v>3906826329.0522699</v>
      </c>
      <c r="I14">
        <v>4482587985.63204</v>
      </c>
      <c r="J14">
        <v>4860528738.4180803</v>
      </c>
      <c r="K14">
        <v>5185395280.73769</v>
      </c>
      <c r="L14">
        <v>5606789026.3297901</v>
      </c>
      <c r="M14">
        <v>6345489937.7659302</v>
      </c>
      <c r="N14">
        <v>6587614952.9556799</v>
      </c>
      <c r="O14">
        <v>7143588093.3501797</v>
      </c>
      <c r="P14">
        <v>7641696098.8509502</v>
      </c>
      <c r="Q14">
        <v>8390483073.8411102</v>
      </c>
      <c r="R14">
        <v>9045379464.9565392</v>
      </c>
      <c r="S14">
        <v>9881190844.4903393</v>
      </c>
      <c r="T14">
        <v>10825712920.044701</v>
      </c>
      <c r="U14">
        <v>12203488148.9266</v>
      </c>
      <c r="V14">
        <v>13389034344.1912</v>
      </c>
      <c r="W14">
        <v>14475589786.574499</v>
      </c>
      <c r="X14">
        <v>14982702004.572399</v>
      </c>
      <c r="Y14">
        <v>15778072139.2096</v>
      </c>
      <c r="Z14">
        <v>16872827221.101999</v>
      </c>
      <c r="AA14">
        <v>18058162136.2164</v>
      </c>
      <c r="AB14">
        <v>19929000268.456799</v>
      </c>
      <c r="AC14">
        <v>20927953387.928001</v>
      </c>
      <c r="AD14">
        <v>21986391094.9296</v>
      </c>
      <c r="AE14">
        <v>22747767654.5182</v>
      </c>
    </row>
    <row r="15" spans="1:31">
      <c r="B15">
        <v>14</v>
      </c>
      <c r="C15" s="5" t="s">
        <v>13</v>
      </c>
      <c r="D15">
        <v>2146411083.7550001</v>
      </c>
      <c r="E15">
        <v>2278266001.7197199</v>
      </c>
      <c r="F15">
        <v>2494190605.046</v>
      </c>
      <c r="G15">
        <v>2700574625.8829498</v>
      </c>
      <c r="H15">
        <v>2903244860.9885702</v>
      </c>
      <c r="I15">
        <v>3264027026.3270102</v>
      </c>
      <c r="J15">
        <v>3508616773.5977998</v>
      </c>
      <c r="K15">
        <v>3854891167.2441502</v>
      </c>
      <c r="L15">
        <v>4265445119.52812</v>
      </c>
      <c r="M15">
        <v>4456828516.6873798</v>
      </c>
      <c r="N15">
        <v>4821742453.9139004</v>
      </c>
      <c r="O15">
        <v>4972985139.1386805</v>
      </c>
      <c r="P15">
        <v>5140027934.6646795</v>
      </c>
      <c r="Q15">
        <v>5603055948.2684603</v>
      </c>
      <c r="R15">
        <v>6254217028.8159504</v>
      </c>
      <c r="S15">
        <v>6971694479.5433798</v>
      </c>
      <c r="T15">
        <v>8038531808.4397802</v>
      </c>
      <c r="U15">
        <v>8689970140.431179</v>
      </c>
      <c r="V15">
        <v>9670268256.4056606</v>
      </c>
      <c r="W15">
        <v>10642391854.201599</v>
      </c>
      <c r="X15">
        <v>11231418932.1523</v>
      </c>
      <c r="Y15">
        <v>11815140676.4956</v>
      </c>
      <c r="Z15">
        <v>12604216418.866899</v>
      </c>
      <c r="AA15">
        <v>13340568859.142401</v>
      </c>
      <c r="AB15">
        <v>14063314299.635599</v>
      </c>
      <c r="AC15">
        <v>15480002023.035299</v>
      </c>
      <c r="AD15">
        <v>16279657386.593399</v>
      </c>
      <c r="AE15">
        <v>16953666666.127001</v>
      </c>
    </row>
    <row r="16" spans="1:31">
      <c r="A16" t="s">
        <v>34</v>
      </c>
      <c r="B16">
        <v>15</v>
      </c>
      <c r="C16" s="5" t="s">
        <v>14</v>
      </c>
      <c r="D16">
        <v>7331998439.0675001</v>
      </c>
      <c r="E16">
        <v>7938317476.7658596</v>
      </c>
      <c r="F16">
        <v>8852650483.1671791</v>
      </c>
      <c r="G16">
        <v>9728936426.4094505</v>
      </c>
      <c r="H16">
        <v>10487328744.6113</v>
      </c>
      <c r="I16">
        <v>11105254664.622601</v>
      </c>
      <c r="J16">
        <v>11985495739.088301</v>
      </c>
      <c r="K16">
        <v>12996207454.7967</v>
      </c>
      <c r="L16">
        <v>13817818108.07</v>
      </c>
      <c r="M16">
        <v>15002654142.299999</v>
      </c>
      <c r="N16">
        <v>15524575907.6082</v>
      </c>
      <c r="O16">
        <v>16781245397.5767</v>
      </c>
      <c r="P16">
        <v>17854908140.462002</v>
      </c>
      <c r="Q16">
        <v>18496180365.244801</v>
      </c>
      <c r="R16">
        <v>20373916400.6679</v>
      </c>
      <c r="S16">
        <v>22331758088.617001</v>
      </c>
      <c r="T16">
        <v>24822525399.826801</v>
      </c>
      <c r="U16">
        <v>26093660176.732201</v>
      </c>
      <c r="V16">
        <v>27744715224.505699</v>
      </c>
      <c r="W16">
        <v>30401652427.0345</v>
      </c>
      <c r="X16">
        <v>31987930047.047001</v>
      </c>
      <c r="Y16">
        <v>33571574560.222</v>
      </c>
      <c r="Z16">
        <v>35376300530.610603</v>
      </c>
      <c r="AA16">
        <v>37019600856.744499</v>
      </c>
      <c r="AB16">
        <v>38938919063.661003</v>
      </c>
      <c r="AC16">
        <v>41510706476.022598</v>
      </c>
      <c r="AD16">
        <v>44189097063.292198</v>
      </c>
      <c r="AE16">
        <v>49574473720.647598</v>
      </c>
    </row>
    <row r="17" spans="1:31">
      <c r="B17">
        <v>16</v>
      </c>
      <c r="C17" s="6" t="s">
        <v>15</v>
      </c>
      <c r="D17">
        <v>4022366151.4260502</v>
      </c>
      <c r="E17">
        <v>6039251920.26789</v>
      </c>
      <c r="F17">
        <v>6550319316.7056599</v>
      </c>
      <c r="G17">
        <v>7038150859.7580299</v>
      </c>
      <c r="H17">
        <v>7337180416.0969896</v>
      </c>
      <c r="I17">
        <v>8009166656.4233799</v>
      </c>
      <c r="J17">
        <v>8703735096.0896893</v>
      </c>
      <c r="K17">
        <v>9187779957.3208599</v>
      </c>
      <c r="L17">
        <v>9654215498.0223408</v>
      </c>
      <c r="M17">
        <v>10370699992.004999</v>
      </c>
      <c r="N17">
        <v>10952480592.1523</v>
      </c>
      <c r="O17">
        <v>11922261185.0224</v>
      </c>
      <c r="P17">
        <v>12591758661.269199</v>
      </c>
      <c r="Q17">
        <v>13346857864.5877</v>
      </c>
      <c r="R17">
        <v>14440762878.782</v>
      </c>
      <c r="S17">
        <v>15189573508.7103</v>
      </c>
      <c r="T17">
        <v>16619195432.0137</v>
      </c>
      <c r="U17">
        <v>18581117519.723801</v>
      </c>
      <c r="V17">
        <v>21195709334.362499</v>
      </c>
      <c r="W17">
        <v>24341810548.837002</v>
      </c>
      <c r="X17">
        <v>25673588328.761902</v>
      </c>
      <c r="Y17">
        <v>27265417107.1003</v>
      </c>
      <c r="Z17">
        <v>29143090676.5257</v>
      </c>
      <c r="AA17">
        <v>30335052354.3582</v>
      </c>
      <c r="AB17">
        <v>32401260246.570702</v>
      </c>
      <c r="AC17">
        <v>33743933310.272499</v>
      </c>
      <c r="AD17">
        <v>35532208530.017899</v>
      </c>
      <c r="AE17">
        <v>36682918480.691902</v>
      </c>
    </row>
    <row r="18" spans="1:31">
      <c r="B18">
        <v>17</v>
      </c>
      <c r="C18" s="6" t="s">
        <v>16</v>
      </c>
      <c r="D18">
        <v>8879430570.0682602</v>
      </c>
      <c r="E18">
        <v>11048510359.2686</v>
      </c>
      <c r="F18">
        <v>11488202227.636299</v>
      </c>
      <c r="G18">
        <v>11907782923.8815</v>
      </c>
      <c r="H18">
        <v>12732319185.157801</v>
      </c>
      <c r="I18">
        <v>13239157917.0443</v>
      </c>
      <c r="J18">
        <v>13959152647.099199</v>
      </c>
      <c r="K18">
        <v>14631631663.875</v>
      </c>
      <c r="L18">
        <v>15529687694.191799</v>
      </c>
      <c r="M18">
        <v>16100041744.2843</v>
      </c>
      <c r="N18">
        <v>16559768260.4221</v>
      </c>
      <c r="O18">
        <v>17452074048.343102</v>
      </c>
      <c r="P18">
        <v>17965576409.901699</v>
      </c>
      <c r="Q18">
        <v>18714404987.559502</v>
      </c>
      <c r="R18">
        <v>19645123268.047401</v>
      </c>
      <c r="S18">
        <v>20839395474.575901</v>
      </c>
      <c r="T18">
        <v>22518199323.816799</v>
      </c>
      <c r="U18">
        <v>25626671706.675598</v>
      </c>
      <c r="V18">
        <v>27661168518.670898</v>
      </c>
      <c r="W18">
        <v>29187189404.001301</v>
      </c>
      <c r="X18">
        <v>29852574131.6717</v>
      </c>
      <c r="Y18">
        <v>31285723392.362801</v>
      </c>
      <c r="Z18">
        <v>33947084079.759899</v>
      </c>
      <c r="AA18">
        <v>35186158295.715599</v>
      </c>
      <c r="AB18">
        <v>36078363990.887299</v>
      </c>
      <c r="AC18">
        <v>37142626004.461502</v>
      </c>
      <c r="AD18">
        <v>38170694439.557899</v>
      </c>
      <c r="AE18">
        <v>38966055336.995598</v>
      </c>
    </row>
    <row r="19" spans="1:31">
      <c r="B19">
        <v>18</v>
      </c>
      <c r="C19" s="6" t="s">
        <v>17</v>
      </c>
      <c r="D19">
        <v>4701579150.4296999</v>
      </c>
      <c r="E19">
        <v>5736633932.8115902</v>
      </c>
      <c r="F19">
        <v>6085783548.04391</v>
      </c>
      <c r="G19">
        <v>6418004213.5412397</v>
      </c>
      <c r="H19">
        <v>6668231156.8551102</v>
      </c>
      <c r="I19">
        <v>7847562902.8445101</v>
      </c>
      <c r="J19">
        <v>8650757298.7490101</v>
      </c>
      <c r="K19">
        <v>9280794034.5616207</v>
      </c>
      <c r="L19">
        <v>9825307222.0732193</v>
      </c>
      <c r="M19">
        <v>10099308442.5998</v>
      </c>
      <c r="N19">
        <v>10811207263.283701</v>
      </c>
      <c r="O19">
        <v>11335698219.624599</v>
      </c>
      <c r="P19">
        <v>11616012552.6346</v>
      </c>
      <c r="Q19">
        <v>12292047274.962999</v>
      </c>
      <c r="R19">
        <v>13091262655.750401</v>
      </c>
      <c r="S19">
        <v>14005655145.7586</v>
      </c>
      <c r="T19">
        <v>15346367808.9114</v>
      </c>
      <c r="U19">
        <v>16881958321.2197</v>
      </c>
      <c r="V19">
        <v>17816175390.2201</v>
      </c>
      <c r="W19">
        <v>19060597528.265999</v>
      </c>
      <c r="X19">
        <v>19910981470.104801</v>
      </c>
      <c r="Y19">
        <v>20508013138.027901</v>
      </c>
      <c r="Z19">
        <v>21628570351.468601</v>
      </c>
      <c r="AA19">
        <v>22264460907.397499</v>
      </c>
      <c r="AB19">
        <v>23266540476.733501</v>
      </c>
      <c r="AC19">
        <v>23947055485.926701</v>
      </c>
      <c r="AD19">
        <v>24667760916.024799</v>
      </c>
      <c r="AE19">
        <v>26447617557.853901</v>
      </c>
    </row>
    <row r="20" spans="1:31">
      <c r="A20" t="s">
        <v>34</v>
      </c>
      <c r="B20">
        <v>19</v>
      </c>
      <c r="C20" s="7" t="s">
        <v>18</v>
      </c>
      <c r="D20">
        <v>6198511306.1354799</v>
      </c>
      <c r="E20">
        <v>6841901086.3669004</v>
      </c>
      <c r="F20">
        <v>8642947499.0473099</v>
      </c>
      <c r="G20">
        <v>10376400620.417</v>
      </c>
      <c r="H20">
        <v>11664300299.942499</v>
      </c>
      <c r="I20">
        <v>13697466313.900101</v>
      </c>
      <c r="J20">
        <v>14809339678.6845</v>
      </c>
      <c r="K20">
        <v>16310348739.3871</v>
      </c>
      <c r="L20">
        <v>17319569790.365002</v>
      </c>
      <c r="M20">
        <v>18964196240.7383</v>
      </c>
      <c r="N20">
        <v>20643797680.334301</v>
      </c>
      <c r="O20">
        <v>21768671503.0434</v>
      </c>
      <c r="P20">
        <v>23640448489.085602</v>
      </c>
      <c r="Q20">
        <v>26033403496.757198</v>
      </c>
      <c r="R20">
        <v>28485943137.958401</v>
      </c>
      <c r="S20">
        <v>31156073499.771801</v>
      </c>
      <c r="T20">
        <v>33814317975.998901</v>
      </c>
      <c r="U20">
        <v>35872269748.070396</v>
      </c>
      <c r="V20">
        <v>38039148204.768097</v>
      </c>
      <c r="W20">
        <v>42131796092.247803</v>
      </c>
      <c r="X20">
        <v>46339499824.428703</v>
      </c>
      <c r="Y20">
        <v>47864213051.894096</v>
      </c>
      <c r="Z20">
        <v>50169567313.509499</v>
      </c>
      <c r="AA20">
        <v>51616074787.632896</v>
      </c>
      <c r="AB20">
        <v>52651682348.803299</v>
      </c>
      <c r="AC20">
        <v>56117155874.848602</v>
      </c>
      <c r="AD20">
        <v>58239744954.251801</v>
      </c>
      <c r="AE20">
        <v>60315008405.002998</v>
      </c>
    </row>
    <row r="21" spans="1:31">
      <c r="A21" t="s">
        <v>35</v>
      </c>
      <c r="B21">
        <v>20</v>
      </c>
      <c r="C21" s="7" t="s">
        <v>19</v>
      </c>
      <c r="D21">
        <v>2070857921.33845</v>
      </c>
      <c r="E21">
        <v>2254001458.6359</v>
      </c>
      <c r="F21">
        <v>2767252916.89782</v>
      </c>
      <c r="G21">
        <v>4286101461.9770799</v>
      </c>
      <c r="H21">
        <v>4669713464.9006395</v>
      </c>
      <c r="I21">
        <v>6335197856.6646996</v>
      </c>
      <c r="J21">
        <v>6560304547.8615503</v>
      </c>
      <c r="K21">
        <v>6976166277.1968603</v>
      </c>
      <c r="L21">
        <v>7217389560.1071901</v>
      </c>
      <c r="M21">
        <v>7465770240.93785</v>
      </c>
      <c r="N21">
        <v>7973273873.60919</v>
      </c>
      <c r="O21">
        <v>8365536524.4903297</v>
      </c>
      <c r="P21">
        <v>8790537112.7473297</v>
      </c>
      <c r="Q21">
        <v>9176193374.7172909</v>
      </c>
      <c r="R21">
        <v>9648376870.6995602</v>
      </c>
      <c r="S21">
        <v>9942492599.9779301</v>
      </c>
      <c r="T21">
        <v>10414258853.100201</v>
      </c>
      <c r="U21">
        <v>11622019747.6138</v>
      </c>
      <c r="V21">
        <v>12411493181.1707</v>
      </c>
      <c r="W21">
        <v>13337725108.027901</v>
      </c>
      <c r="X21">
        <v>13788033525.2453</v>
      </c>
      <c r="Y21">
        <v>14326461054.568899</v>
      </c>
      <c r="Z21">
        <v>15370559527.2159</v>
      </c>
      <c r="AA21">
        <v>16130809485.5949</v>
      </c>
      <c r="AB21">
        <v>16746903390.7778</v>
      </c>
      <c r="AC21">
        <v>17596237116.934799</v>
      </c>
      <c r="AD21">
        <v>18200673502.386002</v>
      </c>
      <c r="AE21">
        <v>18879279902.1339</v>
      </c>
    </row>
    <row r="22" spans="1:31">
      <c r="A22" t="s">
        <v>34</v>
      </c>
      <c r="B22">
        <v>21</v>
      </c>
      <c r="C22" s="7" t="s">
        <v>20</v>
      </c>
      <c r="D22">
        <v>0</v>
      </c>
      <c r="E22">
        <v>67133861.713587299</v>
      </c>
      <c r="F22">
        <v>170449124.801222</v>
      </c>
      <c r="G22">
        <v>270106634.777264</v>
      </c>
      <c r="H22">
        <v>457932447.60367101</v>
      </c>
      <c r="I22">
        <v>681671151.46260905</v>
      </c>
      <c r="J22">
        <v>767330264.64961803</v>
      </c>
      <c r="K22">
        <v>784404915.63079405</v>
      </c>
      <c r="L22">
        <v>800062039.26889002</v>
      </c>
      <c r="M22">
        <v>813779850.64388502</v>
      </c>
      <c r="N22">
        <v>825228285.618325</v>
      </c>
      <c r="O22">
        <v>835348256.585163</v>
      </c>
      <c r="P22">
        <v>878078915.70316303</v>
      </c>
      <c r="Q22">
        <v>972931808.89589703</v>
      </c>
      <c r="R22">
        <v>1149584602.2007</v>
      </c>
      <c r="S22">
        <v>1280380386.2261801</v>
      </c>
      <c r="T22">
        <v>1363771093.02405</v>
      </c>
      <c r="U22">
        <v>1436612182.5462999</v>
      </c>
      <c r="V22">
        <v>1490213317.7462599</v>
      </c>
      <c r="W22">
        <v>1611703424.9647801</v>
      </c>
      <c r="X22">
        <v>1666145601.5838301</v>
      </c>
      <c r="Y22">
        <v>1745479919.0100501</v>
      </c>
      <c r="Z22">
        <v>1928854028.32582</v>
      </c>
      <c r="AA22">
        <v>2013228550.3411601</v>
      </c>
      <c r="AB22">
        <v>2125866380.6331999</v>
      </c>
      <c r="AC22">
        <v>2435487999.0448198</v>
      </c>
      <c r="AD22">
        <v>2602840931.8162298</v>
      </c>
      <c r="AE22">
        <v>2651537789.82476</v>
      </c>
    </row>
    <row r="23" spans="1:31">
      <c r="A23" t="s">
        <v>35</v>
      </c>
      <c r="B23">
        <v>22</v>
      </c>
      <c r="C23" s="8" t="s">
        <v>21</v>
      </c>
      <c r="D23">
        <v>1270833702.47346</v>
      </c>
      <c r="E23">
        <v>1449750484.7935901</v>
      </c>
      <c r="F23">
        <v>1577640541.93047</v>
      </c>
      <c r="G23">
        <v>1699724411.79197</v>
      </c>
      <c r="H23">
        <v>1790168964.44909</v>
      </c>
      <c r="I23">
        <v>1947479535.8970301</v>
      </c>
      <c r="J23">
        <v>2075079229.56811</v>
      </c>
      <c r="K23">
        <v>2276504978.0096898</v>
      </c>
      <c r="L23">
        <v>2650829473.7906599</v>
      </c>
      <c r="M23">
        <v>2997621702.6143899</v>
      </c>
      <c r="N23">
        <v>3242677823.1621199</v>
      </c>
      <c r="O23">
        <v>3761099246.30826</v>
      </c>
      <c r="P23">
        <v>4064687328.9369502</v>
      </c>
      <c r="Q23">
        <v>4419963725.1588402</v>
      </c>
      <c r="R23">
        <v>4952384448.4134903</v>
      </c>
      <c r="S23">
        <v>5710273581.9439802</v>
      </c>
      <c r="T23">
        <v>6502719281.2474804</v>
      </c>
      <c r="U23">
        <v>7565950960.3429298</v>
      </c>
      <c r="V23">
        <v>8069931437.5323</v>
      </c>
      <c r="W23">
        <v>8785755522.7355099</v>
      </c>
      <c r="X23">
        <v>9817915706.8523407</v>
      </c>
      <c r="Y23">
        <v>10482131024.3603</v>
      </c>
      <c r="Z23">
        <v>11498291708.1686</v>
      </c>
      <c r="AA23">
        <v>12031454072.425301</v>
      </c>
      <c r="AB23">
        <v>13685152895.9317</v>
      </c>
      <c r="AC23">
        <v>14177507779.7167</v>
      </c>
      <c r="AD23">
        <v>14859948822.5865</v>
      </c>
      <c r="AE23">
        <v>15509345639.666599</v>
      </c>
    </row>
    <row r="24" spans="1:31">
      <c r="A24" t="s">
        <v>35</v>
      </c>
      <c r="B24">
        <v>23</v>
      </c>
      <c r="C24" s="8" t="s">
        <v>22</v>
      </c>
      <c r="D24">
        <v>4288522959.2758598</v>
      </c>
      <c r="E24">
        <v>4876593652.6416998</v>
      </c>
      <c r="F24">
        <v>5302626564.4754496</v>
      </c>
      <c r="G24">
        <v>5709179957.0129404</v>
      </c>
      <c r="H24">
        <v>6008489044.5306301</v>
      </c>
      <c r="I24">
        <v>6651910770.9417295</v>
      </c>
      <c r="J24">
        <v>7155830513.1464005</v>
      </c>
      <c r="K24">
        <v>7428063612.4388504</v>
      </c>
      <c r="L24">
        <v>9658393546.9197903</v>
      </c>
      <c r="M24">
        <v>10736390799.338699</v>
      </c>
      <c r="N24">
        <v>11690372385.5851</v>
      </c>
      <c r="O24">
        <v>12144808402.552401</v>
      </c>
      <c r="P24">
        <v>12730472037.1035</v>
      </c>
      <c r="Q24">
        <v>13594869802.509001</v>
      </c>
      <c r="R24">
        <v>13936008344.829901</v>
      </c>
      <c r="S24">
        <v>14892659165.6325</v>
      </c>
      <c r="T24">
        <v>16143492699.773399</v>
      </c>
      <c r="U24">
        <v>19736405000.261501</v>
      </c>
      <c r="V24">
        <v>21043295307.699299</v>
      </c>
      <c r="W24">
        <v>22995514818.169899</v>
      </c>
      <c r="X24">
        <v>25950567207.738602</v>
      </c>
      <c r="Y24">
        <v>28173607993.2645</v>
      </c>
      <c r="Z24">
        <v>32293834267.641602</v>
      </c>
      <c r="AA24">
        <v>35386525057.840698</v>
      </c>
      <c r="AB24">
        <v>38648672472.405899</v>
      </c>
      <c r="AC24">
        <v>40517626738.119698</v>
      </c>
      <c r="AD24">
        <v>41552330088.241898</v>
      </c>
      <c r="AE24">
        <v>43074044918.816902</v>
      </c>
    </row>
    <row r="25" spans="1:31">
      <c r="A25" t="s">
        <v>35</v>
      </c>
      <c r="B25">
        <v>24</v>
      </c>
      <c r="C25" s="8" t="s">
        <v>23</v>
      </c>
      <c r="D25">
        <v>1681844762.0785601</v>
      </c>
      <c r="E25">
        <v>1958157692.8403001</v>
      </c>
      <c r="F25">
        <v>2150890005.6827302</v>
      </c>
      <c r="G25">
        <v>2334829871.49124</v>
      </c>
      <c r="H25">
        <v>3058835388.2382698</v>
      </c>
      <c r="I25">
        <v>3287472572.7025399</v>
      </c>
      <c r="J25">
        <v>3635083659.8367801</v>
      </c>
      <c r="K25">
        <v>3801272307.47719</v>
      </c>
      <c r="L25">
        <v>4154257609.8927898</v>
      </c>
      <c r="M25">
        <v>4364890377.7701197</v>
      </c>
      <c r="N25">
        <v>4615093783.2344999</v>
      </c>
      <c r="O25">
        <v>5434536905.6422701</v>
      </c>
      <c r="P25">
        <v>5727797157.9134998</v>
      </c>
      <c r="Q25">
        <v>6739094336.2790604</v>
      </c>
      <c r="R25">
        <v>7479858042.4276505</v>
      </c>
      <c r="S25">
        <v>8170412551.8547001</v>
      </c>
      <c r="T25">
        <v>10322261699.0392</v>
      </c>
      <c r="U25">
        <v>10673152350.9594</v>
      </c>
      <c r="V25">
        <v>11321332766.737301</v>
      </c>
      <c r="W25">
        <v>12233026397.6854</v>
      </c>
      <c r="X25">
        <v>13542287499.6206</v>
      </c>
      <c r="Y25">
        <v>13489868681.1784</v>
      </c>
      <c r="Z25">
        <v>14719397990.133499</v>
      </c>
      <c r="AA25">
        <v>15464799371.243</v>
      </c>
      <c r="AB25">
        <v>15983536227.6327</v>
      </c>
      <c r="AC25">
        <v>16835949748.8461</v>
      </c>
      <c r="AD25">
        <v>17586294653.759602</v>
      </c>
      <c r="AE25">
        <v>18027474656.4109</v>
      </c>
    </row>
    <row r="26" spans="1:31">
      <c r="A26" t="s">
        <v>35</v>
      </c>
      <c r="B26">
        <v>25</v>
      </c>
      <c r="C26" s="8" t="s">
        <v>24</v>
      </c>
      <c r="D26">
        <v>2014773578.18838</v>
      </c>
      <c r="E26">
        <v>2077448006.3663399</v>
      </c>
      <c r="F26">
        <v>2375099063.8418498</v>
      </c>
      <c r="G26">
        <v>3007314847.4860301</v>
      </c>
      <c r="H26">
        <v>3425497625.5160899</v>
      </c>
      <c r="I26">
        <v>3958815433.8762102</v>
      </c>
      <c r="J26">
        <v>4529407458.4119997</v>
      </c>
      <c r="K26">
        <v>5087633437.7547998</v>
      </c>
      <c r="L26">
        <v>5548621439.5324602</v>
      </c>
      <c r="M26">
        <v>5982227395.9537601</v>
      </c>
      <c r="N26">
        <v>6376122452.7084103</v>
      </c>
      <c r="O26">
        <v>6842495809.2004204</v>
      </c>
      <c r="P26">
        <v>7716554437.3637505</v>
      </c>
      <c r="Q26">
        <v>8855753559.8583298</v>
      </c>
      <c r="R26">
        <v>9035339527.9684792</v>
      </c>
      <c r="S26">
        <v>9871052727.9422894</v>
      </c>
      <c r="T26">
        <v>11521347284.255301</v>
      </c>
      <c r="U26">
        <v>12794386101.653601</v>
      </c>
      <c r="V26">
        <v>15062789150.9485</v>
      </c>
      <c r="W26">
        <v>16523710090.572901</v>
      </c>
      <c r="X26">
        <v>17501542486.5051</v>
      </c>
      <c r="Y26">
        <v>19178560805.419899</v>
      </c>
      <c r="Z26">
        <v>20522862532.084499</v>
      </c>
      <c r="AA26">
        <v>22324510512.0145</v>
      </c>
      <c r="AB26">
        <v>22650777168.033001</v>
      </c>
      <c r="AC26">
        <v>24210717078.9006</v>
      </c>
      <c r="AD26">
        <v>26005307961.318401</v>
      </c>
      <c r="AE26">
        <v>26941580419.410702</v>
      </c>
    </row>
    <row r="27" spans="1:31">
      <c r="A27" t="s">
        <v>35</v>
      </c>
      <c r="B27">
        <v>26</v>
      </c>
      <c r="C27" s="8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83904195.596664399</v>
      </c>
      <c r="Y27">
        <v>171453103.631136</v>
      </c>
      <c r="Z27">
        <v>264153819.176366</v>
      </c>
      <c r="AA27">
        <v>377774763.83414203</v>
      </c>
      <c r="AB27">
        <v>599143974.63644099</v>
      </c>
      <c r="AC27">
        <v>724781550.63691998</v>
      </c>
      <c r="AD27">
        <v>1019024391.3855799</v>
      </c>
      <c r="AE27">
        <v>1051032630.03517</v>
      </c>
    </row>
    <row r="28" spans="1:31">
      <c r="A28" t="s">
        <v>35</v>
      </c>
      <c r="B28">
        <v>27</v>
      </c>
      <c r="C28" s="9" t="s">
        <v>26</v>
      </c>
      <c r="D28">
        <v>3844839596.8260999</v>
      </c>
      <c r="E28">
        <v>4283413576.6932402</v>
      </c>
      <c r="F28">
        <v>4550397157.1458101</v>
      </c>
      <c r="G28">
        <v>4804902174.5582705</v>
      </c>
      <c r="H28">
        <v>5197796716.62012</v>
      </c>
      <c r="I28">
        <v>5369974664.4246798</v>
      </c>
      <c r="J28">
        <v>5524977486.8772802</v>
      </c>
      <c r="K28">
        <v>5605257617.6392403</v>
      </c>
      <c r="L28">
        <v>6053109246.9397402</v>
      </c>
      <c r="M28">
        <v>6734741704.1694899</v>
      </c>
      <c r="N28">
        <v>6962964574.7392197</v>
      </c>
      <c r="O28">
        <v>7174293052.4335899</v>
      </c>
      <c r="P28">
        <v>7371629420.7147903</v>
      </c>
      <c r="Q28">
        <v>7582288339.7238398</v>
      </c>
      <c r="R28">
        <v>7750107199.2812004</v>
      </c>
      <c r="S28">
        <v>8453024314.71873</v>
      </c>
      <c r="T28">
        <v>9259971199.0638409</v>
      </c>
      <c r="U28">
        <v>9991443133.0356808</v>
      </c>
      <c r="V28">
        <v>10337159380.247101</v>
      </c>
      <c r="W28">
        <v>12337453312.124901</v>
      </c>
      <c r="X28">
        <v>13394557901.176001</v>
      </c>
      <c r="Y28">
        <v>14464576816.618299</v>
      </c>
      <c r="Z28">
        <v>14996226853.4214</v>
      </c>
      <c r="AA28">
        <v>15451228363.8778</v>
      </c>
      <c r="AB28">
        <v>16257890978.9282</v>
      </c>
      <c r="AC28">
        <v>17304514246.9114</v>
      </c>
      <c r="AD28">
        <v>18000035002.658001</v>
      </c>
      <c r="AE28">
        <v>19346009081.756699</v>
      </c>
    </row>
    <row r="29" spans="1:31">
      <c r="A29" t="s">
        <v>35</v>
      </c>
      <c r="B29">
        <v>28</v>
      </c>
      <c r="C29" s="9" t="s">
        <v>27</v>
      </c>
      <c r="D29">
        <v>3991895195.2396898</v>
      </c>
      <c r="E29">
        <v>4334775102.4571304</v>
      </c>
      <c r="F29">
        <v>4683187482.03016</v>
      </c>
      <c r="G29">
        <v>5016001438.0107803</v>
      </c>
      <c r="H29">
        <v>5164888086.29251</v>
      </c>
      <c r="I29">
        <v>6024046801.97015</v>
      </c>
      <c r="J29">
        <v>6677927270.8617296</v>
      </c>
      <c r="K29">
        <v>6974117228.5595398</v>
      </c>
      <c r="L29">
        <v>7350896972.9363298</v>
      </c>
      <c r="M29">
        <v>7556216344.68083</v>
      </c>
      <c r="N29">
        <v>7998435621.3769503</v>
      </c>
      <c r="O29">
        <v>8177505940.3334703</v>
      </c>
      <c r="P29">
        <v>8590373082.5674191</v>
      </c>
      <c r="Q29">
        <v>9005477632.7063293</v>
      </c>
      <c r="R29">
        <v>9243372329.1589508</v>
      </c>
      <c r="S29">
        <v>9857632745.9882793</v>
      </c>
      <c r="T29">
        <v>10097462749.920099</v>
      </c>
      <c r="U29">
        <v>10603723101.3139</v>
      </c>
      <c r="V29">
        <v>11342541881.693899</v>
      </c>
      <c r="W29">
        <v>12962258276.558201</v>
      </c>
      <c r="X29">
        <v>15467715663.7267</v>
      </c>
      <c r="Y29">
        <v>16318151860.822201</v>
      </c>
      <c r="Z29">
        <v>17077442748.4617</v>
      </c>
      <c r="AA29">
        <v>18568291519.489201</v>
      </c>
      <c r="AB29">
        <v>20314306051.522202</v>
      </c>
      <c r="AC29">
        <v>21339756587.471199</v>
      </c>
      <c r="AD29">
        <v>22288100627.7981</v>
      </c>
      <c r="AE29">
        <v>25146281540.364101</v>
      </c>
    </row>
    <row r="30" spans="1:31">
      <c r="A30" t="s">
        <v>35</v>
      </c>
      <c r="B30">
        <v>29</v>
      </c>
      <c r="C30" s="9" t="s">
        <v>28</v>
      </c>
      <c r="D30">
        <v>1067734447.3681099</v>
      </c>
      <c r="E30">
        <v>1135604434.3385701</v>
      </c>
      <c r="F30">
        <v>1195235555.30109</v>
      </c>
      <c r="G30">
        <v>1251873197.2960501</v>
      </c>
      <c r="H30">
        <v>1356116137.7062399</v>
      </c>
      <c r="I30">
        <v>1392375734.2156401</v>
      </c>
      <c r="J30">
        <v>1587344416.90453</v>
      </c>
      <c r="K30">
        <v>1712318783.94836</v>
      </c>
      <c r="L30">
        <v>1871208713.0106001</v>
      </c>
      <c r="M30">
        <v>2302721927.77247</v>
      </c>
      <c r="N30">
        <v>2462955687.5174098</v>
      </c>
      <c r="O30">
        <v>2675260140.7126002</v>
      </c>
      <c r="P30">
        <v>2791454912.0826201</v>
      </c>
      <c r="Q30">
        <v>2882997357.7600002</v>
      </c>
      <c r="R30">
        <v>3026182610.4632201</v>
      </c>
      <c r="S30">
        <v>3491635394.2409201</v>
      </c>
      <c r="T30">
        <v>3756401452.48036</v>
      </c>
      <c r="U30">
        <v>4260585469.4959798</v>
      </c>
      <c r="V30">
        <v>4804623935.9835701</v>
      </c>
      <c r="W30">
        <v>5507587070.2907801</v>
      </c>
      <c r="X30">
        <v>5999704163.1102695</v>
      </c>
      <c r="Y30">
        <v>7398774041.3358002</v>
      </c>
      <c r="Z30">
        <v>7657241022.2253799</v>
      </c>
      <c r="AA30">
        <v>8781066091.2484398</v>
      </c>
      <c r="AB30">
        <v>9440428828.9268303</v>
      </c>
      <c r="AC30">
        <v>10245574590.597401</v>
      </c>
      <c r="AD30">
        <v>11013505385.056299</v>
      </c>
      <c r="AE30">
        <v>11663134854.743601</v>
      </c>
    </row>
    <row r="31" spans="1:31">
      <c r="A31" t="s">
        <v>35</v>
      </c>
      <c r="B31">
        <v>30</v>
      </c>
      <c r="C31" s="9" t="s">
        <v>29</v>
      </c>
      <c r="D31">
        <v>946233685.56388199</v>
      </c>
      <c r="E31">
        <v>1077672643.7639401</v>
      </c>
      <c r="F31">
        <v>1208809804.70293</v>
      </c>
      <c r="G31">
        <v>1334415905.2441599</v>
      </c>
      <c r="H31">
        <v>1642617988.0726399</v>
      </c>
      <c r="I31">
        <v>1689854448.05389</v>
      </c>
      <c r="J31">
        <v>2024443645.3647299</v>
      </c>
      <c r="K31">
        <v>2084336699.1371901</v>
      </c>
      <c r="L31">
        <v>2230625833.2175498</v>
      </c>
      <c r="M31">
        <v>2361124695.9393101</v>
      </c>
      <c r="N31">
        <v>2459543434.6863298</v>
      </c>
      <c r="O31">
        <v>2558080558.4040399</v>
      </c>
      <c r="P31">
        <v>2850921134.8638701</v>
      </c>
      <c r="Q31">
        <v>3064751153.19484</v>
      </c>
      <c r="R31">
        <v>3300380822.4978099</v>
      </c>
      <c r="S31">
        <v>3850929097.8612299</v>
      </c>
      <c r="T31">
        <v>4172583794.9600801</v>
      </c>
      <c r="U31">
        <v>4351041071.1409702</v>
      </c>
      <c r="V31">
        <v>4906242093.5351801</v>
      </c>
      <c r="W31">
        <v>5318907998.19069</v>
      </c>
      <c r="X31">
        <v>5665810557.7233496</v>
      </c>
      <c r="Y31">
        <v>6178528515.4837704</v>
      </c>
      <c r="Z31">
        <v>6920762553.1158705</v>
      </c>
      <c r="AA31">
        <v>7027694590.5947199</v>
      </c>
      <c r="AB31">
        <v>8060489743.8256998</v>
      </c>
      <c r="AC31">
        <v>8942672239.1113892</v>
      </c>
      <c r="AD31">
        <v>11222708171.1112</v>
      </c>
      <c r="AE31">
        <v>11392026964.5124</v>
      </c>
    </row>
    <row r="32" spans="1:31">
      <c r="A32" t="s">
        <v>35</v>
      </c>
      <c r="B32">
        <v>31</v>
      </c>
      <c r="C32" s="9" t="s">
        <v>30</v>
      </c>
      <c r="D32">
        <v>573397644.62295103</v>
      </c>
      <c r="E32">
        <v>591293432.12788606</v>
      </c>
      <c r="F32">
        <v>744836337.480901</v>
      </c>
      <c r="G32">
        <v>892309873.82958496</v>
      </c>
      <c r="H32">
        <v>974530318.29279494</v>
      </c>
      <c r="I32">
        <v>1282902129.5344901</v>
      </c>
      <c r="J32">
        <v>1389471762.6981599</v>
      </c>
      <c r="K32">
        <v>1528448297.60303</v>
      </c>
      <c r="L32">
        <v>1568800337.3721199</v>
      </c>
      <c r="M32">
        <v>1706189432.99313</v>
      </c>
      <c r="N32">
        <v>1917020037.5559101</v>
      </c>
      <c r="O32">
        <v>2069796054.6273601</v>
      </c>
      <c r="P32">
        <v>2152970596.8443499</v>
      </c>
      <c r="Q32">
        <v>2525013170.0216999</v>
      </c>
      <c r="R32">
        <v>2603930959.8192401</v>
      </c>
      <c r="S32">
        <v>2799729877.5215602</v>
      </c>
      <c r="T32">
        <v>3093016816.2263999</v>
      </c>
      <c r="U32">
        <v>3581265471.0757499</v>
      </c>
      <c r="V32">
        <v>3910996843.8748899</v>
      </c>
      <c r="W32">
        <v>4459155847.5742397</v>
      </c>
      <c r="X32">
        <v>6179653426.5908499</v>
      </c>
      <c r="Y32">
        <v>7607802310.1363497</v>
      </c>
      <c r="Z32">
        <v>9188280389.6771908</v>
      </c>
      <c r="AA32">
        <v>10884800369.5711</v>
      </c>
      <c r="AB32">
        <v>12932912543.250299</v>
      </c>
      <c r="AC32">
        <v>15714024415.616501</v>
      </c>
      <c r="AD32">
        <v>17876167478.216301</v>
      </c>
      <c r="AE32">
        <v>18825271250.715698</v>
      </c>
    </row>
    <row r="33" spans="2:31">
      <c r="B33">
        <v>32</v>
      </c>
      <c r="C33" t="s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2768162521.8018398</v>
      </c>
      <c r="K33">
        <v>2823691235.5163698</v>
      </c>
      <c r="L33">
        <v>5560253697.8199301</v>
      </c>
      <c r="M33">
        <v>5798004772.3078299</v>
      </c>
      <c r="N33">
        <v>5832805308.1547604</v>
      </c>
      <c r="O33">
        <v>6049091262.8811703</v>
      </c>
      <c r="P33">
        <v>6809431639.1634703</v>
      </c>
      <c r="Q33">
        <v>8089565294.9331398</v>
      </c>
      <c r="R33">
        <v>9531293061.4841003</v>
      </c>
      <c r="S33">
        <v>10227625999.9081</v>
      </c>
      <c r="T33">
        <v>10823004972.3002</v>
      </c>
      <c r="U33">
        <v>14082271666.0842</v>
      </c>
      <c r="V33">
        <v>15474796799.305901</v>
      </c>
      <c r="W33">
        <v>17974344273.0103</v>
      </c>
      <c r="X33">
        <v>19043812760.537998</v>
      </c>
      <c r="Y33">
        <v>19519269485.430801</v>
      </c>
      <c r="Z33">
        <v>20928102101.911701</v>
      </c>
      <c r="AA33">
        <v>23135191371.404499</v>
      </c>
      <c r="AB33">
        <v>25857897555.8764</v>
      </c>
      <c r="AC33">
        <v>26697995582.242599</v>
      </c>
      <c r="AD33">
        <v>28445263732.153099</v>
      </c>
      <c r="AE33">
        <v>30587672535.074001</v>
      </c>
    </row>
    <row r="34" spans="2:31">
      <c r="C34" t="s">
        <v>32</v>
      </c>
      <c r="D34">
        <v>121516645081.91499</v>
      </c>
      <c r="E34">
        <v>136169317068.76801</v>
      </c>
      <c r="F34">
        <v>150565367212.73801</v>
      </c>
      <c r="G34">
        <v>165369505369.133</v>
      </c>
      <c r="H34">
        <v>179290369162.41699</v>
      </c>
      <c r="I34">
        <v>198475350562.96899</v>
      </c>
      <c r="J34">
        <v>216060994827.39899</v>
      </c>
      <c r="K34">
        <v>230599842492.41699</v>
      </c>
      <c r="L34">
        <v>250920964234.556</v>
      </c>
      <c r="M34">
        <v>267484690602.51801</v>
      </c>
      <c r="N34">
        <v>282656466387.91602</v>
      </c>
      <c r="O34">
        <v>299236376979.797</v>
      </c>
      <c r="P34">
        <v>316165595652.86499</v>
      </c>
      <c r="Q34">
        <v>338068459426.25098</v>
      </c>
      <c r="R34">
        <v>364640706169.19598</v>
      </c>
      <c r="S34">
        <v>394917642638.99902</v>
      </c>
      <c r="T34">
        <v>431177072690.40399</v>
      </c>
      <c r="U34">
        <v>474035318495.37598</v>
      </c>
      <c r="V34">
        <v>513048793807.77698</v>
      </c>
      <c r="W34">
        <v>560031025706.70496</v>
      </c>
      <c r="X34">
        <v>599205011271.42004</v>
      </c>
      <c r="Y34">
        <v>630331225137.078</v>
      </c>
      <c r="Z34">
        <v>674600192040.79895</v>
      </c>
      <c r="AA34">
        <v>711887392283.24194</v>
      </c>
      <c r="AB34">
        <v>752355166038.38403</v>
      </c>
      <c r="AC34">
        <v>795787548705.34094</v>
      </c>
      <c r="AD34">
        <v>843154800802.45105</v>
      </c>
      <c r="AE34">
        <v>889967382063.38794</v>
      </c>
    </row>
    <row r="36" spans="2:31">
      <c r="C36" t="s">
        <v>36</v>
      </c>
      <c r="D36">
        <v>43180775076.096703</v>
      </c>
      <c r="E36">
        <v>47479079693.362701</v>
      </c>
      <c r="F36">
        <v>54392902298.275398</v>
      </c>
      <c r="G36">
        <v>61031200356.528801</v>
      </c>
      <c r="H36">
        <v>67737506360.265999</v>
      </c>
      <c r="I36">
        <v>76506188960.049896</v>
      </c>
      <c r="J36">
        <v>82573631694.292801</v>
      </c>
      <c r="K36">
        <v>88661402446.483398</v>
      </c>
      <c r="L36">
        <v>95378214569.660797</v>
      </c>
      <c r="M36">
        <v>102942947237.99699</v>
      </c>
      <c r="N36">
        <v>109680041609.14</v>
      </c>
      <c r="O36">
        <v>117048935892.38901</v>
      </c>
      <c r="P36">
        <v>124971550312.19</v>
      </c>
      <c r="Q36">
        <v>134256154329.558</v>
      </c>
      <c r="R36">
        <v>147402960488.17801</v>
      </c>
      <c r="S36">
        <v>161800950186.802</v>
      </c>
      <c r="T36">
        <v>177158307083.94</v>
      </c>
      <c r="U36">
        <v>191387202271.922</v>
      </c>
      <c r="V36">
        <v>206610078530.23499</v>
      </c>
      <c r="W36">
        <v>224799140055.46399</v>
      </c>
      <c r="X36">
        <v>238334218633.017</v>
      </c>
      <c r="Y36">
        <v>248477650310.67499</v>
      </c>
      <c r="Z36">
        <v>264048338058.40701</v>
      </c>
      <c r="AA36">
        <v>275887748618.84003</v>
      </c>
      <c r="AB36">
        <v>290412752172.74799</v>
      </c>
      <c r="AC36">
        <v>306608983033.06702</v>
      </c>
      <c r="AD36">
        <v>326415948990.74799</v>
      </c>
      <c r="AE36">
        <v>345178406580.15601</v>
      </c>
    </row>
    <row r="37" spans="2:31">
      <c r="C37" t="s">
        <v>37</v>
      </c>
      <c r="D37">
        <v>25135941366.025398</v>
      </c>
      <c r="E37">
        <v>27670775409.378799</v>
      </c>
      <c r="F37">
        <v>30451064135.631001</v>
      </c>
      <c r="G37">
        <v>34482258612.748596</v>
      </c>
      <c r="H37">
        <v>37865334741.6595</v>
      </c>
      <c r="I37">
        <v>43090655986.173103</v>
      </c>
      <c r="J37">
        <v>46870851109.490601</v>
      </c>
      <c r="K37">
        <v>49388682872.187401</v>
      </c>
      <c r="L37">
        <v>54512708464.1427</v>
      </c>
      <c r="M37">
        <v>58833941784.297798</v>
      </c>
      <c r="N37">
        <v>62521958794.253799</v>
      </c>
      <c r="O37">
        <v>66475914039.037498</v>
      </c>
      <c r="P37">
        <v>70887763178.976395</v>
      </c>
      <c r="Q37">
        <v>77172767319.854599</v>
      </c>
      <c r="R37">
        <v>82663974909.557907</v>
      </c>
      <c r="S37">
        <v>91235864118.126602</v>
      </c>
      <c r="T37">
        <v>101421156062.037</v>
      </c>
      <c r="U37">
        <v>113443670047.47701</v>
      </c>
      <c r="V37">
        <v>122681292095.40401</v>
      </c>
      <c r="W37">
        <v>135266846006.33099</v>
      </c>
      <c r="X37">
        <v>151232776198.65399</v>
      </c>
      <c r="Y37">
        <v>163809912295.496</v>
      </c>
      <c r="Z37">
        <v>178653837503.84698</v>
      </c>
      <c r="AA37">
        <v>192927969214.83401</v>
      </c>
      <c r="AB37">
        <v>207042167894.66901</v>
      </c>
      <c r="AC37">
        <v>223564645940.13199</v>
      </c>
      <c r="AD37">
        <v>238882466822.42599</v>
      </c>
      <c r="AE37">
        <v>254952268654.565</v>
      </c>
    </row>
    <row r="38" spans="2:31">
      <c r="C38" t="s">
        <v>38</v>
      </c>
      <c r="D38">
        <v>0.26413496798194203</v>
      </c>
      <c r="E38">
        <v>0.26358406489144798</v>
      </c>
      <c r="F38">
        <v>0.282186691275155</v>
      </c>
      <c r="G38">
        <v>0.27796021660486497</v>
      </c>
      <c r="H38">
        <v>0.28287280253922797</v>
      </c>
      <c r="I38">
        <v>0.279401459034327</v>
      </c>
      <c r="J38">
        <v>0.27581539059429599</v>
      </c>
      <c r="K38">
        <v>0.28448167549943898</v>
      </c>
      <c r="L38">
        <v>0.27263496200034798</v>
      </c>
      <c r="M38">
        <v>0.27265331729565301</v>
      </c>
      <c r="N38">
        <v>0.273853281056058</v>
      </c>
      <c r="O38">
        <v>0.27556498137580798</v>
      </c>
      <c r="P38">
        <v>0.27613589657380799</v>
      </c>
      <c r="Q38">
        <v>0.26998854539095501</v>
      </c>
      <c r="R38">
        <v>0.28139195867802602</v>
      </c>
      <c r="S38">
        <v>0.27887280458581498</v>
      </c>
      <c r="T38">
        <v>0.271869111120431</v>
      </c>
      <c r="U38">
        <v>0.255694351531354</v>
      </c>
      <c r="V38">
        <v>0.25487696891470502</v>
      </c>
      <c r="W38">
        <v>0.248655239636458</v>
      </c>
      <c r="X38">
        <v>0.223585271827246</v>
      </c>
      <c r="Y38">
        <v>0.20536088326306401</v>
      </c>
      <c r="Z38">
        <v>0.19289379015611299</v>
      </c>
      <c r="AA38">
        <v>0.176956053835718</v>
      </c>
      <c r="AB38">
        <v>0.16759425008155501</v>
      </c>
      <c r="AC38">
        <v>0.15663611419860499</v>
      </c>
      <c r="AD38">
        <v>0.154844732834437</v>
      </c>
      <c r="AE38">
        <v>0.15034415278023</v>
      </c>
    </row>
    <row r="39" spans="2:31">
      <c r="C39" t="s">
        <v>39</v>
      </c>
      <c r="D39">
        <v>23443314269.801498</v>
      </c>
      <c r="E39">
        <v>25028993225.172901</v>
      </c>
      <c r="F39">
        <v>27286753279.4109</v>
      </c>
      <c r="G39">
        <v>29297564886.853802</v>
      </c>
      <c r="H39">
        <v>30696047033.301998</v>
      </c>
      <c r="I39">
        <v>32126806061.3148</v>
      </c>
      <c r="J39">
        <v>33516026025.4044</v>
      </c>
      <c r="K39">
        <v>36569489607.914703</v>
      </c>
      <c r="L39">
        <v>38397179796.5401</v>
      </c>
      <c r="M39">
        <v>40052757330.0448</v>
      </c>
      <c r="N39">
        <v>41856374684.411201</v>
      </c>
      <c r="O39">
        <v>43676155423.886101</v>
      </c>
      <c r="P39">
        <v>44753210660.463898</v>
      </c>
      <c r="Q39">
        <v>45813864582.348099</v>
      </c>
      <c r="R39">
        <v>47507378704.444702</v>
      </c>
      <c r="S39">
        <v>48751489700.893501</v>
      </c>
      <c r="T39">
        <v>50931888229.887703</v>
      </c>
      <c r="U39">
        <v>53659821321.608398</v>
      </c>
      <c r="V39">
        <v>56668027673.468399</v>
      </c>
      <c r="W39">
        <v>60532417148.8358</v>
      </c>
      <c r="X39">
        <v>62993338669.872498</v>
      </c>
      <c r="Y39">
        <v>64939737924.048698</v>
      </c>
      <c r="Z39">
        <v>68538457786.773102</v>
      </c>
      <c r="AA39">
        <v>70607960261.7202</v>
      </c>
      <c r="AB39">
        <v>72200510998.3508</v>
      </c>
      <c r="AC39">
        <v>74895318283.884903</v>
      </c>
      <c r="AD39">
        <v>77184584710.737595</v>
      </c>
      <c r="AE39">
        <v>79221094261.033096</v>
      </c>
    </row>
    <row r="41" spans="2:31">
      <c r="C41" t="s">
        <v>40</v>
      </c>
      <c r="D41">
        <v>0.36849911299999999</v>
      </c>
      <c r="E41">
        <v>0.36396062000000001</v>
      </c>
      <c r="F41">
        <v>0.35585646999999998</v>
      </c>
      <c r="G41">
        <v>0.34563591500000002</v>
      </c>
      <c r="H41">
        <v>0.34141353899999999</v>
      </c>
      <c r="I41">
        <v>0.32889929299999998</v>
      </c>
      <c r="J41">
        <v>0.32985704300000002</v>
      </c>
      <c r="K41">
        <v>0.32724501499999997</v>
      </c>
      <c r="L41">
        <v>0.32430800799999998</v>
      </c>
      <c r="M41">
        <v>0.32449855500000002</v>
      </c>
      <c r="N41">
        <v>0.31283473699999997</v>
      </c>
      <c r="O41">
        <v>0.30704395400000001</v>
      </c>
      <c r="P41">
        <v>0.30145982599999999</v>
      </c>
      <c r="Q41">
        <v>0.29396903699999999</v>
      </c>
      <c r="R41">
        <v>0.31041117800000001</v>
      </c>
      <c r="S41">
        <v>0.28724786099999999</v>
      </c>
      <c r="T41">
        <v>0.278820342</v>
      </c>
      <c r="U41">
        <v>0.27209492800000001</v>
      </c>
      <c r="V41">
        <v>0.27169359100000001</v>
      </c>
      <c r="W41">
        <v>0.26753768999999999</v>
      </c>
      <c r="X41">
        <v>0.25779330299999997</v>
      </c>
      <c r="Y41">
        <v>0.26167479100000002</v>
      </c>
      <c r="Z41">
        <v>0.25608776500000002</v>
      </c>
      <c r="AA41">
        <v>0.25615777499999998</v>
      </c>
      <c r="AB41">
        <v>0.25552365199999999</v>
      </c>
      <c r="AC41">
        <v>0.25861229899999999</v>
      </c>
      <c r="AD41">
        <v>0.26651060900000001</v>
      </c>
      <c r="AE41">
        <v>0.27142553200000002</v>
      </c>
    </row>
    <row r="43" spans="2:31" ht="14.5" customHeight="1">
      <c r="B43" s="10" t="s">
        <v>41</v>
      </c>
      <c r="C43" s="6" t="s">
        <v>42</v>
      </c>
      <c r="D43">
        <f>D17+D18+D19</f>
        <v>17603375871.924011</v>
      </c>
      <c r="E43">
        <f t="shared" ref="E43:AE43" si="0">E17+E18+E19</f>
        <v>22824396212.348083</v>
      </c>
      <c r="F43">
        <f t="shared" si="0"/>
        <v>24124305092.385868</v>
      </c>
      <c r="G43">
        <f t="shared" si="0"/>
        <v>25363937997.180771</v>
      </c>
      <c r="H43">
        <f t="shared" si="0"/>
        <v>26737730758.109901</v>
      </c>
      <c r="I43">
        <f t="shared" si="0"/>
        <v>29095887476.312191</v>
      </c>
      <c r="J43">
        <f t="shared" si="0"/>
        <v>31313645041.937897</v>
      </c>
      <c r="K43">
        <f t="shared" si="0"/>
        <v>33100205655.757484</v>
      </c>
      <c r="L43">
        <f t="shared" si="0"/>
        <v>35009210414.287361</v>
      </c>
      <c r="M43">
        <f t="shared" si="0"/>
        <v>36570050178.889099</v>
      </c>
      <c r="N43">
        <f t="shared" si="0"/>
        <v>38323456115.858101</v>
      </c>
      <c r="O43">
        <f t="shared" si="0"/>
        <v>40710033452.990097</v>
      </c>
      <c r="P43">
        <f t="shared" si="0"/>
        <v>42173347623.805496</v>
      </c>
      <c r="Q43">
        <f t="shared" si="0"/>
        <v>44353310127.110199</v>
      </c>
      <c r="R43">
        <f t="shared" si="0"/>
        <v>47177148802.579803</v>
      </c>
      <c r="S43">
        <f t="shared" si="0"/>
        <v>50034624129.0448</v>
      </c>
      <c r="T43">
        <f t="shared" si="0"/>
        <v>54483762564.741898</v>
      </c>
      <c r="U43">
        <f t="shared" si="0"/>
        <v>61089747547.619095</v>
      </c>
      <c r="V43">
        <f t="shared" si="0"/>
        <v>66673053243.253502</v>
      </c>
      <c r="W43">
        <f t="shared" si="0"/>
        <v>72589597481.104309</v>
      </c>
      <c r="X43">
        <f t="shared" si="0"/>
        <v>75437143930.538406</v>
      </c>
      <c r="Y43">
        <f t="shared" si="0"/>
        <v>79059153637.490997</v>
      </c>
      <c r="Z43">
        <f t="shared" si="0"/>
        <v>84718745107.754196</v>
      </c>
      <c r="AA43">
        <f t="shared" si="0"/>
        <v>87785671557.471298</v>
      </c>
      <c r="AB43">
        <f t="shared" si="0"/>
        <v>91746164714.191498</v>
      </c>
      <c r="AC43">
        <f t="shared" si="0"/>
        <v>94833614800.660706</v>
      </c>
      <c r="AD43">
        <f t="shared" si="0"/>
        <v>98370663885.600601</v>
      </c>
      <c r="AE43">
        <f t="shared" si="0"/>
        <v>102096591375.5414</v>
      </c>
    </row>
    <row r="44" spans="2:31" ht="14.5" customHeight="1">
      <c r="B44" s="10" t="s">
        <v>43</v>
      </c>
      <c r="C44" s="3" t="s">
        <v>44</v>
      </c>
      <c r="D44">
        <f>SUM(D2:D6)</f>
        <v>18967633278.74337</v>
      </c>
      <c r="E44">
        <f t="shared" ref="E44:AE44" si="1">SUM(E2:E6)</f>
        <v>21004483116.059574</v>
      </c>
      <c r="F44">
        <f t="shared" si="1"/>
        <v>23139772705.9697</v>
      </c>
      <c r="G44">
        <f t="shared" si="1"/>
        <v>24972311781.590523</v>
      </c>
      <c r="H44">
        <f t="shared" si="1"/>
        <v>27413267427.81213</v>
      </c>
      <c r="I44">
        <f t="shared" si="1"/>
        <v>31123332443.56057</v>
      </c>
      <c r="J44">
        <f t="shared" si="1"/>
        <v>33546551897.86953</v>
      </c>
      <c r="K44">
        <f t="shared" si="1"/>
        <v>35115134771.129059</v>
      </c>
      <c r="L44">
        <f t="shared" si="1"/>
        <v>37783438418.206787</v>
      </c>
      <c r="M44">
        <f t="shared" si="1"/>
        <v>40422376903.2799</v>
      </c>
      <c r="N44">
        <f t="shared" si="1"/>
        <v>42559770796.365479</v>
      </c>
      <c r="O44">
        <f t="shared" si="1"/>
        <v>44673113698.198479</v>
      </c>
      <c r="P44">
        <f t="shared" si="1"/>
        <v>47127614919.81517</v>
      </c>
      <c r="Q44">
        <f t="shared" si="1"/>
        <v>51219390672.890816</v>
      </c>
      <c r="R44">
        <f t="shared" si="1"/>
        <v>56852381332.823174</v>
      </c>
      <c r="S44">
        <f t="shared" si="1"/>
        <v>63250786495.786133</v>
      </c>
      <c r="T44">
        <f t="shared" si="1"/>
        <v>70002696143.007965</v>
      </c>
      <c r="U44">
        <f t="shared" si="1"/>
        <v>77896643893.352692</v>
      </c>
      <c r="V44">
        <f t="shared" si="1"/>
        <v>85019008892.789993</v>
      </c>
      <c r="W44">
        <f t="shared" si="1"/>
        <v>91975005814.603424</v>
      </c>
      <c r="X44">
        <f t="shared" si="1"/>
        <v>98378983450.016037</v>
      </c>
      <c r="Y44">
        <f t="shared" si="1"/>
        <v>103195683721.23947</v>
      </c>
      <c r="Z44">
        <f t="shared" si="1"/>
        <v>109302664983.07388</v>
      </c>
      <c r="AA44">
        <f t="shared" si="1"/>
        <v>114538041391.22403</v>
      </c>
      <c r="AB44">
        <f t="shared" si="1"/>
        <v>120092486115.23938</v>
      </c>
      <c r="AC44">
        <f t="shared" si="1"/>
        <v>128502581700.38379</v>
      </c>
      <c r="AD44">
        <f t="shared" si="1"/>
        <v>139718365010.16663</v>
      </c>
      <c r="AE44">
        <f t="shared" si="1"/>
        <v>151386824571.1232</v>
      </c>
    </row>
    <row r="45" spans="2:31" ht="14.5" customHeight="1">
      <c r="B45" s="10" t="s">
        <v>45</v>
      </c>
      <c r="C45" s="5" t="s">
        <v>46</v>
      </c>
      <c r="D45">
        <f>SUM(D10:D16)</f>
        <v>33552876862.335392</v>
      </c>
      <c r="E45">
        <f t="shared" ref="E45:AE45" si="2">SUM(E10:E16)</f>
        <v>36363699082.448708</v>
      </c>
      <c r="F45">
        <f t="shared" si="2"/>
        <v>40645164081.633629</v>
      </c>
      <c r="G45">
        <f t="shared" si="2"/>
        <v>44752530309.615585</v>
      </c>
      <c r="H45">
        <f t="shared" si="2"/>
        <v>49032437461.027885</v>
      </c>
      <c r="I45">
        <f t="shared" si="2"/>
        <v>53810157168.138107</v>
      </c>
      <c r="J45">
        <f t="shared" si="2"/>
        <v>58180069405.519768</v>
      </c>
      <c r="K45">
        <f t="shared" si="2"/>
        <v>62422448327.317017</v>
      </c>
      <c r="L45">
        <f t="shared" si="2"/>
        <v>67747117344.349144</v>
      </c>
      <c r="M45">
        <f t="shared" si="2"/>
        <v>72655630704.444077</v>
      </c>
      <c r="N45">
        <f t="shared" si="2"/>
        <v>76916573842.998962</v>
      </c>
      <c r="O45">
        <f t="shared" si="2"/>
        <v>82320550747.507278</v>
      </c>
      <c r="P45">
        <f t="shared" si="2"/>
        <v>87996066183.690323</v>
      </c>
      <c r="Q45">
        <f t="shared" si="2"/>
        <v>93739590991.386276</v>
      </c>
      <c r="R45">
        <f t="shared" si="2"/>
        <v>102961035372.14499</v>
      </c>
      <c r="S45">
        <f t="shared" si="2"/>
        <v>113176820369.68613</v>
      </c>
      <c r="T45">
        <f t="shared" si="2"/>
        <v>124474115881.37585</v>
      </c>
      <c r="U45">
        <f t="shared" si="2"/>
        <v>134817979729.20209</v>
      </c>
      <c r="V45">
        <f t="shared" si="2"/>
        <v>146474139697.02274</v>
      </c>
      <c r="W45">
        <f t="shared" si="2"/>
        <v>158755067030.00891</v>
      </c>
      <c r="X45">
        <f t="shared" si="2"/>
        <v>167954394700.55551</v>
      </c>
      <c r="Y45">
        <f t="shared" si="2"/>
        <v>176217771191.14355</v>
      </c>
      <c r="Z45">
        <f t="shared" si="2"/>
        <v>188504747308.12958</v>
      </c>
      <c r="AA45">
        <f t="shared" si="2"/>
        <v>199762270165.71399</v>
      </c>
      <c r="AB45">
        <f t="shared" si="2"/>
        <v>212360343649.41858</v>
      </c>
      <c r="AC45">
        <f t="shared" si="2"/>
        <v>224696032371.41272</v>
      </c>
      <c r="AD45">
        <f t="shared" si="2"/>
        <v>238969241493.20609</v>
      </c>
      <c r="AE45">
        <f t="shared" si="2"/>
        <v>253853171267.2229</v>
      </c>
    </row>
    <row r="46" spans="2:31" ht="14.5" customHeight="1">
      <c r="B46" s="10" t="s">
        <v>47</v>
      </c>
      <c r="C46" s="7" t="s">
        <v>48</v>
      </c>
      <c r="D46">
        <f>SUM(D20:D22)</f>
        <v>8269369227.4739304</v>
      </c>
      <c r="E46">
        <f t="shared" ref="E46:AE46" si="3">SUM(E20:E22)</f>
        <v>9163036406.7163868</v>
      </c>
      <c r="F46">
        <f t="shared" si="3"/>
        <v>11580649540.746351</v>
      </c>
      <c r="G46">
        <f t="shared" si="3"/>
        <v>14932608717.171343</v>
      </c>
      <c r="H46">
        <f t="shared" si="3"/>
        <v>16791946212.44681</v>
      </c>
      <c r="I46">
        <f t="shared" si="3"/>
        <v>20714335322.027409</v>
      </c>
      <c r="J46">
        <f t="shared" si="3"/>
        <v>22136974491.195667</v>
      </c>
      <c r="K46">
        <f t="shared" si="3"/>
        <v>24070919932.214756</v>
      </c>
      <c r="L46">
        <f t="shared" si="3"/>
        <v>25337021389.741081</v>
      </c>
      <c r="M46">
        <f t="shared" si="3"/>
        <v>27243746332.320038</v>
      </c>
      <c r="N46">
        <f t="shared" si="3"/>
        <v>29442299839.561813</v>
      </c>
      <c r="O46">
        <f t="shared" si="3"/>
        <v>30969556284.118893</v>
      </c>
      <c r="P46">
        <f t="shared" si="3"/>
        <v>33309064517.536095</v>
      </c>
      <c r="Q46">
        <f t="shared" si="3"/>
        <v>36182528680.370384</v>
      </c>
      <c r="R46">
        <f t="shared" si="3"/>
        <v>39283904610.858658</v>
      </c>
      <c r="S46">
        <f t="shared" si="3"/>
        <v>42378946485.975914</v>
      </c>
      <c r="T46">
        <f t="shared" si="3"/>
        <v>45592347922.123154</v>
      </c>
      <c r="U46">
        <f t="shared" si="3"/>
        <v>48930901678.230499</v>
      </c>
      <c r="V46">
        <f t="shared" si="3"/>
        <v>51940854703.685059</v>
      </c>
      <c r="W46">
        <f t="shared" si="3"/>
        <v>57081224625.240486</v>
      </c>
      <c r="X46">
        <f t="shared" si="3"/>
        <v>61793678951.257835</v>
      </c>
      <c r="Y46">
        <f t="shared" si="3"/>
        <v>63936154025.473045</v>
      </c>
      <c r="Z46">
        <f t="shared" si="3"/>
        <v>67468980869.051224</v>
      </c>
      <c r="AA46">
        <f t="shared" si="3"/>
        <v>69760112823.568954</v>
      </c>
      <c r="AB46">
        <f t="shared" si="3"/>
        <v>71524452120.214294</v>
      </c>
      <c r="AC46">
        <f t="shared" si="3"/>
        <v>76148880990.828217</v>
      </c>
      <c r="AD46">
        <f t="shared" si="3"/>
        <v>79043259388.454025</v>
      </c>
      <c r="AE46">
        <f t="shared" si="3"/>
        <v>81845826096.961655</v>
      </c>
    </row>
    <row r="47" spans="2:31" ht="14.5" customHeight="1">
      <c r="B47" s="10" t="s">
        <v>49</v>
      </c>
      <c r="C47" s="9" t="s">
        <v>50</v>
      </c>
      <c r="D47">
        <f>SUM(D28:D32)</f>
        <v>10424100569.620735</v>
      </c>
      <c r="E47">
        <f t="shared" ref="E47:AE47" si="4">SUM(E28:E32)</f>
        <v>11422759189.380768</v>
      </c>
      <c r="F47">
        <f t="shared" si="4"/>
        <v>12382466336.660892</v>
      </c>
      <c r="G47">
        <f t="shared" si="4"/>
        <v>13299502588.938845</v>
      </c>
      <c r="H47">
        <f t="shared" si="4"/>
        <v>14335949246.984304</v>
      </c>
      <c r="I47">
        <f t="shared" si="4"/>
        <v>15759153778.198851</v>
      </c>
      <c r="J47">
        <f t="shared" si="4"/>
        <v>17204164582.706429</v>
      </c>
      <c r="K47">
        <f t="shared" si="4"/>
        <v>17904478626.88736</v>
      </c>
      <c r="L47">
        <f t="shared" si="4"/>
        <v>19074641103.476337</v>
      </c>
      <c r="M47">
        <f t="shared" si="4"/>
        <v>20660994105.555229</v>
      </c>
      <c r="N47">
        <f t="shared" si="4"/>
        <v>21800919355.875816</v>
      </c>
      <c r="O47">
        <f t="shared" si="4"/>
        <v>22654935746.511063</v>
      </c>
      <c r="P47">
        <f t="shared" si="4"/>
        <v>23757349147.073048</v>
      </c>
      <c r="Q47">
        <f t="shared" si="4"/>
        <v>25060527653.406708</v>
      </c>
      <c r="R47">
        <f t="shared" si="4"/>
        <v>25923973921.220421</v>
      </c>
      <c r="S47">
        <f t="shared" si="4"/>
        <v>28452951430.330719</v>
      </c>
      <c r="T47">
        <f t="shared" si="4"/>
        <v>30379436012.65078</v>
      </c>
      <c r="U47">
        <f t="shared" si="4"/>
        <v>32788058246.062275</v>
      </c>
      <c r="V47">
        <f t="shared" si="4"/>
        <v>35301564135.334641</v>
      </c>
      <c r="W47">
        <f t="shared" si="4"/>
        <v>40585362504.738815</v>
      </c>
      <c r="X47">
        <f t="shared" si="4"/>
        <v>46707441712.327171</v>
      </c>
      <c r="Y47">
        <f t="shared" si="4"/>
        <v>51967833544.396423</v>
      </c>
      <c r="Z47">
        <f t="shared" si="4"/>
        <v>55839953566.901543</v>
      </c>
      <c r="AA47">
        <f t="shared" si="4"/>
        <v>60713080934.781258</v>
      </c>
      <c r="AB47">
        <f t="shared" si="4"/>
        <v>67006028146.453224</v>
      </c>
      <c r="AC47">
        <f t="shared" si="4"/>
        <v>73546542079.707886</v>
      </c>
      <c r="AD47">
        <f t="shared" si="4"/>
        <v>80400516664.839905</v>
      </c>
      <c r="AE47">
        <f t="shared" si="4"/>
        <v>86372723692.092499</v>
      </c>
    </row>
    <row r="48" spans="2:31" ht="14.5" customHeight="1">
      <c r="B48" s="10" t="s">
        <v>51</v>
      </c>
      <c r="C48" s="4" t="s">
        <v>52</v>
      </c>
      <c r="D48">
        <f>SUM(D7:D9)</f>
        <v>23443314269.80154</v>
      </c>
      <c r="E48">
        <f t="shared" ref="E48:AE48" si="5">SUM(E7:E9)</f>
        <v>25028993225.172913</v>
      </c>
      <c r="F48">
        <f t="shared" si="5"/>
        <v>27286753279.410828</v>
      </c>
      <c r="G48">
        <f t="shared" si="5"/>
        <v>29297564886.853821</v>
      </c>
      <c r="H48">
        <f t="shared" si="5"/>
        <v>30696047033.302002</v>
      </c>
      <c r="I48">
        <f t="shared" si="5"/>
        <v>32126806061.314732</v>
      </c>
      <c r="J48">
        <f t="shared" si="5"/>
        <v>33516026025.40435</v>
      </c>
      <c r="K48">
        <f t="shared" si="5"/>
        <v>36569489607.914658</v>
      </c>
      <c r="L48">
        <f t="shared" si="5"/>
        <v>38397179796.5401</v>
      </c>
      <c r="M48">
        <f t="shared" si="5"/>
        <v>40052757330.04483</v>
      </c>
      <c r="N48">
        <f t="shared" si="5"/>
        <v>41856374684.411201</v>
      </c>
      <c r="O48">
        <f t="shared" si="5"/>
        <v>43676155423.886101</v>
      </c>
      <c r="P48">
        <f t="shared" si="5"/>
        <v>44753210660.463799</v>
      </c>
      <c r="Q48">
        <f t="shared" si="5"/>
        <v>45813864582.348198</v>
      </c>
      <c r="R48">
        <f t="shared" si="5"/>
        <v>47507378704.444794</v>
      </c>
      <c r="S48">
        <f t="shared" si="5"/>
        <v>48751489700.893402</v>
      </c>
      <c r="T48">
        <f t="shared" si="5"/>
        <v>50931888229.887703</v>
      </c>
      <c r="U48">
        <f t="shared" si="5"/>
        <v>53659821321.608406</v>
      </c>
      <c r="V48">
        <f t="shared" si="5"/>
        <v>56668027673.468506</v>
      </c>
      <c r="W48">
        <f t="shared" si="5"/>
        <v>60532417148.835701</v>
      </c>
      <c r="X48">
        <f t="shared" si="5"/>
        <v>62993338669.872498</v>
      </c>
      <c r="Y48">
        <f t="shared" si="5"/>
        <v>64939737924.048798</v>
      </c>
      <c r="Z48">
        <f t="shared" si="5"/>
        <v>68538457786.772995</v>
      </c>
      <c r="AA48">
        <f t="shared" si="5"/>
        <v>70607960261.7202</v>
      </c>
      <c r="AB48">
        <f t="shared" si="5"/>
        <v>72200510998.350693</v>
      </c>
      <c r="AC48">
        <f t="shared" si="5"/>
        <v>74895318283.884995</v>
      </c>
      <c r="AD48">
        <f t="shared" si="5"/>
        <v>77184584710.737701</v>
      </c>
      <c r="AE48">
        <f t="shared" si="5"/>
        <v>79221094261.03299</v>
      </c>
    </row>
    <row r="49" spans="1:31" ht="14.5" customHeight="1">
      <c r="B49" s="10" t="s">
        <v>53</v>
      </c>
      <c r="C49" s="8" t="s">
        <v>54</v>
      </c>
      <c r="D49">
        <f>SUM(D23:D27)</f>
        <v>9255975002.0162601</v>
      </c>
      <c r="E49">
        <f t="shared" ref="E49:AE49" si="6">SUM(E23:E27)</f>
        <v>10361949836.64193</v>
      </c>
      <c r="F49">
        <f t="shared" si="6"/>
        <v>11406256175.9305</v>
      </c>
      <c r="G49">
        <f t="shared" si="6"/>
        <v>12751049087.782181</v>
      </c>
      <c r="H49">
        <f t="shared" si="6"/>
        <v>14282991022.734081</v>
      </c>
      <c r="I49">
        <f t="shared" si="6"/>
        <v>15845678313.417511</v>
      </c>
      <c r="J49">
        <f t="shared" si="6"/>
        <v>17395400860.963291</v>
      </c>
      <c r="K49">
        <f t="shared" si="6"/>
        <v>18593474335.680531</v>
      </c>
      <c r="L49">
        <f t="shared" si="6"/>
        <v>22012102070.1357</v>
      </c>
      <c r="M49">
        <f t="shared" si="6"/>
        <v>24081130275.676971</v>
      </c>
      <c r="N49">
        <f t="shared" si="6"/>
        <v>25924266444.690132</v>
      </c>
      <c r="O49">
        <f t="shared" si="6"/>
        <v>28182940363.70335</v>
      </c>
      <c r="P49">
        <f t="shared" si="6"/>
        <v>30239510961.317699</v>
      </c>
      <c r="Q49">
        <f t="shared" si="6"/>
        <v>33609681423.805229</v>
      </c>
      <c r="R49">
        <f t="shared" si="6"/>
        <v>35403590363.639526</v>
      </c>
      <c r="S49">
        <f t="shared" si="6"/>
        <v>38644398027.373474</v>
      </c>
      <c r="T49">
        <f t="shared" si="6"/>
        <v>44489820964.315384</v>
      </c>
      <c r="U49">
        <f t="shared" si="6"/>
        <v>50769894413.21743</v>
      </c>
      <c r="V49">
        <f t="shared" si="6"/>
        <v>55497348662.917404</v>
      </c>
      <c r="W49">
        <f t="shared" si="6"/>
        <v>60538006829.163712</v>
      </c>
      <c r="X49">
        <f t="shared" si="6"/>
        <v>66896217096.313309</v>
      </c>
      <c r="Y49">
        <f t="shared" si="6"/>
        <v>71495621607.854233</v>
      </c>
      <c r="Z49">
        <f t="shared" si="6"/>
        <v>79298540317.204559</v>
      </c>
      <c r="AA49">
        <f t="shared" si="6"/>
        <v>85585063777.357635</v>
      </c>
      <c r="AB49">
        <f t="shared" si="6"/>
        <v>91567282738.63974</v>
      </c>
      <c r="AC49">
        <f t="shared" si="6"/>
        <v>96466582896.220016</v>
      </c>
      <c r="AD49">
        <f t="shared" si="6"/>
        <v>101022905917.29198</v>
      </c>
      <c r="AE49">
        <f t="shared" si="6"/>
        <v>104603478264.34029</v>
      </c>
    </row>
    <row r="50" spans="1:31">
      <c r="B50" t="s">
        <v>31</v>
      </c>
      <c r="D50">
        <f>D33</f>
        <v>0</v>
      </c>
      <c r="E50">
        <f t="shared" ref="E50:AE50" si="7">E33</f>
        <v>0</v>
      </c>
      <c r="F50">
        <f t="shared" si="7"/>
        <v>0</v>
      </c>
      <c r="G50">
        <f t="shared" si="7"/>
        <v>0</v>
      </c>
      <c r="H50">
        <f t="shared" si="7"/>
        <v>0</v>
      </c>
      <c r="I50">
        <f t="shared" si="7"/>
        <v>0</v>
      </c>
      <c r="J50">
        <f t="shared" si="7"/>
        <v>2768162521.8018398</v>
      </c>
      <c r="K50">
        <f t="shared" si="7"/>
        <v>2823691235.5163698</v>
      </c>
      <c r="L50">
        <f t="shared" si="7"/>
        <v>5560253697.8199301</v>
      </c>
      <c r="M50">
        <f t="shared" si="7"/>
        <v>5798004772.3078299</v>
      </c>
      <c r="N50">
        <f t="shared" si="7"/>
        <v>5832805308.1547604</v>
      </c>
      <c r="O50">
        <f t="shared" si="7"/>
        <v>6049091262.8811703</v>
      </c>
      <c r="P50">
        <f t="shared" si="7"/>
        <v>6809431639.1634703</v>
      </c>
      <c r="Q50">
        <f t="shared" si="7"/>
        <v>8089565294.9331398</v>
      </c>
      <c r="R50">
        <f t="shared" si="7"/>
        <v>9531293061.4841003</v>
      </c>
      <c r="S50">
        <f t="shared" si="7"/>
        <v>10227625999.9081</v>
      </c>
      <c r="T50">
        <f t="shared" si="7"/>
        <v>10823004972.3002</v>
      </c>
      <c r="U50">
        <f t="shared" si="7"/>
        <v>14082271666.0842</v>
      </c>
      <c r="V50">
        <f t="shared" si="7"/>
        <v>15474796799.305901</v>
      </c>
      <c r="W50">
        <f t="shared" si="7"/>
        <v>17974344273.0103</v>
      </c>
      <c r="X50">
        <f t="shared" si="7"/>
        <v>19043812760.537998</v>
      </c>
      <c r="Y50">
        <f t="shared" si="7"/>
        <v>19519269485.430801</v>
      </c>
      <c r="Z50">
        <f t="shared" si="7"/>
        <v>20928102101.911701</v>
      </c>
      <c r="AA50">
        <f t="shared" si="7"/>
        <v>23135191371.404499</v>
      </c>
      <c r="AB50">
        <f t="shared" si="7"/>
        <v>25857897555.8764</v>
      </c>
      <c r="AC50">
        <f t="shared" si="7"/>
        <v>26697995582.242599</v>
      </c>
      <c r="AD50">
        <f t="shared" si="7"/>
        <v>28445263732.153099</v>
      </c>
      <c r="AE50">
        <f t="shared" si="7"/>
        <v>30587672535.074001</v>
      </c>
    </row>
    <row r="53" spans="1:31" ht="71" customHeight="1">
      <c r="A53" s="11" t="s">
        <v>65</v>
      </c>
    </row>
    <row r="54" spans="1:31" ht="14.5" customHeight="1">
      <c r="A54" s="12"/>
      <c r="B54" t="s">
        <v>55</v>
      </c>
      <c r="C54">
        <v>1990</v>
      </c>
      <c r="D54">
        <v>1991</v>
      </c>
      <c r="E54">
        <v>1992</v>
      </c>
      <c r="F54">
        <v>1993</v>
      </c>
      <c r="G54">
        <v>1994</v>
      </c>
      <c r="H54">
        <v>1995</v>
      </c>
      <c r="I54">
        <v>1996</v>
      </c>
      <c r="J54">
        <v>1997</v>
      </c>
      <c r="K54">
        <v>1998</v>
      </c>
      <c r="L54">
        <v>1999</v>
      </c>
      <c r="M54">
        <v>2000</v>
      </c>
      <c r="N54">
        <v>2001</v>
      </c>
      <c r="O54">
        <v>2002</v>
      </c>
      <c r="P54">
        <v>2003</v>
      </c>
      <c r="Q54">
        <v>2004</v>
      </c>
      <c r="R54">
        <v>2005</v>
      </c>
      <c r="S54">
        <v>2006</v>
      </c>
      <c r="T54">
        <v>2007</v>
      </c>
      <c r="U54">
        <v>2008</v>
      </c>
      <c r="V54">
        <v>2009</v>
      </c>
      <c r="W54">
        <v>2010</v>
      </c>
      <c r="X54">
        <v>2011</v>
      </c>
      <c r="Y54">
        <v>2012</v>
      </c>
      <c r="Z54">
        <v>2013</v>
      </c>
      <c r="AA54">
        <v>2014</v>
      </c>
      <c r="AB54">
        <v>2015</v>
      </c>
      <c r="AC54">
        <v>2016</v>
      </c>
      <c r="AD54">
        <v>2017</v>
      </c>
    </row>
    <row r="55" spans="1:31">
      <c r="A55" s="16" t="s">
        <v>65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2768162521.8018398</v>
      </c>
      <c r="J55">
        <v>2823691235.5163698</v>
      </c>
      <c r="K55">
        <v>5560253697.8199301</v>
      </c>
      <c r="L55">
        <v>5798004772.3078299</v>
      </c>
      <c r="M55">
        <v>5832805308.1547604</v>
      </c>
      <c r="N55">
        <v>6049091262.8811703</v>
      </c>
      <c r="O55">
        <v>6809431639.1634703</v>
      </c>
      <c r="P55">
        <v>8089565294.9331398</v>
      </c>
      <c r="Q55">
        <v>9531293061.4841003</v>
      </c>
      <c r="R55">
        <v>10227625999.9081</v>
      </c>
      <c r="S55">
        <v>10823004972.3002</v>
      </c>
      <c r="T55">
        <v>14082271666.0842</v>
      </c>
      <c r="U55">
        <v>15474796799.305901</v>
      </c>
      <c r="V55">
        <v>17974344273.0103</v>
      </c>
      <c r="W55">
        <v>19043812760.537998</v>
      </c>
      <c r="X55">
        <v>19519269485.430801</v>
      </c>
      <c r="Y55">
        <v>20928102101.911701</v>
      </c>
      <c r="Z55">
        <v>23135191371.404499</v>
      </c>
      <c r="AA55">
        <v>25857897555.8764</v>
      </c>
      <c r="AB55">
        <v>26697995582.242599</v>
      </c>
      <c r="AC55">
        <v>28445263732.153099</v>
      </c>
      <c r="AD55">
        <v>30587672535.074001</v>
      </c>
    </row>
    <row r="56" spans="1:31">
      <c r="A56" s="16"/>
      <c r="B56" t="s">
        <v>57</v>
      </c>
      <c r="C56">
        <v>17603375871.924</v>
      </c>
      <c r="D56">
        <v>22824396212.348099</v>
      </c>
      <c r="E56">
        <v>24124305092.385899</v>
      </c>
      <c r="F56">
        <v>25363937997.180801</v>
      </c>
      <c r="G56">
        <v>26737730758.109901</v>
      </c>
      <c r="H56">
        <v>29095887476.312199</v>
      </c>
      <c r="I56">
        <v>31313645041.937901</v>
      </c>
      <c r="J56">
        <v>33100205655.7575</v>
      </c>
      <c r="K56">
        <v>35009210414.287399</v>
      </c>
      <c r="L56">
        <v>36570050178.889099</v>
      </c>
      <c r="M56">
        <v>38323456115.858101</v>
      </c>
      <c r="N56">
        <v>40710033452.990097</v>
      </c>
      <c r="O56">
        <v>42173347623.805496</v>
      </c>
      <c r="P56">
        <v>44353310127.110199</v>
      </c>
      <c r="Q56">
        <v>47177148802.579803</v>
      </c>
      <c r="R56">
        <v>50034624129.0448</v>
      </c>
      <c r="S56">
        <v>54483762564.741898</v>
      </c>
      <c r="T56">
        <v>61089747547.619102</v>
      </c>
      <c r="U56">
        <v>66673053243.253502</v>
      </c>
      <c r="V56">
        <v>72589597481.104294</v>
      </c>
      <c r="W56">
        <v>75437143930.538406</v>
      </c>
      <c r="X56">
        <v>79059153637.490997</v>
      </c>
      <c r="Y56">
        <v>84718745107.754196</v>
      </c>
      <c r="Z56">
        <v>87785671557.471298</v>
      </c>
      <c r="AA56">
        <v>91746164714.191498</v>
      </c>
      <c r="AB56">
        <v>94833614800.660706</v>
      </c>
      <c r="AC56">
        <v>98370663885.600601</v>
      </c>
      <c r="AD56">
        <v>102096591375.541</v>
      </c>
    </row>
    <row r="57" spans="1:31">
      <c r="A57" s="16"/>
      <c r="B57" t="s">
        <v>58</v>
      </c>
      <c r="C57">
        <v>18967633278.743401</v>
      </c>
      <c r="D57">
        <v>21004483116.059601</v>
      </c>
      <c r="E57">
        <v>23139772705.9697</v>
      </c>
      <c r="F57">
        <v>24972311781.5905</v>
      </c>
      <c r="G57">
        <v>27413267427.812099</v>
      </c>
      <c r="H57">
        <v>31123332443.5606</v>
      </c>
      <c r="I57">
        <v>33546551897.869499</v>
      </c>
      <c r="J57">
        <v>35115134771.129097</v>
      </c>
      <c r="K57">
        <v>37783438418.206802</v>
      </c>
      <c r="L57">
        <v>40422376903.2799</v>
      </c>
      <c r="M57">
        <v>42559770796.365501</v>
      </c>
      <c r="N57">
        <v>44673113698.198502</v>
      </c>
      <c r="O57">
        <v>47127614919.815201</v>
      </c>
      <c r="P57">
        <v>51219390672.8908</v>
      </c>
      <c r="Q57">
        <v>56852381332.823196</v>
      </c>
      <c r="R57">
        <v>63250786495.786102</v>
      </c>
      <c r="S57">
        <v>70002696143.007996</v>
      </c>
      <c r="T57">
        <v>77896643893.352707</v>
      </c>
      <c r="U57">
        <v>85019008892.789993</v>
      </c>
      <c r="V57">
        <v>91975005814.603394</v>
      </c>
      <c r="W57">
        <v>98378983450.016006</v>
      </c>
      <c r="X57">
        <v>103195683721.239</v>
      </c>
      <c r="Y57">
        <v>109302664983.07401</v>
      </c>
      <c r="Z57">
        <v>114538041391.224</v>
      </c>
      <c r="AA57">
        <v>120092486115.239</v>
      </c>
      <c r="AB57">
        <v>128502581700.384</v>
      </c>
      <c r="AC57">
        <v>139718365010.16699</v>
      </c>
      <c r="AD57">
        <v>151386824571.12299</v>
      </c>
    </row>
    <row r="58" spans="1:31">
      <c r="A58" s="16"/>
      <c r="B58" t="s">
        <v>59</v>
      </c>
      <c r="C58">
        <v>33552876862.3354</v>
      </c>
      <c r="D58">
        <v>36363699082.4487</v>
      </c>
      <c r="E58">
        <v>40645164081.633598</v>
      </c>
      <c r="F58">
        <v>44752530309.615601</v>
      </c>
      <c r="G58">
        <v>49032437461.027901</v>
      </c>
      <c r="H58">
        <v>53810157168.1381</v>
      </c>
      <c r="I58">
        <v>58180069405.519798</v>
      </c>
      <c r="J58">
        <v>62422448327.317001</v>
      </c>
      <c r="K58">
        <v>67747117344.349098</v>
      </c>
      <c r="L58">
        <v>72655630704.444107</v>
      </c>
      <c r="M58">
        <v>76916573842.998993</v>
      </c>
      <c r="N58">
        <v>82320550747.507294</v>
      </c>
      <c r="O58">
        <v>87996066183.690308</v>
      </c>
      <c r="P58">
        <v>93739590991.386307</v>
      </c>
      <c r="Q58">
        <v>102961035372.145</v>
      </c>
      <c r="R58">
        <v>113176820369.686</v>
      </c>
      <c r="S58">
        <v>124474115881.37601</v>
      </c>
      <c r="T58">
        <v>134817979729.202</v>
      </c>
      <c r="U58">
        <v>146474139697.02301</v>
      </c>
      <c r="V58">
        <v>158755067030.009</v>
      </c>
      <c r="W58">
        <v>167954394700.556</v>
      </c>
      <c r="X58">
        <v>176217771191.14401</v>
      </c>
      <c r="Y58">
        <v>188504747308.13</v>
      </c>
      <c r="Z58">
        <v>199762270165.71399</v>
      </c>
      <c r="AA58">
        <v>212360343649.41901</v>
      </c>
      <c r="AB58">
        <v>224696032371.41299</v>
      </c>
      <c r="AC58">
        <v>238969241493.20599</v>
      </c>
      <c r="AD58">
        <v>253853171267.22299</v>
      </c>
    </row>
    <row r="59" spans="1:31">
      <c r="A59" s="16"/>
      <c r="B59" t="s">
        <v>60</v>
      </c>
      <c r="C59">
        <v>8269369227.4739304</v>
      </c>
      <c r="D59">
        <v>9163036406.7163906</v>
      </c>
      <c r="E59">
        <v>11580649540.746401</v>
      </c>
      <c r="F59">
        <v>14932608717.171301</v>
      </c>
      <c r="G59">
        <v>16791946212.4468</v>
      </c>
      <c r="H59">
        <v>20714335322.027401</v>
      </c>
      <c r="I59">
        <v>22136974491.195702</v>
      </c>
      <c r="J59">
        <v>24070919932.214802</v>
      </c>
      <c r="K59">
        <v>25337021389.7411</v>
      </c>
      <c r="L59">
        <v>27243746332.32</v>
      </c>
      <c r="M59">
        <v>29442299839.561798</v>
      </c>
      <c r="N59">
        <v>30969556284.1189</v>
      </c>
      <c r="O59">
        <v>33309064517.536098</v>
      </c>
      <c r="P59">
        <v>36182528680.370399</v>
      </c>
      <c r="Q59">
        <v>39283904610.858704</v>
      </c>
      <c r="R59">
        <v>42378946485.975899</v>
      </c>
      <c r="S59">
        <v>45592347922.123199</v>
      </c>
      <c r="T59">
        <v>48930901678.230499</v>
      </c>
      <c r="U59">
        <v>51940854703.685097</v>
      </c>
      <c r="V59">
        <v>57081224625.240501</v>
      </c>
      <c r="W59">
        <v>61793678951.257797</v>
      </c>
      <c r="X59">
        <v>63936154025.473</v>
      </c>
      <c r="Y59">
        <v>67468980869.051201</v>
      </c>
      <c r="Z59">
        <v>69760112823.569</v>
      </c>
      <c r="AA59">
        <v>71524452120.214294</v>
      </c>
      <c r="AB59">
        <v>76148880990.828201</v>
      </c>
      <c r="AC59">
        <v>79043259388.453995</v>
      </c>
      <c r="AD59">
        <v>81845826096.9617</v>
      </c>
    </row>
    <row r="60" spans="1:31">
      <c r="A60" s="16"/>
      <c r="B60" t="s">
        <v>61</v>
      </c>
      <c r="C60">
        <v>10424100569.620701</v>
      </c>
      <c r="D60">
        <v>11422759189.3808</v>
      </c>
      <c r="E60">
        <v>12382466336.6609</v>
      </c>
      <c r="F60">
        <v>13299502588.938801</v>
      </c>
      <c r="G60">
        <v>14335949246.984301</v>
      </c>
      <c r="H60">
        <v>15759153778.1989</v>
      </c>
      <c r="I60">
        <v>17204164582.706402</v>
      </c>
      <c r="J60">
        <v>17904478626.887402</v>
      </c>
      <c r="K60">
        <v>19074641103.476299</v>
      </c>
      <c r="L60">
        <v>20660994105.555199</v>
      </c>
      <c r="M60">
        <v>21800919355.875801</v>
      </c>
      <c r="N60">
        <v>22654935746.511101</v>
      </c>
      <c r="O60">
        <v>23757349147.073002</v>
      </c>
      <c r="P60">
        <v>25060527653.4067</v>
      </c>
      <c r="Q60">
        <v>25923973921.220402</v>
      </c>
      <c r="R60">
        <v>28452951430.3307</v>
      </c>
      <c r="S60">
        <v>30379436012.650799</v>
      </c>
      <c r="T60">
        <v>32788058246.062302</v>
      </c>
      <c r="U60">
        <v>35301564135.334602</v>
      </c>
      <c r="V60">
        <v>40585362504.7388</v>
      </c>
      <c r="W60">
        <v>46707441712.327202</v>
      </c>
      <c r="X60">
        <v>51967833544.3964</v>
      </c>
      <c r="Y60">
        <v>55839953566.901497</v>
      </c>
      <c r="Z60">
        <v>60713080934.781303</v>
      </c>
      <c r="AA60">
        <v>67006028146.453201</v>
      </c>
      <c r="AB60">
        <v>73546542079.707901</v>
      </c>
      <c r="AC60">
        <v>80400516664.839905</v>
      </c>
      <c r="AD60">
        <v>86372723692.092499</v>
      </c>
    </row>
    <row r="61" spans="1:31">
      <c r="A61" s="16"/>
      <c r="B61" t="s">
        <v>62</v>
      </c>
      <c r="C61">
        <v>23443314269.801498</v>
      </c>
      <c r="D61">
        <v>25028993225.172901</v>
      </c>
      <c r="E61">
        <v>27286753279.410801</v>
      </c>
      <c r="F61">
        <v>29297564886.853802</v>
      </c>
      <c r="G61">
        <v>30696047033.301998</v>
      </c>
      <c r="H61">
        <v>32126806061.314701</v>
      </c>
      <c r="I61">
        <v>33516026025.4044</v>
      </c>
      <c r="J61">
        <v>36569489607.914703</v>
      </c>
      <c r="K61">
        <v>38397179796.5401</v>
      </c>
      <c r="L61">
        <v>40052757330.0448</v>
      </c>
      <c r="M61">
        <v>41856374684.411201</v>
      </c>
      <c r="N61">
        <v>43676155423.886101</v>
      </c>
      <c r="O61">
        <v>44753210660.463799</v>
      </c>
      <c r="P61">
        <v>45813864582.348198</v>
      </c>
      <c r="Q61">
        <v>47507378704.444801</v>
      </c>
      <c r="R61">
        <v>48751489700.893402</v>
      </c>
      <c r="S61">
        <v>50931888229.887703</v>
      </c>
      <c r="T61">
        <v>53659821321.608398</v>
      </c>
      <c r="U61">
        <v>56668027673.468498</v>
      </c>
      <c r="V61">
        <v>60532417148.835701</v>
      </c>
      <c r="W61">
        <v>62993338669.872498</v>
      </c>
      <c r="X61">
        <v>64939737924.048798</v>
      </c>
      <c r="Y61">
        <v>68538457786.773003</v>
      </c>
      <c r="Z61">
        <v>70607960261.7202</v>
      </c>
      <c r="AA61">
        <v>72200510998.350693</v>
      </c>
      <c r="AB61">
        <v>74895318283.884995</v>
      </c>
      <c r="AC61">
        <v>77184584710.737701</v>
      </c>
      <c r="AD61">
        <v>79221094261.033005</v>
      </c>
    </row>
    <row r="62" spans="1:31">
      <c r="A62" s="16"/>
      <c r="B62" t="s">
        <v>63</v>
      </c>
      <c r="C62">
        <v>9255975002.0162601</v>
      </c>
      <c r="D62">
        <v>10361949836.641899</v>
      </c>
      <c r="E62">
        <v>11406256175.9305</v>
      </c>
      <c r="F62">
        <v>12751049087.7822</v>
      </c>
      <c r="G62">
        <v>14282991022.7341</v>
      </c>
      <c r="H62">
        <v>15845678313.4175</v>
      </c>
      <c r="I62">
        <v>17395400860.963299</v>
      </c>
      <c r="J62">
        <v>18593474335.6805</v>
      </c>
      <c r="K62">
        <v>22012102070.1357</v>
      </c>
      <c r="L62">
        <v>24081130275.676998</v>
      </c>
      <c r="M62">
        <v>25924266444.690102</v>
      </c>
      <c r="N62">
        <v>28182940363.7034</v>
      </c>
      <c r="O62">
        <v>30239510961.317699</v>
      </c>
      <c r="P62">
        <v>33609681423.805199</v>
      </c>
      <c r="Q62">
        <v>35403590363.639503</v>
      </c>
      <c r="R62">
        <v>38644398027.373497</v>
      </c>
      <c r="S62">
        <v>44489820964.315399</v>
      </c>
      <c r="T62">
        <v>50769894413.2174</v>
      </c>
      <c r="U62">
        <v>55497348662.917397</v>
      </c>
      <c r="V62">
        <v>60538006829.163696</v>
      </c>
      <c r="W62">
        <v>66896217096.313301</v>
      </c>
      <c r="X62">
        <v>71495621607.854202</v>
      </c>
      <c r="Y62">
        <v>79298540317.204605</v>
      </c>
      <c r="Z62">
        <v>85585063777.357605</v>
      </c>
      <c r="AA62">
        <v>91567282738.639694</v>
      </c>
      <c r="AB62">
        <v>96466582896.220001</v>
      </c>
      <c r="AC62">
        <v>101022905917.29201</v>
      </c>
      <c r="AD62">
        <v>104603478264.34</v>
      </c>
    </row>
    <row r="64" spans="1:31">
      <c r="A64" s="13" t="s">
        <v>65</v>
      </c>
      <c r="B64" t="s">
        <v>64</v>
      </c>
      <c r="C64">
        <v>0.36849911299999999</v>
      </c>
      <c r="D64">
        <v>0.36396062000000001</v>
      </c>
      <c r="E64">
        <v>0.35585646999999998</v>
      </c>
      <c r="F64">
        <v>0.34563591500000002</v>
      </c>
      <c r="G64">
        <v>0.34141353899999999</v>
      </c>
      <c r="H64">
        <v>0.32889929299999998</v>
      </c>
      <c r="I64">
        <v>0.32985704300000002</v>
      </c>
      <c r="J64">
        <v>0.32724501499999997</v>
      </c>
      <c r="K64">
        <v>0.32430800799999998</v>
      </c>
      <c r="L64">
        <v>0.32449855500000002</v>
      </c>
      <c r="M64">
        <v>0.31283473699999997</v>
      </c>
      <c r="N64">
        <v>0.30704395400000001</v>
      </c>
      <c r="O64">
        <v>0.30145982599999999</v>
      </c>
      <c r="P64">
        <v>0.29396903699999999</v>
      </c>
      <c r="Q64">
        <v>0.31041117800000001</v>
      </c>
      <c r="R64">
        <v>0.28724786099999999</v>
      </c>
      <c r="S64">
        <v>0.278820342</v>
      </c>
      <c r="T64">
        <v>0.27209492800000001</v>
      </c>
      <c r="U64">
        <v>0.27169359100000001</v>
      </c>
      <c r="V64">
        <v>0.26753768999999999</v>
      </c>
      <c r="W64">
        <v>0.25779330299999997</v>
      </c>
      <c r="X64">
        <v>0.26167479100000002</v>
      </c>
      <c r="Y64">
        <v>0.25608776500000002</v>
      </c>
      <c r="Z64">
        <v>0.25615777499999998</v>
      </c>
      <c r="AA64">
        <v>0.25552365199999999</v>
      </c>
      <c r="AB64">
        <v>0.25861229899999999</v>
      </c>
      <c r="AC64">
        <v>0.26651060900000001</v>
      </c>
      <c r="AD64">
        <v>0.27142553200000002</v>
      </c>
    </row>
    <row r="67" spans="1:2">
      <c r="A67" t="s">
        <v>65</v>
      </c>
      <c r="B67" t="s">
        <v>65</v>
      </c>
    </row>
  </sheetData>
  <mergeCells count="1">
    <mergeCell ref="A55:A62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Fig.2 a</vt:lpstr>
      <vt:lpstr>Fig.2 b</vt:lpstr>
      <vt:lpstr>Fig.2 c</vt:lpstr>
      <vt:lpstr>Fig.2 d</vt:lpstr>
      <vt:lpstr>Fig.2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MGBai</dc:creator>
  <cp:lastModifiedBy>Microsoft Office User</cp:lastModifiedBy>
  <dcterms:created xsi:type="dcterms:W3CDTF">2019-10-12T16:31:00Z</dcterms:created>
  <dcterms:modified xsi:type="dcterms:W3CDTF">2019-10-16T10:54:23Z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