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uohy\Desktop\"/>
    </mc:Choice>
  </mc:AlternateContent>
  <xr:revisionPtr revIDLastSave="0" documentId="13_ncr:1_{C7FDADC9-D78E-4673-80B7-554AC515FB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月底完成" sheetId="1" r:id="rId1"/>
    <sheet name="12月15日完成" sheetId="2" r:id="rId2"/>
    <sheet name="Sheet1" sheetId="4" r:id="rId3"/>
    <sheet name="问题清单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F6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2" i="1"/>
  <c r="G68" i="1" l="1"/>
</calcChain>
</file>

<file path=xl/sharedStrings.xml><?xml version="1.0" encoding="utf-8"?>
<sst xmlns="http://schemas.openxmlformats.org/spreadsheetml/2006/main" count="302" uniqueCount="119">
  <si>
    <t>功能名称</t>
    <phoneticPr fontId="1" type="noConversion"/>
  </si>
  <si>
    <t>系统名称</t>
    <phoneticPr fontId="1" type="noConversion"/>
  </si>
  <si>
    <t>单位</t>
    <phoneticPr fontId="1" type="noConversion"/>
  </si>
  <si>
    <t>统一登录平台</t>
    <phoneticPr fontId="1" type="noConversion"/>
  </si>
  <si>
    <t>用户管理</t>
    <phoneticPr fontId="1" type="noConversion"/>
  </si>
  <si>
    <t>权限管理</t>
    <phoneticPr fontId="1" type="noConversion"/>
  </si>
  <si>
    <t>学生信息管理</t>
    <phoneticPr fontId="1" type="noConversion"/>
  </si>
  <si>
    <t>教师信息管理</t>
    <phoneticPr fontId="1" type="noConversion"/>
  </si>
  <si>
    <t>日志管理</t>
    <phoneticPr fontId="1" type="noConversion"/>
  </si>
  <si>
    <t>教学网站</t>
    <phoneticPr fontId="1" type="noConversion"/>
  </si>
  <si>
    <t>门户网站</t>
    <phoneticPr fontId="1" type="noConversion"/>
  </si>
  <si>
    <t>实验室器材介绍</t>
    <phoneticPr fontId="1" type="noConversion"/>
  </si>
  <si>
    <t>科技动态</t>
    <phoneticPr fontId="1" type="noConversion"/>
  </si>
  <si>
    <t>师资队伍建设</t>
    <phoneticPr fontId="1" type="noConversion"/>
  </si>
  <si>
    <t>需求方提出重点</t>
    <phoneticPr fontId="1" type="noConversion"/>
  </si>
  <si>
    <t>教学过程平台</t>
    <phoneticPr fontId="1" type="noConversion"/>
  </si>
  <si>
    <t>学生管理</t>
    <phoneticPr fontId="1" type="noConversion"/>
  </si>
  <si>
    <t>学生分组</t>
    <phoneticPr fontId="1" type="noConversion"/>
  </si>
  <si>
    <t>实验管理</t>
    <phoneticPr fontId="1" type="noConversion"/>
  </si>
  <si>
    <t>实验操作分数查询</t>
    <phoneticPr fontId="1" type="noConversion"/>
  </si>
  <si>
    <t>实验报告分数查询</t>
    <phoneticPr fontId="1" type="noConversion"/>
  </si>
  <si>
    <t>实验报告作业提交</t>
    <phoneticPr fontId="1" type="noConversion"/>
  </si>
  <si>
    <t>实验报告评分标准管理</t>
    <phoneticPr fontId="1" type="noConversion"/>
  </si>
  <si>
    <t>实验操作评分标准管理</t>
    <phoneticPr fontId="1" type="noConversion"/>
  </si>
  <si>
    <t>实验操作教师批改</t>
    <phoneticPr fontId="1" type="noConversion"/>
  </si>
  <si>
    <t>实验报告教师批改</t>
    <phoneticPr fontId="1" type="noConversion"/>
  </si>
  <si>
    <t>分数统计分析</t>
    <phoneticPr fontId="1" type="noConversion"/>
  </si>
  <si>
    <t>普物实验</t>
    <phoneticPr fontId="1" type="noConversion"/>
  </si>
  <si>
    <t>近代实验</t>
    <phoneticPr fontId="1" type="noConversion"/>
  </si>
  <si>
    <t>实验预约</t>
    <phoneticPr fontId="1" type="noConversion"/>
  </si>
  <si>
    <t>自助学习平台</t>
  </si>
  <si>
    <t>学习网站</t>
    <phoneticPr fontId="1" type="noConversion"/>
  </si>
  <si>
    <t>后台维护管理</t>
    <phoneticPr fontId="1" type="noConversion"/>
  </si>
  <si>
    <t>学习论坛</t>
    <phoneticPr fontId="1" type="noConversion"/>
  </si>
  <si>
    <t>实验课程设置</t>
    <phoneticPr fontId="1" type="noConversion"/>
  </si>
  <si>
    <t>实验阶段是在</t>
    <phoneticPr fontId="1" type="noConversion"/>
  </si>
  <si>
    <t>预习评分标准</t>
    <phoneticPr fontId="1" type="noConversion"/>
  </si>
  <si>
    <t>预习报告评分标准</t>
    <phoneticPr fontId="1" type="noConversion"/>
  </si>
  <si>
    <t>批改预习报告</t>
    <phoneticPr fontId="1" type="noConversion"/>
  </si>
  <si>
    <t>课程通知</t>
    <phoneticPr fontId="1" type="noConversion"/>
  </si>
  <si>
    <t>个人中心-登录信息</t>
    <phoneticPr fontId="1" type="noConversion"/>
  </si>
  <si>
    <t>个人中心-预习课程</t>
    <phoneticPr fontId="1" type="noConversion"/>
  </si>
  <si>
    <t>个人中心-学习论坛</t>
    <phoneticPr fontId="1" type="noConversion"/>
  </si>
  <si>
    <t>课程预习-学习课程</t>
    <phoneticPr fontId="1" type="noConversion"/>
  </si>
  <si>
    <t>课程预习-课程作业</t>
    <phoneticPr fontId="1" type="noConversion"/>
  </si>
  <si>
    <t>课程预习-课程报告</t>
    <phoneticPr fontId="1" type="noConversion"/>
  </si>
  <si>
    <t>课程预习-在线选课</t>
    <phoneticPr fontId="1" type="noConversion"/>
  </si>
  <si>
    <t>评论回复</t>
    <phoneticPr fontId="1" type="noConversion"/>
  </si>
  <si>
    <t>问题推荐</t>
    <phoneticPr fontId="1" type="noConversion"/>
  </si>
  <si>
    <t>问题详情</t>
    <phoneticPr fontId="1" type="noConversion"/>
  </si>
  <si>
    <t>问题查询</t>
    <phoneticPr fontId="1" type="noConversion"/>
  </si>
  <si>
    <t>发布问题</t>
    <phoneticPr fontId="1" type="noConversion"/>
  </si>
  <si>
    <t>统一登录</t>
    <phoneticPr fontId="1" type="noConversion"/>
  </si>
  <si>
    <t>是</t>
    <phoneticPr fontId="1" type="noConversion"/>
  </si>
  <si>
    <t>综合评价平台</t>
    <phoneticPr fontId="1" type="noConversion"/>
  </si>
  <si>
    <t>实验器材综合管理平台</t>
    <phoneticPr fontId="1" type="noConversion"/>
  </si>
  <si>
    <t>实验器材生命周期</t>
    <phoneticPr fontId="1" type="noConversion"/>
  </si>
  <si>
    <t>实验耗材生命周期</t>
    <phoneticPr fontId="1" type="noConversion"/>
  </si>
  <si>
    <t>对应需求</t>
    <phoneticPr fontId="1" type="noConversion"/>
  </si>
  <si>
    <t>微服务架构方便后续扩展</t>
    <phoneticPr fontId="1" type="noConversion"/>
  </si>
  <si>
    <t>人/天</t>
    <phoneticPr fontId="1" type="noConversion"/>
  </si>
  <si>
    <t>前端用时</t>
    <phoneticPr fontId="1" type="noConversion"/>
  </si>
  <si>
    <t>服务端用时</t>
    <phoneticPr fontId="1" type="noConversion"/>
  </si>
  <si>
    <t>总计</t>
  </si>
  <si>
    <t>总计</t>
    <phoneticPr fontId="1" type="noConversion"/>
  </si>
  <si>
    <t>开放实验室</t>
    <phoneticPr fontId="1" type="noConversion"/>
  </si>
  <si>
    <t>教学网站
发放通知、实验仪器介绍、实验材料下载</t>
    <phoneticPr fontId="1" type="noConversion"/>
  </si>
  <si>
    <t>学院通知</t>
    <phoneticPr fontId="1" type="noConversion"/>
  </si>
  <si>
    <t>教学过程平台
学生名单导入、分组；实验操作打分、提交实验报告、批改实验报告、分数统计。</t>
    <phoneticPr fontId="1" type="noConversion"/>
  </si>
  <si>
    <t>自助学习平台
自主预习、预习情况检验、互动问答</t>
    <phoneticPr fontId="1" type="noConversion"/>
  </si>
  <si>
    <t>综合评价平台
对老师教学质量评价、师德师风进行评价打分</t>
    <phoneticPr fontId="1" type="noConversion"/>
  </si>
  <si>
    <t>实验器材综合管理平台
实验器材入库、出库、调配管理</t>
    <phoneticPr fontId="1" type="noConversion"/>
  </si>
  <si>
    <t>身份认证</t>
    <phoneticPr fontId="1" type="noConversion"/>
  </si>
  <si>
    <t>自动在线阅卷</t>
    <phoneticPr fontId="1" type="noConversion"/>
  </si>
  <si>
    <t>VR防火防真</t>
    <phoneticPr fontId="1" type="noConversion"/>
  </si>
  <si>
    <t>智能教学综合评价</t>
    <phoneticPr fontId="1" type="noConversion"/>
  </si>
  <si>
    <t>智慧教学在线选课</t>
    <phoneticPr fontId="1" type="noConversion"/>
  </si>
  <si>
    <t>智慧教育管理驾驶舱</t>
    <phoneticPr fontId="1" type="noConversion"/>
  </si>
  <si>
    <t>智慧教育应用仪表盘</t>
    <phoneticPr fontId="1" type="noConversion"/>
  </si>
  <si>
    <t>设备台账智能管理系统</t>
    <phoneticPr fontId="1" type="noConversion"/>
  </si>
  <si>
    <t>实现方式</t>
    <phoneticPr fontId="1" type="noConversion"/>
  </si>
  <si>
    <t>与11月底完成任务重合度</t>
    <phoneticPr fontId="1" type="noConversion"/>
  </si>
  <si>
    <t>是否优先考虑</t>
    <phoneticPr fontId="1" type="noConversion"/>
  </si>
  <si>
    <t>优先</t>
    <phoneticPr fontId="1" type="noConversion"/>
  </si>
  <si>
    <t>外采</t>
  </si>
  <si>
    <t>外采</t>
    <phoneticPr fontId="1" type="noConversion"/>
  </si>
  <si>
    <t>完全一致</t>
    <phoneticPr fontId="1" type="noConversion"/>
  </si>
  <si>
    <t>全套设计图</t>
    <phoneticPr fontId="1" type="noConversion"/>
  </si>
  <si>
    <t>完成优先条件</t>
    <phoneticPr fontId="1" type="noConversion"/>
  </si>
  <si>
    <t>备注</t>
    <phoneticPr fontId="1" type="noConversion"/>
  </si>
  <si>
    <t>教学资源管理系统</t>
    <phoneticPr fontId="1" type="noConversion"/>
  </si>
  <si>
    <t>档案管理系统</t>
    <phoneticPr fontId="1" type="noConversion"/>
  </si>
  <si>
    <t>名师课堂共享系统</t>
    <phoneticPr fontId="1" type="noConversion"/>
  </si>
  <si>
    <t>图书资料共享系统</t>
    <phoneticPr fontId="1" type="noConversion"/>
  </si>
  <si>
    <t>课外实践系统</t>
    <phoneticPr fontId="1" type="noConversion"/>
  </si>
  <si>
    <t>教学管理系统</t>
    <phoneticPr fontId="1" type="noConversion"/>
  </si>
  <si>
    <t>问题</t>
    <phoneticPr fontId="1" type="noConversion"/>
  </si>
  <si>
    <t>支持 移动端自适应查看</t>
    <phoneticPr fontId="1" type="noConversion"/>
  </si>
  <si>
    <t>分类</t>
    <phoneticPr fontId="1" type="noConversion"/>
  </si>
  <si>
    <t>一期提出要求</t>
    <phoneticPr fontId="1" type="noConversion"/>
  </si>
  <si>
    <t>合同提出要求</t>
    <phoneticPr fontId="1" type="noConversion"/>
  </si>
  <si>
    <t>序号</t>
    <phoneticPr fontId="1" type="noConversion"/>
  </si>
  <si>
    <t>回复</t>
    <phoneticPr fontId="1" type="noConversion"/>
  </si>
  <si>
    <t>教学管理系统是不是针对教师和学生管理</t>
    <phoneticPr fontId="1" type="noConversion"/>
  </si>
  <si>
    <t>合同要求不包含物联网相关项，是否需要加入</t>
    <phoneticPr fontId="1" type="noConversion"/>
  </si>
  <si>
    <t>合同第16条 课外实践系统教学管理系统 这个是不是两个系统</t>
  </si>
  <si>
    <t>成绩分析平台是什么，要做什么</t>
    <phoneticPr fontId="1" type="noConversion"/>
  </si>
  <si>
    <t>教学管理资源系统是不是对资料教案的管理，他与档案管理系统有什么关系</t>
    <phoneticPr fontId="1" type="noConversion"/>
  </si>
  <si>
    <t>图书资料共享系统是不是管理并共享教材</t>
    <phoneticPr fontId="1" type="noConversion"/>
  </si>
  <si>
    <t>名师讲堂共享内容是否只含视频</t>
    <phoneticPr fontId="1" type="noConversion"/>
  </si>
  <si>
    <t>课外实践系统里面有什么东西</t>
    <phoneticPr fontId="1" type="noConversion"/>
  </si>
  <si>
    <t>开放实验</t>
    <phoneticPr fontId="1" type="noConversion"/>
  </si>
  <si>
    <t>视频监控没有</t>
    <phoneticPr fontId="1" type="noConversion"/>
  </si>
  <si>
    <t>实验室介绍和实验室状态没有</t>
    <phoneticPr fontId="1" type="noConversion"/>
  </si>
  <si>
    <t>实验室物联网控制没有</t>
    <phoneticPr fontId="1" type="noConversion"/>
  </si>
  <si>
    <t>智慧实验室大屏展示系统</t>
    <phoneticPr fontId="1" type="noConversion"/>
  </si>
  <si>
    <t>成绩分析平台</t>
    <phoneticPr fontId="1" type="noConversion"/>
  </si>
  <si>
    <t>实验预约管理</t>
    <phoneticPr fontId="1" type="noConversion"/>
  </si>
  <si>
    <t>在线视频教学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</si>
</sst>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7" xfId="0" applyBorder="1"/>
    <xf numFmtId="0" fontId="0" fillId="0" borderId="8" xfId="0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/>
    <xf numFmtId="0" fontId="0" fillId="0" borderId="8" xfId="0" applyFill="1" applyBorder="1"/>
    <xf numFmtId="0" fontId="3" fillId="0" borderId="1" xfId="0" applyFont="1" applyBorder="1"/>
    <xf numFmtId="0" fontId="3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workbookViewId="0">
      <pane ySplit="1" topLeftCell="A35" activePane="bottomLeft" state="frozen"/>
      <selection pane="bottomLeft" activeCell="F60" sqref="F60:F64"/>
    </sheetView>
  </sheetViews>
  <sheetFormatPr defaultRowHeight="14.25" x14ac:dyDescent="0.2"/>
  <cols>
    <col min="1" max="1" width="26.875" hidden="1" customWidth="1"/>
    <col min="2" max="2" width="20.875" customWidth="1"/>
    <col min="3" max="3" width="17.25" bestFit="1" customWidth="1"/>
    <col min="4" max="4" width="21.375" bestFit="1" customWidth="1"/>
    <col min="5" max="5" width="12" customWidth="1"/>
    <col min="6" max="7" width="10.5" customWidth="1"/>
    <col min="8" max="8" width="13.125" customWidth="1"/>
    <col min="9" max="9" width="15.125" bestFit="1" customWidth="1"/>
  </cols>
  <sheetData>
    <row r="1" spans="1:9" ht="15" thickBot="1" x14ac:dyDescent="0.25">
      <c r="A1" s="15" t="s">
        <v>58</v>
      </c>
      <c r="B1" s="12" t="s">
        <v>1</v>
      </c>
      <c r="C1" s="32" t="s">
        <v>0</v>
      </c>
      <c r="D1" s="32"/>
      <c r="E1" s="13" t="s">
        <v>62</v>
      </c>
      <c r="F1" s="13" t="s">
        <v>61</v>
      </c>
      <c r="G1" s="13" t="s">
        <v>64</v>
      </c>
      <c r="H1" s="13" t="s">
        <v>2</v>
      </c>
      <c r="I1" s="14" t="s">
        <v>14</v>
      </c>
    </row>
    <row r="2" spans="1:9" x14ac:dyDescent="0.2">
      <c r="A2" s="29" t="s">
        <v>59</v>
      </c>
      <c r="B2" s="30" t="s">
        <v>3</v>
      </c>
      <c r="C2" s="4" t="s">
        <v>52</v>
      </c>
      <c r="D2" s="4"/>
      <c r="E2" s="3">
        <v>1</v>
      </c>
      <c r="F2" s="3">
        <v>1</v>
      </c>
      <c r="G2" s="3">
        <f>SUM(E2,F2)</f>
        <v>2</v>
      </c>
      <c r="H2" s="3" t="s">
        <v>60</v>
      </c>
      <c r="I2" s="4" t="s">
        <v>53</v>
      </c>
    </row>
    <row r="3" spans="1:9" x14ac:dyDescent="0.2">
      <c r="A3" s="29"/>
      <c r="B3" s="27"/>
      <c r="C3" s="2" t="s">
        <v>4</v>
      </c>
      <c r="D3" s="2"/>
      <c r="E3" s="1">
        <v>1</v>
      </c>
      <c r="F3" s="1">
        <v>1</v>
      </c>
      <c r="G3" s="3">
        <f t="shared" ref="G3:G66" si="0">SUM(E3,F3)</f>
        <v>2</v>
      </c>
      <c r="H3" s="3" t="s">
        <v>60</v>
      </c>
      <c r="I3" s="2" t="s">
        <v>53</v>
      </c>
    </row>
    <row r="4" spans="1:9" x14ac:dyDescent="0.2">
      <c r="A4" s="29"/>
      <c r="B4" s="27"/>
      <c r="C4" s="2" t="s">
        <v>5</v>
      </c>
      <c r="D4" s="2"/>
      <c r="E4" s="1">
        <v>1</v>
      </c>
      <c r="F4" s="1">
        <v>1</v>
      </c>
      <c r="G4" s="3">
        <f t="shared" si="0"/>
        <v>2</v>
      </c>
      <c r="H4" s="3" t="s">
        <v>60</v>
      </c>
      <c r="I4" s="1"/>
    </row>
    <row r="5" spans="1:9" x14ac:dyDescent="0.2">
      <c r="A5" s="29"/>
      <c r="B5" s="27"/>
      <c r="C5" s="2" t="s">
        <v>6</v>
      </c>
      <c r="D5" s="2"/>
      <c r="E5" s="1">
        <v>0.5</v>
      </c>
      <c r="F5" s="1">
        <v>1</v>
      </c>
      <c r="G5" s="3">
        <f t="shared" si="0"/>
        <v>1.5</v>
      </c>
      <c r="H5" s="3" t="s">
        <v>60</v>
      </c>
      <c r="I5" s="2" t="s">
        <v>53</v>
      </c>
    </row>
    <row r="6" spans="1:9" x14ac:dyDescent="0.2">
      <c r="A6" s="29"/>
      <c r="B6" s="27"/>
      <c r="C6" s="2" t="s">
        <v>7</v>
      </c>
      <c r="D6" s="2"/>
      <c r="E6" s="1">
        <v>0.5</v>
      </c>
      <c r="F6" s="1">
        <v>1</v>
      </c>
      <c r="G6" s="3">
        <f t="shared" si="0"/>
        <v>1.5</v>
      </c>
      <c r="H6" s="3" t="s">
        <v>60</v>
      </c>
      <c r="I6" s="2" t="s">
        <v>53</v>
      </c>
    </row>
    <row r="7" spans="1:9" x14ac:dyDescent="0.2">
      <c r="A7" s="30"/>
      <c r="B7" s="27"/>
      <c r="C7" s="2" t="s">
        <v>8</v>
      </c>
      <c r="D7" s="2"/>
      <c r="E7" s="1">
        <v>2</v>
      </c>
      <c r="F7" s="1">
        <v>0</v>
      </c>
      <c r="G7" s="3">
        <f t="shared" si="0"/>
        <v>2</v>
      </c>
      <c r="H7" s="3" t="s">
        <v>60</v>
      </c>
      <c r="I7" s="1"/>
    </row>
    <row r="8" spans="1:9" x14ac:dyDescent="0.2">
      <c r="A8" s="31" t="s">
        <v>66</v>
      </c>
      <c r="B8" s="27" t="s">
        <v>9</v>
      </c>
      <c r="C8" s="2" t="s">
        <v>10</v>
      </c>
      <c r="D8" s="2"/>
      <c r="E8" s="24">
        <v>5</v>
      </c>
      <c r="F8" s="1">
        <v>2</v>
      </c>
      <c r="G8" s="3">
        <f t="shared" si="0"/>
        <v>7</v>
      </c>
      <c r="H8" s="3" t="s">
        <v>60</v>
      </c>
      <c r="I8" s="1"/>
    </row>
    <row r="9" spans="1:9" x14ac:dyDescent="0.2">
      <c r="A9" s="29"/>
      <c r="B9" s="27"/>
      <c r="C9" s="2" t="s">
        <v>67</v>
      </c>
      <c r="D9" s="2"/>
      <c r="E9" s="25"/>
      <c r="F9" s="1">
        <v>0.5</v>
      </c>
      <c r="G9" s="3">
        <f t="shared" si="0"/>
        <v>0.5</v>
      </c>
      <c r="H9" s="3" t="s">
        <v>60</v>
      </c>
      <c r="I9" s="1"/>
    </row>
    <row r="10" spans="1:9" x14ac:dyDescent="0.2">
      <c r="A10" s="29"/>
      <c r="B10" s="27"/>
      <c r="C10" s="2" t="s">
        <v>11</v>
      </c>
      <c r="D10" s="2"/>
      <c r="E10" s="25"/>
      <c r="F10" s="1">
        <v>0.5</v>
      </c>
      <c r="G10" s="3">
        <f t="shared" si="0"/>
        <v>0.5</v>
      </c>
      <c r="H10" s="3" t="s">
        <v>60</v>
      </c>
      <c r="I10" s="1"/>
    </row>
    <row r="11" spans="1:9" x14ac:dyDescent="0.2">
      <c r="A11" s="29"/>
      <c r="B11" s="27"/>
      <c r="C11" s="2" t="s">
        <v>12</v>
      </c>
      <c r="D11" s="2"/>
      <c r="E11" s="25"/>
      <c r="F11" s="1">
        <v>1</v>
      </c>
      <c r="G11" s="3">
        <f t="shared" si="0"/>
        <v>1</v>
      </c>
      <c r="H11" s="3" t="s">
        <v>60</v>
      </c>
      <c r="I11" s="1"/>
    </row>
    <row r="12" spans="1:9" x14ac:dyDescent="0.2">
      <c r="A12" s="30"/>
      <c r="B12" s="27"/>
      <c r="C12" s="2" t="s">
        <v>13</v>
      </c>
      <c r="D12" s="2"/>
      <c r="E12" s="26"/>
      <c r="F12" s="1">
        <v>1</v>
      </c>
      <c r="G12" s="3">
        <f t="shared" si="0"/>
        <v>1</v>
      </c>
      <c r="H12" s="3" t="s">
        <v>60</v>
      </c>
      <c r="I12" s="2" t="s">
        <v>53</v>
      </c>
    </row>
    <row r="13" spans="1:9" x14ac:dyDescent="0.2">
      <c r="A13" s="31" t="s">
        <v>68</v>
      </c>
      <c r="B13" s="27" t="s">
        <v>15</v>
      </c>
      <c r="C13" s="27" t="s">
        <v>27</v>
      </c>
      <c r="D13" s="2" t="s">
        <v>16</v>
      </c>
      <c r="E13" s="1">
        <v>1</v>
      </c>
      <c r="F13" s="1">
        <v>1</v>
      </c>
      <c r="G13" s="3">
        <f t="shared" si="0"/>
        <v>2</v>
      </c>
      <c r="H13" s="3" t="s">
        <v>60</v>
      </c>
      <c r="I13" s="2" t="s">
        <v>53</v>
      </c>
    </row>
    <row r="14" spans="1:9" x14ac:dyDescent="0.2">
      <c r="A14" s="29"/>
      <c r="B14" s="27"/>
      <c r="C14" s="27"/>
      <c r="D14" s="2" t="s">
        <v>17</v>
      </c>
      <c r="E14" s="1">
        <v>1</v>
      </c>
      <c r="F14" s="1">
        <v>1</v>
      </c>
      <c r="G14" s="3">
        <f t="shared" si="0"/>
        <v>2</v>
      </c>
      <c r="H14" s="3" t="s">
        <v>60</v>
      </c>
      <c r="I14" s="2" t="s">
        <v>53</v>
      </c>
    </row>
    <row r="15" spans="1:9" x14ac:dyDescent="0.2">
      <c r="A15" s="29"/>
      <c r="B15" s="27"/>
      <c r="C15" s="27"/>
      <c r="D15" s="2" t="s">
        <v>18</v>
      </c>
      <c r="E15" s="1">
        <v>1</v>
      </c>
      <c r="F15" s="1">
        <v>1</v>
      </c>
      <c r="G15" s="3">
        <f t="shared" si="0"/>
        <v>2</v>
      </c>
      <c r="H15" s="3" t="s">
        <v>60</v>
      </c>
      <c r="I15" s="2" t="s">
        <v>53</v>
      </c>
    </row>
    <row r="16" spans="1:9" x14ac:dyDescent="0.2">
      <c r="A16" s="29"/>
      <c r="B16" s="27"/>
      <c r="C16" s="27"/>
      <c r="D16" s="2" t="s">
        <v>19</v>
      </c>
      <c r="E16" s="1">
        <v>1</v>
      </c>
      <c r="F16" s="1">
        <v>1</v>
      </c>
      <c r="G16" s="3">
        <f t="shared" si="0"/>
        <v>2</v>
      </c>
      <c r="H16" s="3" t="s">
        <v>60</v>
      </c>
      <c r="I16" s="2" t="s">
        <v>53</v>
      </c>
    </row>
    <row r="17" spans="1:9" x14ac:dyDescent="0.2">
      <c r="A17" s="29"/>
      <c r="B17" s="27"/>
      <c r="C17" s="27"/>
      <c r="D17" s="2" t="s">
        <v>23</v>
      </c>
      <c r="E17" s="1">
        <v>1</v>
      </c>
      <c r="F17" s="1">
        <v>1</v>
      </c>
      <c r="G17" s="3">
        <f t="shared" si="0"/>
        <v>2</v>
      </c>
      <c r="H17" s="3" t="s">
        <v>60</v>
      </c>
      <c r="I17" s="2" t="s">
        <v>53</v>
      </c>
    </row>
    <row r="18" spans="1:9" x14ac:dyDescent="0.2">
      <c r="A18" s="29"/>
      <c r="B18" s="27"/>
      <c r="C18" s="27"/>
      <c r="D18" s="2" t="s">
        <v>24</v>
      </c>
      <c r="E18" s="1">
        <v>1</v>
      </c>
      <c r="F18" s="1">
        <v>1</v>
      </c>
      <c r="G18" s="3">
        <f t="shared" si="0"/>
        <v>2</v>
      </c>
      <c r="H18" s="3" t="s">
        <v>60</v>
      </c>
      <c r="I18" s="2" t="s">
        <v>53</v>
      </c>
    </row>
    <row r="19" spans="1:9" x14ac:dyDescent="0.2">
      <c r="A19" s="29"/>
      <c r="B19" s="27"/>
      <c r="C19" s="27"/>
      <c r="D19" s="2" t="s">
        <v>20</v>
      </c>
      <c r="E19" s="1">
        <v>1</v>
      </c>
      <c r="F19" s="1">
        <v>1</v>
      </c>
      <c r="G19" s="3">
        <f t="shared" si="0"/>
        <v>2</v>
      </c>
      <c r="H19" s="3" t="s">
        <v>60</v>
      </c>
      <c r="I19" s="2" t="s">
        <v>53</v>
      </c>
    </row>
    <row r="20" spans="1:9" x14ac:dyDescent="0.2">
      <c r="A20" s="29"/>
      <c r="B20" s="27"/>
      <c r="C20" s="27"/>
      <c r="D20" s="2" t="s">
        <v>21</v>
      </c>
      <c r="E20" s="1">
        <v>1</v>
      </c>
      <c r="F20" s="1">
        <v>1</v>
      </c>
      <c r="G20" s="3">
        <f t="shared" si="0"/>
        <v>2</v>
      </c>
      <c r="H20" s="3" t="s">
        <v>60</v>
      </c>
      <c r="I20" s="2" t="s">
        <v>53</v>
      </c>
    </row>
    <row r="21" spans="1:9" x14ac:dyDescent="0.2">
      <c r="A21" s="29"/>
      <c r="B21" s="27"/>
      <c r="C21" s="27"/>
      <c r="D21" s="2" t="s">
        <v>22</v>
      </c>
      <c r="E21" s="1">
        <v>1</v>
      </c>
      <c r="F21" s="1">
        <v>1</v>
      </c>
      <c r="G21" s="3">
        <f t="shared" si="0"/>
        <v>2</v>
      </c>
      <c r="H21" s="3" t="s">
        <v>60</v>
      </c>
      <c r="I21" s="2" t="s">
        <v>53</v>
      </c>
    </row>
    <row r="22" spans="1:9" x14ac:dyDescent="0.2">
      <c r="A22" s="29"/>
      <c r="B22" s="27"/>
      <c r="C22" s="27"/>
      <c r="D22" s="2" t="s">
        <v>25</v>
      </c>
      <c r="E22" s="1">
        <v>1</v>
      </c>
      <c r="F22" s="1">
        <v>1</v>
      </c>
      <c r="G22" s="3">
        <f t="shared" si="0"/>
        <v>2</v>
      </c>
      <c r="H22" s="3" t="s">
        <v>60</v>
      </c>
      <c r="I22" s="2" t="s">
        <v>53</v>
      </c>
    </row>
    <row r="23" spans="1:9" x14ac:dyDescent="0.2">
      <c r="A23" s="29"/>
      <c r="B23" s="27"/>
      <c r="C23" s="27"/>
      <c r="D23" s="2" t="s">
        <v>26</v>
      </c>
      <c r="E23" s="1">
        <v>1</v>
      </c>
      <c r="F23" s="1">
        <v>2</v>
      </c>
      <c r="G23" s="3">
        <f t="shared" si="0"/>
        <v>3</v>
      </c>
      <c r="H23" s="3" t="s">
        <v>60</v>
      </c>
      <c r="I23" s="2" t="s">
        <v>53</v>
      </c>
    </row>
    <row r="24" spans="1:9" x14ac:dyDescent="0.2">
      <c r="A24" s="29"/>
      <c r="B24" s="27"/>
      <c r="C24" s="27" t="s">
        <v>28</v>
      </c>
      <c r="D24" s="2" t="s">
        <v>16</v>
      </c>
      <c r="E24" s="1"/>
      <c r="F24" s="1"/>
      <c r="G24" s="3"/>
      <c r="H24" s="3" t="s">
        <v>60</v>
      </c>
      <c r="I24" s="1"/>
    </row>
    <row r="25" spans="1:9" x14ac:dyDescent="0.2">
      <c r="A25" s="29"/>
      <c r="B25" s="27"/>
      <c r="C25" s="27"/>
      <c r="D25" s="2" t="s">
        <v>17</v>
      </c>
      <c r="E25" s="1"/>
      <c r="F25" s="1"/>
      <c r="G25" s="3"/>
      <c r="H25" s="3" t="s">
        <v>60</v>
      </c>
      <c r="I25" s="1"/>
    </row>
    <row r="26" spans="1:9" x14ac:dyDescent="0.2">
      <c r="A26" s="29"/>
      <c r="B26" s="27"/>
      <c r="C26" s="27"/>
      <c r="D26" s="2" t="s">
        <v>18</v>
      </c>
      <c r="E26" s="1"/>
      <c r="F26" s="1"/>
      <c r="G26" s="3"/>
      <c r="H26" s="3" t="s">
        <v>60</v>
      </c>
      <c r="I26" s="1"/>
    </row>
    <row r="27" spans="1:9" x14ac:dyDescent="0.2">
      <c r="A27" s="29"/>
      <c r="B27" s="27"/>
      <c r="C27" s="27"/>
      <c r="D27" s="2" t="s">
        <v>19</v>
      </c>
      <c r="E27" s="1"/>
      <c r="F27" s="1"/>
      <c r="G27" s="3"/>
      <c r="H27" s="3" t="s">
        <v>60</v>
      </c>
      <c r="I27" s="1"/>
    </row>
    <row r="28" spans="1:9" x14ac:dyDescent="0.2">
      <c r="A28" s="29"/>
      <c r="B28" s="27"/>
      <c r="C28" s="27"/>
      <c r="D28" s="2" t="s">
        <v>23</v>
      </c>
      <c r="E28" s="1"/>
      <c r="F28" s="1"/>
      <c r="G28" s="3"/>
      <c r="H28" s="3" t="s">
        <v>60</v>
      </c>
      <c r="I28" s="1"/>
    </row>
    <row r="29" spans="1:9" x14ac:dyDescent="0.2">
      <c r="A29" s="29"/>
      <c r="B29" s="27"/>
      <c r="C29" s="27"/>
      <c r="D29" s="2" t="s">
        <v>24</v>
      </c>
      <c r="E29" s="1"/>
      <c r="F29" s="1"/>
      <c r="G29" s="3"/>
      <c r="H29" s="3" t="s">
        <v>60</v>
      </c>
      <c r="I29" s="1"/>
    </row>
    <row r="30" spans="1:9" x14ac:dyDescent="0.2">
      <c r="A30" s="29"/>
      <c r="B30" s="27"/>
      <c r="C30" s="27"/>
      <c r="D30" s="2" t="s">
        <v>20</v>
      </c>
      <c r="E30" s="1"/>
      <c r="F30" s="1"/>
      <c r="G30" s="3"/>
      <c r="H30" s="3" t="s">
        <v>60</v>
      </c>
      <c r="I30" s="1"/>
    </row>
    <row r="31" spans="1:9" x14ac:dyDescent="0.2">
      <c r="A31" s="29"/>
      <c r="B31" s="27"/>
      <c r="C31" s="27"/>
      <c r="D31" s="2" t="s">
        <v>21</v>
      </c>
      <c r="E31" s="1"/>
      <c r="F31" s="1"/>
      <c r="G31" s="3"/>
      <c r="H31" s="3" t="s">
        <v>60</v>
      </c>
      <c r="I31" s="1"/>
    </row>
    <row r="32" spans="1:9" x14ac:dyDescent="0.2">
      <c r="A32" s="29"/>
      <c r="B32" s="27"/>
      <c r="C32" s="27"/>
      <c r="D32" s="2" t="s">
        <v>22</v>
      </c>
      <c r="E32" s="1"/>
      <c r="F32" s="1"/>
      <c r="G32" s="3"/>
      <c r="H32" s="3" t="s">
        <v>60</v>
      </c>
      <c r="I32" s="1"/>
    </row>
    <row r="33" spans="1:9" x14ac:dyDescent="0.2">
      <c r="A33" s="29"/>
      <c r="B33" s="27"/>
      <c r="C33" s="27"/>
      <c r="D33" s="2" t="s">
        <v>25</v>
      </c>
      <c r="E33" s="1"/>
      <c r="F33" s="1"/>
      <c r="G33" s="3"/>
      <c r="H33" s="3" t="s">
        <v>60</v>
      </c>
      <c r="I33" s="1"/>
    </row>
    <row r="34" spans="1:9" x14ac:dyDescent="0.2">
      <c r="A34" s="29"/>
      <c r="B34" s="27"/>
      <c r="C34" s="27"/>
      <c r="D34" s="2" t="s">
        <v>26</v>
      </c>
      <c r="E34" s="1"/>
      <c r="F34" s="1"/>
      <c r="G34" s="3"/>
      <c r="H34" s="3" t="s">
        <v>60</v>
      </c>
      <c r="I34" s="1"/>
    </row>
    <row r="35" spans="1:9" x14ac:dyDescent="0.2">
      <c r="A35" s="29"/>
      <c r="B35" s="27"/>
      <c r="C35" s="27" t="s">
        <v>111</v>
      </c>
      <c r="D35" s="2" t="s">
        <v>16</v>
      </c>
      <c r="E35" s="1"/>
      <c r="F35" s="1"/>
      <c r="G35" s="3"/>
      <c r="H35" s="3" t="s">
        <v>60</v>
      </c>
      <c r="I35" s="1"/>
    </row>
    <row r="36" spans="1:9" x14ac:dyDescent="0.2">
      <c r="A36" s="29"/>
      <c r="B36" s="27"/>
      <c r="C36" s="27"/>
      <c r="D36" s="2" t="s">
        <v>17</v>
      </c>
      <c r="E36" s="1"/>
      <c r="F36" s="1"/>
      <c r="G36" s="3"/>
      <c r="H36" s="3" t="s">
        <v>60</v>
      </c>
      <c r="I36" s="1"/>
    </row>
    <row r="37" spans="1:9" x14ac:dyDescent="0.2">
      <c r="A37" s="29"/>
      <c r="B37" s="27"/>
      <c r="C37" s="27"/>
      <c r="D37" s="2" t="s">
        <v>18</v>
      </c>
      <c r="E37" s="1"/>
      <c r="F37" s="1"/>
      <c r="G37" s="3"/>
      <c r="H37" s="3" t="s">
        <v>60</v>
      </c>
      <c r="I37" s="1"/>
    </row>
    <row r="38" spans="1:9" x14ac:dyDescent="0.2">
      <c r="A38" s="29"/>
      <c r="B38" s="27"/>
      <c r="C38" s="27"/>
      <c r="D38" s="2" t="s">
        <v>29</v>
      </c>
      <c r="E38" s="1"/>
      <c r="F38" s="1"/>
      <c r="G38" s="3"/>
      <c r="H38" s="3" t="s">
        <v>60</v>
      </c>
      <c r="I38" s="1"/>
    </row>
    <row r="39" spans="1:9" x14ac:dyDescent="0.2">
      <c r="A39" s="29"/>
      <c r="B39" s="27"/>
      <c r="C39" s="27"/>
      <c r="D39" s="2" t="s">
        <v>19</v>
      </c>
      <c r="E39" s="1"/>
      <c r="F39" s="1"/>
      <c r="G39" s="3"/>
      <c r="H39" s="3" t="s">
        <v>60</v>
      </c>
      <c r="I39" s="1"/>
    </row>
    <row r="40" spans="1:9" x14ac:dyDescent="0.2">
      <c r="A40" s="29"/>
      <c r="B40" s="27"/>
      <c r="C40" s="27"/>
      <c r="D40" s="2" t="s">
        <v>23</v>
      </c>
      <c r="E40" s="1"/>
      <c r="F40" s="1"/>
      <c r="G40" s="3"/>
      <c r="H40" s="3" t="s">
        <v>60</v>
      </c>
      <c r="I40" s="1"/>
    </row>
    <row r="41" spans="1:9" x14ac:dyDescent="0.2">
      <c r="A41" s="29"/>
      <c r="B41" s="27"/>
      <c r="C41" s="27"/>
      <c r="D41" s="2" t="s">
        <v>24</v>
      </c>
      <c r="E41" s="1"/>
      <c r="F41" s="1"/>
      <c r="G41" s="3"/>
      <c r="H41" s="3" t="s">
        <v>60</v>
      </c>
      <c r="I41" s="1"/>
    </row>
    <row r="42" spans="1:9" x14ac:dyDescent="0.2">
      <c r="A42" s="29"/>
      <c r="B42" s="27"/>
      <c r="C42" s="27"/>
      <c r="D42" s="2" t="s">
        <v>20</v>
      </c>
      <c r="E42" s="1"/>
      <c r="F42" s="1"/>
      <c r="G42" s="3"/>
      <c r="H42" s="3" t="s">
        <v>60</v>
      </c>
      <c r="I42" s="1"/>
    </row>
    <row r="43" spans="1:9" x14ac:dyDescent="0.2">
      <c r="A43" s="29"/>
      <c r="B43" s="27"/>
      <c r="C43" s="27"/>
      <c r="D43" s="2" t="s">
        <v>21</v>
      </c>
      <c r="E43" s="1"/>
      <c r="F43" s="1"/>
      <c r="G43" s="3"/>
      <c r="H43" s="3" t="s">
        <v>60</v>
      </c>
      <c r="I43" s="1"/>
    </row>
    <row r="44" spans="1:9" x14ac:dyDescent="0.2">
      <c r="A44" s="29"/>
      <c r="B44" s="27"/>
      <c r="C44" s="27"/>
      <c r="D44" s="2" t="s">
        <v>22</v>
      </c>
      <c r="E44" s="1"/>
      <c r="F44" s="1"/>
      <c r="G44" s="3"/>
      <c r="H44" s="3" t="s">
        <v>60</v>
      </c>
      <c r="I44" s="1"/>
    </row>
    <row r="45" spans="1:9" x14ac:dyDescent="0.2">
      <c r="A45" s="29"/>
      <c r="B45" s="27"/>
      <c r="C45" s="27"/>
      <c r="D45" s="2" t="s">
        <v>25</v>
      </c>
      <c r="E45" s="1"/>
      <c r="F45" s="1"/>
      <c r="G45" s="3"/>
      <c r="H45" s="3" t="s">
        <v>60</v>
      </c>
      <c r="I45" s="1"/>
    </row>
    <row r="46" spans="1:9" x14ac:dyDescent="0.2">
      <c r="A46" s="30"/>
      <c r="B46" s="27"/>
      <c r="C46" s="27"/>
      <c r="D46" s="2" t="s">
        <v>26</v>
      </c>
      <c r="E46" s="1"/>
      <c r="F46" s="1"/>
      <c r="G46" s="3"/>
      <c r="H46" s="3" t="s">
        <v>60</v>
      </c>
      <c r="I46" s="1"/>
    </row>
    <row r="47" spans="1:9" x14ac:dyDescent="0.2">
      <c r="A47" s="31" t="s">
        <v>69</v>
      </c>
      <c r="B47" s="27" t="s">
        <v>30</v>
      </c>
      <c r="C47" s="27" t="s">
        <v>31</v>
      </c>
      <c r="D47" s="2" t="s">
        <v>40</v>
      </c>
      <c r="E47" s="1">
        <v>1</v>
      </c>
      <c r="F47" s="6">
        <v>1</v>
      </c>
      <c r="G47" s="3">
        <f t="shared" si="0"/>
        <v>2</v>
      </c>
      <c r="H47" s="3" t="s">
        <v>60</v>
      </c>
      <c r="I47" s="2" t="s">
        <v>53</v>
      </c>
    </row>
    <row r="48" spans="1:9" x14ac:dyDescent="0.2">
      <c r="A48" s="29"/>
      <c r="B48" s="27"/>
      <c r="C48" s="27"/>
      <c r="D48" s="2" t="s">
        <v>41</v>
      </c>
      <c r="E48" s="1">
        <v>1</v>
      </c>
      <c r="F48" s="6">
        <v>1</v>
      </c>
      <c r="G48" s="3">
        <f t="shared" si="0"/>
        <v>2</v>
      </c>
      <c r="H48" s="3" t="s">
        <v>60</v>
      </c>
      <c r="I48" s="2" t="s">
        <v>53</v>
      </c>
    </row>
    <row r="49" spans="1:9" x14ac:dyDescent="0.2">
      <c r="A49" s="29"/>
      <c r="B49" s="27"/>
      <c r="C49" s="27"/>
      <c r="D49" s="2" t="s">
        <v>42</v>
      </c>
      <c r="E49" s="1">
        <v>1</v>
      </c>
      <c r="F49" s="6">
        <v>1</v>
      </c>
      <c r="G49" s="3">
        <f t="shared" si="0"/>
        <v>2</v>
      </c>
      <c r="H49" s="3" t="s">
        <v>60</v>
      </c>
      <c r="I49" s="2" t="s">
        <v>53</v>
      </c>
    </row>
    <row r="50" spans="1:9" x14ac:dyDescent="0.2">
      <c r="A50" s="29"/>
      <c r="B50" s="27"/>
      <c r="C50" s="27"/>
      <c r="D50" s="2" t="s">
        <v>46</v>
      </c>
      <c r="E50" s="1">
        <v>1</v>
      </c>
      <c r="F50" s="1">
        <v>1</v>
      </c>
      <c r="G50" s="3">
        <f t="shared" si="0"/>
        <v>2</v>
      </c>
      <c r="H50" s="3" t="s">
        <v>60</v>
      </c>
      <c r="I50" s="2" t="s">
        <v>53</v>
      </c>
    </row>
    <row r="51" spans="1:9" x14ac:dyDescent="0.2">
      <c r="A51" s="29"/>
      <c r="B51" s="27"/>
      <c r="C51" s="27"/>
      <c r="D51" s="2" t="s">
        <v>43</v>
      </c>
      <c r="E51" s="1">
        <v>1</v>
      </c>
      <c r="F51" s="1">
        <v>3</v>
      </c>
      <c r="G51" s="3">
        <f t="shared" si="0"/>
        <v>4</v>
      </c>
      <c r="H51" s="3" t="s">
        <v>60</v>
      </c>
      <c r="I51" s="2" t="s">
        <v>53</v>
      </c>
    </row>
    <row r="52" spans="1:9" x14ac:dyDescent="0.2">
      <c r="A52" s="29"/>
      <c r="B52" s="27"/>
      <c r="C52" s="27"/>
      <c r="D52" s="2" t="s">
        <v>44</v>
      </c>
      <c r="E52" s="1">
        <v>1</v>
      </c>
      <c r="F52" s="1">
        <v>2</v>
      </c>
      <c r="G52" s="3">
        <f t="shared" si="0"/>
        <v>3</v>
      </c>
      <c r="H52" s="3" t="s">
        <v>60</v>
      </c>
      <c r="I52" s="2" t="s">
        <v>53</v>
      </c>
    </row>
    <row r="53" spans="1:9" x14ac:dyDescent="0.2">
      <c r="A53" s="29"/>
      <c r="B53" s="27"/>
      <c r="C53" s="27"/>
      <c r="D53" s="2" t="s">
        <v>45</v>
      </c>
      <c r="E53" s="1">
        <v>1</v>
      </c>
      <c r="F53" s="1">
        <v>2</v>
      </c>
      <c r="G53" s="3">
        <f t="shared" si="0"/>
        <v>3</v>
      </c>
      <c r="H53" s="3" t="s">
        <v>60</v>
      </c>
      <c r="I53" s="2" t="s">
        <v>53</v>
      </c>
    </row>
    <row r="54" spans="1:9" x14ac:dyDescent="0.2">
      <c r="A54" s="29"/>
      <c r="B54" s="27"/>
      <c r="C54" s="27" t="s">
        <v>32</v>
      </c>
      <c r="D54" s="2" t="s">
        <v>34</v>
      </c>
      <c r="E54" s="1">
        <v>1</v>
      </c>
      <c r="F54" s="1">
        <v>1</v>
      </c>
      <c r="G54" s="3">
        <f t="shared" si="0"/>
        <v>2</v>
      </c>
      <c r="H54" s="3" t="s">
        <v>60</v>
      </c>
      <c r="I54" s="2" t="s">
        <v>53</v>
      </c>
    </row>
    <row r="55" spans="1:9" x14ac:dyDescent="0.2">
      <c r="A55" s="29"/>
      <c r="B55" s="27"/>
      <c r="C55" s="27"/>
      <c r="D55" s="2" t="s">
        <v>35</v>
      </c>
      <c r="E55" s="1">
        <v>1</v>
      </c>
      <c r="F55" s="1">
        <v>1</v>
      </c>
      <c r="G55" s="3">
        <f t="shared" si="0"/>
        <v>2</v>
      </c>
      <c r="H55" s="3" t="s">
        <v>60</v>
      </c>
      <c r="I55" s="2" t="s">
        <v>53</v>
      </c>
    </row>
    <row r="56" spans="1:9" x14ac:dyDescent="0.2">
      <c r="A56" s="29"/>
      <c r="B56" s="27"/>
      <c r="C56" s="27"/>
      <c r="D56" s="2" t="s">
        <v>36</v>
      </c>
      <c r="E56" s="1">
        <v>1</v>
      </c>
      <c r="F56" s="1">
        <v>1</v>
      </c>
      <c r="G56" s="3">
        <f t="shared" si="0"/>
        <v>2</v>
      </c>
      <c r="H56" s="3" t="s">
        <v>60</v>
      </c>
      <c r="I56" s="2" t="s">
        <v>53</v>
      </c>
    </row>
    <row r="57" spans="1:9" x14ac:dyDescent="0.2">
      <c r="A57" s="29"/>
      <c r="B57" s="27"/>
      <c r="C57" s="27"/>
      <c r="D57" s="2" t="s">
        <v>37</v>
      </c>
      <c r="E57" s="1">
        <v>1</v>
      </c>
      <c r="F57" s="1">
        <v>1</v>
      </c>
      <c r="G57" s="3">
        <f t="shared" si="0"/>
        <v>2</v>
      </c>
      <c r="H57" s="3" t="s">
        <v>60</v>
      </c>
      <c r="I57" s="2" t="s">
        <v>53</v>
      </c>
    </row>
    <row r="58" spans="1:9" x14ac:dyDescent="0.2">
      <c r="A58" s="29"/>
      <c r="B58" s="27"/>
      <c r="C58" s="27"/>
      <c r="D58" s="2" t="s">
        <v>38</v>
      </c>
      <c r="E58" s="1">
        <v>1</v>
      </c>
      <c r="F58" s="1">
        <v>1</v>
      </c>
      <c r="G58" s="3">
        <f t="shared" si="0"/>
        <v>2</v>
      </c>
      <c r="H58" s="3" t="s">
        <v>60</v>
      </c>
      <c r="I58" s="2" t="s">
        <v>53</v>
      </c>
    </row>
    <row r="59" spans="1:9" x14ac:dyDescent="0.2">
      <c r="A59" s="29"/>
      <c r="B59" s="27"/>
      <c r="C59" s="27"/>
      <c r="D59" s="2" t="s">
        <v>39</v>
      </c>
      <c r="E59" s="1">
        <v>1</v>
      </c>
      <c r="F59" s="1">
        <v>1</v>
      </c>
      <c r="G59" s="3">
        <f t="shared" si="0"/>
        <v>2</v>
      </c>
      <c r="H59" s="3" t="s">
        <v>60</v>
      </c>
      <c r="I59" s="2" t="s">
        <v>53</v>
      </c>
    </row>
    <row r="60" spans="1:9" x14ac:dyDescent="0.2">
      <c r="A60" s="29"/>
      <c r="B60" s="27"/>
      <c r="C60" s="27" t="s">
        <v>33</v>
      </c>
      <c r="D60" s="2" t="s">
        <v>48</v>
      </c>
      <c r="E60" s="1">
        <v>2</v>
      </c>
      <c r="F60" s="24">
        <v>3</v>
      </c>
      <c r="G60" s="3">
        <f t="shared" si="0"/>
        <v>5</v>
      </c>
      <c r="H60" s="3" t="s">
        <v>60</v>
      </c>
      <c r="I60" s="2" t="s">
        <v>53</v>
      </c>
    </row>
    <row r="61" spans="1:9" x14ac:dyDescent="0.2">
      <c r="A61" s="29"/>
      <c r="B61" s="27"/>
      <c r="C61" s="27"/>
      <c r="D61" s="2" t="s">
        <v>49</v>
      </c>
      <c r="E61" s="1">
        <v>1</v>
      </c>
      <c r="F61" s="25"/>
      <c r="G61" s="3">
        <f t="shared" si="0"/>
        <v>1</v>
      </c>
      <c r="H61" s="3" t="s">
        <v>60</v>
      </c>
      <c r="I61" s="2" t="s">
        <v>53</v>
      </c>
    </row>
    <row r="62" spans="1:9" x14ac:dyDescent="0.2">
      <c r="A62" s="29"/>
      <c r="B62" s="27"/>
      <c r="C62" s="27"/>
      <c r="D62" s="2" t="s">
        <v>50</v>
      </c>
      <c r="E62" s="1">
        <v>2</v>
      </c>
      <c r="F62" s="25"/>
      <c r="G62" s="3">
        <f t="shared" si="0"/>
        <v>2</v>
      </c>
      <c r="H62" s="3" t="s">
        <v>60</v>
      </c>
      <c r="I62" s="2" t="s">
        <v>53</v>
      </c>
    </row>
    <row r="63" spans="1:9" x14ac:dyDescent="0.2">
      <c r="A63" s="29"/>
      <c r="B63" s="27"/>
      <c r="C63" s="27"/>
      <c r="D63" s="2" t="s">
        <v>51</v>
      </c>
      <c r="E63" s="1">
        <v>1</v>
      </c>
      <c r="F63" s="25"/>
      <c r="G63" s="3">
        <f t="shared" si="0"/>
        <v>1</v>
      </c>
      <c r="H63" s="3" t="s">
        <v>60</v>
      </c>
      <c r="I63" s="2" t="s">
        <v>53</v>
      </c>
    </row>
    <row r="64" spans="1:9" x14ac:dyDescent="0.2">
      <c r="A64" s="30"/>
      <c r="B64" s="27"/>
      <c r="C64" s="27"/>
      <c r="D64" s="2" t="s">
        <v>47</v>
      </c>
      <c r="E64" s="1">
        <v>1</v>
      </c>
      <c r="F64" s="26"/>
      <c r="G64" s="3">
        <f t="shared" si="0"/>
        <v>1</v>
      </c>
      <c r="H64" s="3" t="s">
        <v>60</v>
      </c>
      <c r="I64" s="2" t="s">
        <v>53</v>
      </c>
    </row>
    <row r="65" spans="1:9" ht="42.75" x14ac:dyDescent="0.2">
      <c r="A65" s="16" t="s">
        <v>70</v>
      </c>
      <c r="B65" s="2" t="s">
        <v>54</v>
      </c>
      <c r="C65" s="2" t="s">
        <v>65</v>
      </c>
      <c r="D65" s="2"/>
      <c r="E65" s="1">
        <v>1</v>
      </c>
      <c r="F65" s="1">
        <v>1</v>
      </c>
      <c r="G65" s="3">
        <f t="shared" si="0"/>
        <v>2</v>
      </c>
      <c r="H65" s="3" t="s">
        <v>60</v>
      </c>
      <c r="I65" s="2" t="s">
        <v>53</v>
      </c>
    </row>
    <row r="66" spans="1:9" x14ac:dyDescent="0.2">
      <c r="A66" s="31" t="s">
        <v>71</v>
      </c>
      <c r="B66" s="27" t="s">
        <v>55</v>
      </c>
      <c r="C66" s="2" t="s">
        <v>56</v>
      </c>
      <c r="D66" s="2"/>
      <c r="E66" s="1">
        <v>10</v>
      </c>
      <c r="F66" s="1">
        <v>10</v>
      </c>
      <c r="G66" s="3">
        <f t="shared" si="0"/>
        <v>20</v>
      </c>
      <c r="H66" s="3" t="s">
        <v>60</v>
      </c>
      <c r="I66" s="1"/>
    </row>
    <row r="67" spans="1:9" ht="15" thickBot="1" x14ac:dyDescent="0.25">
      <c r="A67" s="29"/>
      <c r="B67" s="28"/>
      <c r="C67" s="5" t="s">
        <v>57</v>
      </c>
      <c r="D67" s="5"/>
      <c r="E67" s="1">
        <v>10</v>
      </c>
      <c r="F67" s="1">
        <v>10</v>
      </c>
      <c r="G67" s="8">
        <f t="shared" ref="G67" si="1">SUM(E67,F67)</f>
        <v>20</v>
      </c>
      <c r="H67" s="8" t="s">
        <v>60</v>
      </c>
      <c r="I67" s="7"/>
    </row>
    <row r="68" spans="1:9" ht="15" thickBot="1" x14ac:dyDescent="0.25">
      <c r="A68" s="9"/>
      <c r="B68" s="10"/>
      <c r="C68" s="10"/>
      <c r="D68" s="10" t="s">
        <v>63</v>
      </c>
      <c r="E68" s="10">
        <f>SUM(E2:E67)</f>
        <v>63</v>
      </c>
      <c r="F68" s="10">
        <f>SUM(F2:F67)</f>
        <v>63</v>
      </c>
      <c r="G68" s="10">
        <f>SUM(G2:G67)</f>
        <v>126</v>
      </c>
      <c r="H68" s="10" t="s">
        <v>60</v>
      </c>
      <c r="I68" s="11"/>
    </row>
  </sheetData>
  <mergeCells count="19">
    <mergeCell ref="C1:D1"/>
    <mergeCell ref="C35:C46"/>
    <mergeCell ref="C24:C34"/>
    <mergeCell ref="C13:C23"/>
    <mergeCell ref="B13:B46"/>
    <mergeCell ref="B8:B12"/>
    <mergeCell ref="B2:B7"/>
    <mergeCell ref="B66:B67"/>
    <mergeCell ref="A2:A7"/>
    <mergeCell ref="A8:A12"/>
    <mergeCell ref="A13:A46"/>
    <mergeCell ref="A47:A64"/>
    <mergeCell ref="A66:A67"/>
    <mergeCell ref="E8:E12"/>
    <mergeCell ref="F60:F64"/>
    <mergeCell ref="B47:B64"/>
    <mergeCell ref="C47:C53"/>
    <mergeCell ref="C54:C59"/>
    <mergeCell ref="C60:C6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83EE8-B131-4199-AE32-2E84FC0554E3}">
  <dimension ref="A1:G18"/>
  <sheetViews>
    <sheetView zoomScale="130" zoomScaleNormal="130" workbookViewId="0">
      <selection activeCell="B11" sqref="A2:B11"/>
    </sheetView>
  </sheetViews>
  <sheetFormatPr defaultRowHeight="14.25" x14ac:dyDescent="0.2"/>
  <cols>
    <col min="1" max="1" width="13" bestFit="1" customWidth="1"/>
    <col min="2" max="2" width="25.5" bestFit="1" customWidth="1"/>
    <col min="3" max="3" width="14.375" customWidth="1"/>
    <col min="4" max="4" width="13.5" customWidth="1"/>
    <col min="5" max="5" width="23.625" bestFit="1" customWidth="1"/>
    <col min="6" max="6" width="13" bestFit="1" customWidth="1"/>
    <col min="7" max="7" width="21.875" bestFit="1" customWidth="1"/>
  </cols>
  <sheetData>
    <row r="1" spans="1:7" s="17" customFormat="1" x14ac:dyDescent="0.2">
      <c r="A1" s="22" t="s">
        <v>98</v>
      </c>
      <c r="B1" s="22" t="s">
        <v>1</v>
      </c>
      <c r="C1" s="22" t="s">
        <v>82</v>
      </c>
      <c r="D1" s="22" t="s">
        <v>80</v>
      </c>
      <c r="E1" s="22" t="s">
        <v>81</v>
      </c>
      <c r="F1" s="22" t="s">
        <v>88</v>
      </c>
      <c r="G1" s="22" t="s">
        <v>89</v>
      </c>
    </row>
    <row r="2" spans="1:7" x14ac:dyDescent="0.2">
      <c r="A2" s="28" t="s">
        <v>99</v>
      </c>
      <c r="B2" s="20" t="s">
        <v>10</v>
      </c>
      <c r="C2" s="1" t="s">
        <v>83</v>
      </c>
      <c r="D2" s="1"/>
      <c r="E2" s="1" t="s">
        <v>86</v>
      </c>
      <c r="F2" s="1"/>
      <c r="G2" s="1" t="s">
        <v>97</v>
      </c>
    </row>
    <row r="3" spans="1:7" x14ac:dyDescent="0.2">
      <c r="A3" s="29"/>
      <c r="B3" s="1" t="s">
        <v>72</v>
      </c>
      <c r="C3" s="1"/>
      <c r="D3" s="1"/>
      <c r="E3" s="1" t="s">
        <v>86</v>
      </c>
      <c r="F3" s="1"/>
      <c r="G3" s="1" t="s">
        <v>97</v>
      </c>
    </row>
    <row r="4" spans="1:7" x14ac:dyDescent="0.2">
      <c r="A4" s="29"/>
      <c r="B4" s="21" t="s">
        <v>73</v>
      </c>
      <c r="C4" s="1" t="s">
        <v>83</v>
      </c>
      <c r="D4" s="1" t="s">
        <v>85</v>
      </c>
      <c r="E4" s="1"/>
      <c r="F4" s="1"/>
      <c r="G4" s="1"/>
    </row>
    <row r="5" spans="1:7" x14ac:dyDescent="0.2">
      <c r="A5" s="29"/>
      <c r="B5" s="21" t="s">
        <v>74</v>
      </c>
      <c r="C5" s="1" t="s">
        <v>83</v>
      </c>
      <c r="D5" s="1" t="s">
        <v>84</v>
      </c>
      <c r="E5" s="1"/>
      <c r="F5" s="1"/>
      <c r="G5" s="1"/>
    </row>
    <row r="6" spans="1:7" x14ac:dyDescent="0.2">
      <c r="A6" s="29"/>
      <c r="B6" s="1" t="s">
        <v>75</v>
      </c>
      <c r="C6" s="1"/>
      <c r="D6" s="1"/>
      <c r="E6" s="1"/>
      <c r="F6" s="1"/>
      <c r="G6" s="1" t="s">
        <v>97</v>
      </c>
    </row>
    <row r="7" spans="1:7" x14ac:dyDescent="0.2">
      <c r="A7" s="29"/>
      <c r="B7" s="20" t="s">
        <v>76</v>
      </c>
      <c r="C7" s="1" t="s">
        <v>83</v>
      </c>
      <c r="D7" s="1"/>
      <c r="E7" s="1"/>
      <c r="F7" s="1"/>
      <c r="G7" s="1" t="s">
        <v>97</v>
      </c>
    </row>
    <row r="8" spans="1:7" x14ac:dyDescent="0.2">
      <c r="A8" s="29"/>
      <c r="B8" s="1" t="s">
        <v>77</v>
      </c>
      <c r="C8" s="1" t="s">
        <v>83</v>
      </c>
      <c r="D8" s="1"/>
      <c r="E8" s="1"/>
      <c r="F8" s="1" t="s">
        <v>87</v>
      </c>
      <c r="G8" s="1" t="s">
        <v>97</v>
      </c>
    </row>
    <row r="9" spans="1:7" x14ac:dyDescent="0.2">
      <c r="A9" s="29"/>
      <c r="B9" s="1" t="s">
        <v>115</v>
      </c>
      <c r="C9" s="1" t="s">
        <v>83</v>
      </c>
      <c r="D9" s="1"/>
      <c r="E9" s="1"/>
      <c r="F9" s="1" t="s">
        <v>87</v>
      </c>
      <c r="G9" s="1" t="s">
        <v>97</v>
      </c>
    </row>
    <row r="10" spans="1:7" x14ac:dyDescent="0.2">
      <c r="A10" s="29"/>
      <c r="B10" s="1" t="s">
        <v>78</v>
      </c>
      <c r="C10" s="1" t="s">
        <v>83</v>
      </c>
      <c r="D10" s="1"/>
      <c r="E10" s="1"/>
      <c r="F10" s="1" t="s">
        <v>87</v>
      </c>
      <c r="G10" s="1"/>
    </row>
    <row r="11" spans="1:7" x14ac:dyDescent="0.2">
      <c r="A11" s="30"/>
      <c r="B11" s="1" t="s">
        <v>79</v>
      </c>
      <c r="C11" s="1"/>
      <c r="D11" s="1"/>
      <c r="E11" s="1"/>
      <c r="F11" s="1"/>
      <c r="G11" s="1"/>
    </row>
    <row r="12" spans="1:7" x14ac:dyDescent="0.2">
      <c r="A12" s="27" t="s">
        <v>100</v>
      </c>
      <c r="B12" s="23" t="s">
        <v>116</v>
      </c>
      <c r="C12" s="1"/>
      <c r="D12" s="1"/>
      <c r="E12" s="1"/>
      <c r="F12" s="1"/>
      <c r="G12" s="1"/>
    </row>
    <row r="13" spans="1:7" x14ac:dyDescent="0.2">
      <c r="A13" s="27"/>
      <c r="B13" s="23" t="s">
        <v>90</v>
      </c>
      <c r="C13" s="1"/>
      <c r="D13" s="1"/>
      <c r="E13" s="1"/>
      <c r="F13" s="1"/>
      <c r="G13" s="1"/>
    </row>
    <row r="14" spans="1:7" x14ac:dyDescent="0.2">
      <c r="A14" s="27"/>
      <c r="B14" s="23" t="s">
        <v>91</v>
      </c>
      <c r="C14" s="1"/>
      <c r="D14" s="1"/>
      <c r="E14" s="1"/>
      <c r="F14" s="1"/>
      <c r="G14" s="1"/>
    </row>
    <row r="15" spans="1:7" x14ac:dyDescent="0.2">
      <c r="A15" s="27"/>
      <c r="B15" s="23" t="s">
        <v>92</v>
      </c>
      <c r="C15" s="1"/>
      <c r="D15" s="1"/>
      <c r="E15" s="1"/>
      <c r="F15" s="1"/>
      <c r="G15" s="1"/>
    </row>
    <row r="16" spans="1:7" x14ac:dyDescent="0.2">
      <c r="A16" s="27"/>
      <c r="B16" s="23" t="s">
        <v>93</v>
      </c>
      <c r="C16" s="1"/>
      <c r="D16" s="1"/>
      <c r="E16" s="1"/>
      <c r="F16" s="1"/>
      <c r="G16" s="1"/>
    </row>
    <row r="17" spans="1:7" x14ac:dyDescent="0.2">
      <c r="A17" s="27"/>
      <c r="B17" s="23" t="s">
        <v>94</v>
      </c>
      <c r="C17" s="1"/>
      <c r="D17" s="1"/>
      <c r="E17" s="1"/>
      <c r="F17" s="1"/>
      <c r="G17" s="1"/>
    </row>
    <row r="18" spans="1:7" x14ac:dyDescent="0.2">
      <c r="A18" s="27"/>
      <c r="B18" s="23" t="s">
        <v>95</v>
      </c>
      <c r="C18" s="1" t="s">
        <v>83</v>
      </c>
      <c r="D18" s="1"/>
      <c r="E18" s="1"/>
      <c r="F18" s="1"/>
      <c r="G18" s="1"/>
    </row>
  </sheetData>
  <mergeCells count="2">
    <mergeCell ref="A12:A18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52EA-2E0A-4466-AE32-6B60965BE9B8}">
  <dimension ref="A1:G18"/>
  <sheetViews>
    <sheetView workbookViewId="0">
      <selection activeCell="F16" sqref="F16"/>
    </sheetView>
  </sheetViews>
  <sheetFormatPr defaultRowHeight="14.25" x14ac:dyDescent="0.2"/>
  <cols>
    <col min="1" max="1" width="13" bestFit="1" customWidth="1"/>
    <col min="2" max="2" width="23.5" bestFit="1" customWidth="1"/>
    <col min="3" max="3" width="13" bestFit="1" customWidth="1"/>
    <col min="5" max="5" width="23.625" bestFit="1" customWidth="1"/>
    <col min="6" max="6" width="13" bestFit="1" customWidth="1"/>
    <col min="7" max="7" width="21.875" bestFit="1" customWidth="1"/>
  </cols>
  <sheetData>
    <row r="1" spans="1:7" x14ac:dyDescent="0.2">
      <c r="A1" s="22" t="s">
        <v>98</v>
      </c>
      <c r="B1" s="22" t="s">
        <v>1</v>
      </c>
      <c r="C1" s="22" t="s">
        <v>82</v>
      </c>
      <c r="D1" s="22" t="s">
        <v>80</v>
      </c>
      <c r="E1" s="22" t="s">
        <v>81</v>
      </c>
      <c r="F1" s="22" t="s">
        <v>88</v>
      </c>
      <c r="G1" s="22" t="s">
        <v>89</v>
      </c>
    </row>
    <row r="2" spans="1:7" x14ac:dyDescent="0.2">
      <c r="A2" s="28" t="s">
        <v>99</v>
      </c>
      <c r="B2" s="20" t="s">
        <v>10</v>
      </c>
      <c r="C2" s="1" t="s">
        <v>83</v>
      </c>
      <c r="D2" s="1"/>
      <c r="E2" s="1" t="s">
        <v>86</v>
      </c>
      <c r="F2" s="1">
        <v>1</v>
      </c>
      <c r="G2" s="1" t="s">
        <v>97</v>
      </c>
    </row>
    <row r="3" spans="1:7" x14ac:dyDescent="0.2">
      <c r="A3" s="29"/>
      <c r="B3" s="1" t="s">
        <v>72</v>
      </c>
      <c r="C3" s="1"/>
      <c r="D3" s="1"/>
      <c r="E3" s="1" t="s">
        <v>86</v>
      </c>
      <c r="F3" s="1"/>
      <c r="G3" s="1" t="s">
        <v>97</v>
      </c>
    </row>
    <row r="4" spans="1:7" x14ac:dyDescent="0.2">
      <c r="A4" s="29"/>
      <c r="B4" s="21" t="s">
        <v>73</v>
      </c>
      <c r="C4" s="1" t="s">
        <v>83</v>
      </c>
      <c r="D4" s="1" t="s">
        <v>85</v>
      </c>
      <c r="E4" s="1"/>
      <c r="F4" s="1"/>
      <c r="G4" s="1"/>
    </row>
    <row r="5" spans="1:7" x14ac:dyDescent="0.2">
      <c r="A5" s="29"/>
      <c r="B5" s="21" t="s">
        <v>74</v>
      </c>
      <c r="C5" s="1" t="s">
        <v>83</v>
      </c>
      <c r="D5" s="1" t="s">
        <v>84</v>
      </c>
      <c r="E5" s="1"/>
      <c r="F5" s="1">
        <v>1</v>
      </c>
      <c r="G5" s="1"/>
    </row>
    <row r="6" spans="1:7" x14ac:dyDescent="0.2">
      <c r="A6" s="29"/>
      <c r="B6" s="1" t="s">
        <v>75</v>
      </c>
      <c r="C6" s="1"/>
      <c r="D6" s="1"/>
      <c r="E6" s="1"/>
      <c r="F6" s="1"/>
      <c r="G6" s="1" t="s">
        <v>97</v>
      </c>
    </row>
    <row r="7" spans="1:7" x14ac:dyDescent="0.2">
      <c r="A7" s="29"/>
      <c r="B7" s="20" t="s">
        <v>76</v>
      </c>
      <c r="C7" s="1" t="s">
        <v>83</v>
      </c>
      <c r="D7" s="1"/>
      <c r="E7" s="1"/>
      <c r="F7" s="1"/>
      <c r="G7" s="1" t="s">
        <v>97</v>
      </c>
    </row>
    <row r="8" spans="1:7" x14ac:dyDescent="0.2">
      <c r="A8" s="29"/>
      <c r="B8" s="1" t="s">
        <v>77</v>
      </c>
      <c r="C8" s="1" t="s">
        <v>83</v>
      </c>
      <c r="D8" s="1"/>
      <c r="E8" s="1"/>
      <c r="F8" s="1"/>
      <c r="G8" s="1" t="s">
        <v>97</v>
      </c>
    </row>
    <row r="9" spans="1:7" x14ac:dyDescent="0.2">
      <c r="A9" s="29"/>
      <c r="B9" s="1" t="s">
        <v>115</v>
      </c>
      <c r="C9" s="1" t="s">
        <v>83</v>
      </c>
      <c r="D9" s="1"/>
      <c r="E9" s="1"/>
      <c r="F9" s="1"/>
      <c r="G9" s="1" t="s">
        <v>97</v>
      </c>
    </row>
    <row r="10" spans="1:7" x14ac:dyDescent="0.2">
      <c r="A10" s="29"/>
      <c r="B10" s="1" t="s">
        <v>78</v>
      </c>
      <c r="C10" s="1" t="s">
        <v>83</v>
      </c>
      <c r="D10" s="1"/>
      <c r="E10" s="1"/>
      <c r="F10" s="1"/>
      <c r="G10" s="1"/>
    </row>
    <row r="11" spans="1:7" x14ac:dyDescent="0.2">
      <c r="A11" s="30"/>
      <c r="B11" s="1" t="s">
        <v>79</v>
      </c>
      <c r="C11" s="1"/>
      <c r="D11" s="1"/>
      <c r="E11" s="1"/>
      <c r="F11" s="1">
        <v>1</v>
      </c>
      <c r="G11" s="1"/>
    </row>
    <row r="12" spans="1:7" x14ac:dyDescent="0.2">
      <c r="A12" s="27" t="s">
        <v>100</v>
      </c>
      <c r="B12" s="23" t="s">
        <v>116</v>
      </c>
      <c r="C12" s="1"/>
      <c r="D12" s="1"/>
      <c r="E12" s="1"/>
      <c r="F12" s="1"/>
      <c r="G12" s="1"/>
    </row>
    <row r="13" spans="1:7" x14ac:dyDescent="0.2">
      <c r="A13" s="27"/>
      <c r="B13" s="23" t="s">
        <v>90</v>
      </c>
      <c r="C13" s="1"/>
      <c r="D13" s="1"/>
      <c r="E13" s="1"/>
      <c r="F13" s="1"/>
      <c r="G13" s="1"/>
    </row>
    <row r="14" spans="1:7" x14ac:dyDescent="0.2">
      <c r="A14" s="27"/>
      <c r="B14" s="23" t="s">
        <v>91</v>
      </c>
      <c r="C14" s="1"/>
      <c r="D14" s="1"/>
      <c r="E14" s="1"/>
      <c r="F14" s="1"/>
      <c r="G14" s="1"/>
    </row>
    <row r="15" spans="1:7" x14ac:dyDescent="0.2">
      <c r="A15" s="27"/>
      <c r="B15" s="23" t="s">
        <v>92</v>
      </c>
      <c r="C15" s="1"/>
      <c r="D15" s="1"/>
      <c r="E15" s="1"/>
      <c r="F15" s="1"/>
      <c r="G15" s="1" t="s">
        <v>118</v>
      </c>
    </row>
    <row r="16" spans="1:7" x14ac:dyDescent="0.2">
      <c r="A16" s="27"/>
      <c r="B16" s="23" t="s">
        <v>93</v>
      </c>
      <c r="C16" s="1"/>
      <c r="D16" s="1"/>
      <c r="E16" s="1"/>
      <c r="F16" s="1"/>
      <c r="G16" s="1"/>
    </row>
    <row r="17" spans="1:7" x14ac:dyDescent="0.2">
      <c r="A17" s="27"/>
      <c r="B17" s="23" t="s">
        <v>94</v>
      </c>
      <c r="C17" s="1"/>
      <c r="D17" s="1"/>
      <c r="E17" s="1"/>
      <c r="F17" s="1"/>
      <c r="G17" s="1"/>
    </row>
    <row r="18" spans="1:7" x14ac:dyDescent="0.2">
      <c r="A18" s="27"/>
      <c r="B18" s="23" t="s">
        <v>95</v>
      </c>
      <c r="C18" s="1" t="s">
        <v>83</v>
      </c>
      <c r="D18" s="1"/>
      <c r="E18" s="1"/>
      <c r="F18" s="1"/>
      <c r="G18" s="1" t="s">
        <v>117</v>
      </c>
    </row>
  </sheetData>
  <mergeCells count="2">
    <mergeCell ref="A2:A11"/>
    <mergeCell ref="A12:A1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37C56-F897-49A7-B9A8-31E625914A16}">
  <dimension ref="A1:C12"/>
  <sheetViews>
    <sheetView workbookViewId="0">
      <selection activeCell="B15" sqref="B15"/>
    </sheetView>
  </sheetViews>
  <sheetFormatPr defaultRowHeight="14.25" x14ac:dyDescent="0.2"/>
  <cols>
    <col min="2" max="2" width="69.25" bestFit="1" customWidth="1"/>
    <col min="3" max="3" width="67.375" customWidth="1"/>
  </cols>
  <sheetData>
    <row r="1" spans="1:3" x14ac:dyDescent="0.2">
      <c r="A1" s="18" t="s">
        <v>101</v>
      </c>
      <c r="B1" s="22" t="s">
        <v>96</v>
      </c>
      <c r="C1" s="18" t="s">
        <v>102</v>
      </c>
    </row>
    <row r="2" spans="1:3" x14ac:dyDescent="0.2">
      <c r="A2" s="1">
        <v>1</v>
      </c>
      <c r="B2" s="1" t="s">
        <v>105</v>
      </c>
      <c r="C2" s="1"/>
    </row>
    <row r="3" spans="1:3" x14ac:dyDescent="0.2">
      <c r="A3" s="1">
        <v>2</v>
      </c>
      <c r="B3" s="1" t="s">
        <v>104</v>
      </c>
      <c r="C3" s="1"/>
    </row>
    <row r="4" spans="1:3" x14ac:dyDescent="0.2">
      <c r="A4" s="1">
        <v>3</v>
      </c>
      <c r="B4" s="1" t="s">
        <v>106</v>
      </c>
      <c r="C4" s="1"/>
    </row>
    <row r="5" spans="1:3" x14ac:dyDescent="0.2">
      <c r="A5" s="1">
        <v>4</v>
      </c>
      <c r="B5" s="1" t="s">
        <v>103</v>
      </c>
      <c r="C5" s="1"/>
    </row>
    <row r="6" spans="1:3" x14ac:dyDescent="0.2">
      <c r="A6" s="1">
        <v>5</v>
      </c>
      <c r="B6" s="1" t="s">
        <v>107</v>
      </c>
      <c r="C6" s="1"/>
    </row>
    <row r="7" spans="1:3" x14ac:dyDescent="0.2">
      <c r="A7" s="1">
        <v>6</v>
      </c>
      <c r="B7" s="1" t="s">
        <v>108</v>
      </c>
      <c r="C7" s="1"/>
    </row>
    <row r="8" spans="1:3" x14ac:dyDescent="0.2">
      <c r="A8" s="1">
        <v>7</v>
      </c>
      <c r="B8" s="1" t="s">
        <v>109</v>
      </c>
      <c r="C8" s="1"/>
    </row>
    <row r="9" spans="1:3" x14ac:dyDescent="0.2">
      <c r="A9" s="1">
        <v>8</v>
      </c>
      <c r="B9" s="1" t="s">
        <v>110</v>
      </c>
      <c r="C9" s="1"/>
    </row>
    <row r="10" spans="1:3" x14ac:dyDescent="0.2">
      <c r="A10" s="19">
        <v>9</v>
      </c>
      <c r="B10" s="19" t="s">
        <v>112</v>
      </c>
    </row>
    <row r="11" spans="1:3" x14ac:dyDescent="0.2">
      <c r="A11" s="19">
        <v>10</v>
      </c>
      <c r="B11" s="19" t="s">
        <v>113</v>
      </c>
    </row>
    <row r="12" spans="1:3" x14ac:dyDescent="0.2">
      <c r="A12" s="19">
        <v>11</v>
      </c>
      <c r="B12" s="19" t="s">
        <v>114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月底完成</vt:lpstr>
      <vt:lpstr>12月15日完成</vt:lpstr>
      <vt:lpstr>Sheet1</vt:lpstr>
      <vt:lpstr>问题清单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Guohy</dc:creator>
  <cp:lastModifiedBy>Guohy</cp:lastModifiedBy>
  <dcterms:created xsi:type="dcterms:W3CDTF">2015-06-05T18:19:34Z</dcterms:created>
  <dcterms:modified xsi:type="dcterms:W3CDTF">2020-12-11T08:25:59Z</dcterms:modified>
</cp:coreProperties>
</file>