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zyhq\Desktop\Imperial Education\2022-23\FYP\Zhengyu Chen\"/>
    </mc:Choice>
  </mc:AlternateContent>
  <xr:revisionPtr revIDLastSave="0" documentId="13_ncr:1_{9DD6C148-2485-46AC-B7D5-912C227AAB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Sheet1!$B$5:$D$5</definedName>
    <definedName name="_xlchart.v1.1" hidden="1">Sheet1!$E$5:$G$5</definedName>
    <definedName name="_xlchart.v1.10" hidden="1">Sheet1!$Q$8:$S$8</definedName>
    <definedName name="_xlchart.v1.11" hidden="1">Sheet1!$Q$9:$S$9</definedName>
    <definedName name="_xlchart.v1.12" hidden="1">Sheet1!$R$4:$S$4</definedName>
    <definedName name="_xlchart.v1.2" hidden="1">Sheet1!$I$5:$K$5</definedName>
    <definedName name="_xlchart.v1.3" hidden="1">Sheet1!$M$1:$O$1</definedName>
    <definedName name="_xlchart.v1.4" hidden="1">Sheet1!$A$4</definedName>
    <definedName name="_xlchart.v1.5" hidden="1">Sheet1!$A$5</definedName>
    <definedName name="_xlchart.v1.6" hidden="1">Sheet1!$A$8</definedName>
    <definedName name="_xlchart.v1.7" hidden="1">Sheet1!$A$9</definedName>
    <definedName name="_xlchart.v1.8" hidden="1">Sheet1!$Q$3:$S$3</definedName>
    <definedName name="_xlchart.v1.9" hidden="1">Sheet1!$Q$5:$S$5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8" i="1"/>
  <c r="R9" i="1"/>
  <c r="R5" i="1"/>
  <c r="R4" i="1"/>
  <c r="O11" i="1"/>
  <c r="M11" i="1"/>
  <c r="N4" i="1"/>
  <c r="O4" i="1"/>
  <c r="M4" i="1"/>
  <c r="M8" i="1"/>
  <c r="N8" i="1"/>
  <c r="O8" i="1"/>
  <c r="M9" i="1"/>
  <c r="N9" i="1"/>
  <c r="O9" i="1"/>
  <c r="O5" i="1"/>
  <c r="N5" i="1"/>
  <c r="M5" i="1"/>
</calcChain>
</file>

<file path=xl/sharedStrings.xml><?xml version="1.0" encoding="utf-8"?>
<sst xmlns="http://schemas.openxmlformats.org/spreadsheetml/2006/main" count="22" uniqueCount="22">
  <si>
    <t>I80set1 Dijkstra</t>
    <phoneticPr fontId="1" type="noConversion"/>
  </si>
  <si>
    <t>I80set2 Dijkstra</t>
  </si>
  <si>
    <t>I80set3 Dijkstra</t>
  </si>
  <si>
    <t>I80set1 greedy</t>
    <phoneticPr fontId="1" type="noConversion"/>
  </si>
  <si>
    <t>I80set2 greedy</t>
  </si>
  <si>
    <t>I80set3 greedy</t>
  </si>
  <si>
    <t>average velocity</t>
    <phoneticPr fontId="1" type="noConversion"/>
  </si>
  <si>
    <t>Average Path Lifetime</t>
    <phoneticPr fontId="1" type="noConversion"/>
  </si>
  <si>
    <t>Average Path Lifetime with predictor</t>
    <phoneticPr fontId="1" type="noConversion"/>
  </si>
  <si>
    <t>Percentage availablity</t>
    <phoneticPr fontId="1" type="noConversion"/>
  </si>
  <si>
    <t>Percentage availablity with predictor</t>
    <phoneticPr fontId="1" type="noConversion"/>
  </si>
  <si>
    <t>Time Delay</t>
    <phoneticPr fontId="1" type="noConversion"/>
  </si>
  <si>
    <t>I80set1 ASMPA</t>
    <phoneticPr fontId="1" type="noConversion"/>
  </si>
  <si>
    <t>I80set2 ASMPA</t>
  </si>
  <si>
    <t>I80set3 ASMPA</t>
  </si>
  <si>
    <t>I80set1</t>
    <phoneticPr fontId="1" type="noConversion"/>
  </si>
  <si>
    <t>I80set2</t>
  </si>
  <si>
    <t>I80set3</t>
  </si>
  <si>
    <t>Improvement</t>
    <phoneticPr fontId="1" type="noConversion"/>
  </si>
  <si>
    <t>min</t>
    <phoneticPr fontId="1" type="noConversion"/>
  </si>
  <si>
    <t>max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</si>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</sst>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Dijkstra vs. ASMPA</a:t>
            </a: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Path Lifetime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Dijkstra with predictor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15.1</c:v>
                </c:pt>
                <c:pt idx="1">
                  <c:v>23.633299999999998</c:v>
                </c:pt>
                <c:pt idx="2">
                  <c:v>74.900000000000006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2-44D9-B337-93AEB6D488CB}"/>
            </c:ext>
          </c:extLst>
        </c:ser>
        <c:ser>
          <c:idx val="1"/>
          <c:order val="1"/>
          <c:tx>
            <c:v>ASMPA with predictor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Sheet1!$I$5:$K$5</c:f>
              <c:numCache>
                <c:formatCode>General</c:formatCode>
                <c:ptCount val="3"/>
                <c:pt idx="0">
                  <c:v>15.1</c:v>
                </c:pt>
                <c:pt idx="1">
                  <c:v>23.633299999999998</c:v>
                </c:pt>
                <c:pt idx="2">
                  <c:v>99.933300000000003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2-44D9-B337-93AEB6D488C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89648"/>
        <c:axId val="447693008"/>
      </c:barChart>
      <c:catAx>
        <c:axId val="4476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93008"/>
        <c:crosses val="autoZero"/>
        <c:auto val="1"/>
        <c:lblAlgn val="ctr"/>
        <c:lblOffset val="100"/>
        <c:noMultiLvlLbl val="0"/>
      </c:catAx>
      <c:valAx>
        <c:axId val="4476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</a:t>
                </a:r>
                <a:r>
                  <a:rPr lang="en-US" altLang="zh-CN" baseline="0"/>
                  <a:t> Lifetime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Improvement of ASMPA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Average Path Lifetime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Sheet1!$Q$3:$S$3</c:f>
              <c:strCache>
                <c:ptCount val="3"/>
                <c:pt idx="0">
                  <c:v>min</c:v>
                </c:pt>
                <c:pt idx="1">
                  <c:v>average</c:v>
                </c:pt>
                <c:pt idx="2">
                  <c:v>max</c:v>
                </c:pt>
              </c:strCache>
            </c:strRef>
          </c:cat>
          <c:val>
            <c:numRef>
              <c:f>Sheet1!$Q$4:$S$4</c:f>
              <c:numCache>
                <c:formatCode>General</c:formatCode>
                <c:ptCount val="3"/>
                <c:pt idx="0">
                  <c:v>0</c:v>
                </c:pt>
                <c:pt idx="1">
                  <c:v>0.32519999999999988</c:v>
                </c:pt>
                <c:pt idx="2">
                  <c:v>0.91959999999999997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B-45E0-975C-C73B8BE8D944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Average Path Lifetime with predictor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Sheet1!$Q$3:$S$3</c:f>
              <c:strCache>
                <c:ptCount val="3"/>
                <c:pt idx="0">
                  <c:v>min</c:v>
                </c:pt>
                <c:pt idx="1">
                  <c:v>average</c:v>
                </c:pt>
                <c:pt idx="2">
                  <c:v>max</c:v>
                </c:pt>
              </c:strCache>
            </c:strRef>
          </c:cat>
          <c:val>
            <c:numRef>
              <c:f>Sheet1!$Q$5:$S$5</c:f>
              <c:numCache>
                <c:formatCode>General</c:formatCode>
                <c:ptCount val="3"/>
                <c:pt idx="0">
                  <c:v>4.2</c:v>
                </c:pt>
                <c:pt idx="1">
                  <c:v>11.8222</c:v>
                </c:pt>
                <c:pt idx="2">
                  <c:v>25.033300000000001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B-45E0-975C-C73B8BE8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7453824"/>
        <c:axId val="437467744"/>
      </c:barChart>
      <c:lineChart>
        <c:grouping val="standard"/>
        <c:varyColors val="0"/>
        <c:ser>
          <c:idx val="2"/>
          <c:order val="2"/>
          <c:tx>
            <c:strRef>
              <c:f>Sheet1!$A$8</c:f>
              <c:strCache>
                <c:ptCount val="1"/>
                <c:pt idx="0">
                  <c:v>Percentage availablity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Sheet1!$Q$3:$S$3</c:f>
              <c:strCache>
                <c:ptCount val="3"/>
                <c:pt idx="0">
                  <c:v>min</c:v>
                </c:pt>
                <c:pt idx="1">
                  <c:v>average</c:v>
                </c:pt>
                <c:pt idx="2">
                  <c:v>max</c:v>
                </c:pt>
              </c:strCache>
            </c:strRef>
          </c:cat>
          <c:val>
            <c:numRef>
              <c:f>Sheet1!$Q$8:$S$8</c:f>
              <c:numCache>
                <c:formatCode>General</c:formatCode>
                <c:ptCount val="3"/>
                <c:pt idx="0">
                  <c:v>1.0659000000000001</c:v>
                </c:pt>
                <c:pt idx="1">
                  <c:v>1.9320333333333319</c:v>
                </c:pt>
                <c:pt idx="2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B-45E0-975C-C73B8BE8D944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Percentage availablity with predictor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Sheet1!$Q$3:$S$3</c:f>
              <c:strCache>
                <c:ptCount val="3"/>
                <c:pt idx="0">
                  <c:v>min</c:v>
                </c:pt>
                <c:pt idx="1">
                  <c:v>average</c:v>
                </c:pt>
                <c:pt idx="2">
                  <c:v>max</c:v>
                </c:pt>
              </c:strCache>
            </c:strRef>
          </c:cat>
          <c:val>
            <c:numRef>
              <c:f>Sheet1!$Q$9:$S$9</c:f>
              <c:numCache>
                <c:formatCode>General</c:formatCode>
                <c:ptCount val="3"/>
                <c:pt idx="0">
                  <c:v>6.6699999999999995E-2</c:v>
                </c:pt>
                <c:pt idx="1">
                  <c:v>1.7321999999999917</c:v>
                </c:pt>
                <c:pt idx="2">
                  <c:v>3.3976999999999999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B-45E0-975C-C73B8BE8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466784"/>
        <c:axId val="437463424"/>
      </c:lineChart>
      <c:catAx>
        <c:axId val="43745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Improvement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467744"/>
        <c:crosses val="autoZero"/>
        <c:auto val="1"/>
        <c:lblAlgn val="ctr"/>
        <c:lblOffset val="100"/>
        <c:noMultiLvlLbl val="0"/>
      </c:catAx>
      <c:valAx>
        <c:axId val="4374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453824"/>
        <c:crosses val="autoZero"/>
        <c:crossBetween val="between"/>
      </c:valAx>
      <c:valAx>
        <c:axId val="437463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Availability</a:t>
                </a:r>
                <a:endParaRPr lang="zh-CN" alt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466784"/>
        <c:crosses val="max"/>
        <c:crossBetween val="between"/>
      </c:valAx>
      <c:catAx>
        <c:axId val="43746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4634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Improvement of ASMPA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Time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Sheet1!$Q$3:$S$3</c:f>
              <c:strCache>
                <c:ptCount val="3"/>
                <c:pt idx="0">
                  <c:v>min</c:v>
                </c:pt>
                <c:pt idx="1">
                  <c:v>average</c:v>
                </c:pt>
                <c:pt idx="2">
                  <c:v>max</c:v>
                </c:pt>
              </c:strCache>
            </c:strRef>
          </c:cat>
          <c:val>
            <c:numRef>
              <c:f>Sheet1!$Q$11:$S$11</c:f>
              <c:numCache>
                <c:formatCode>General</c:formatCode>
                <c:ptCount val="3"/>
                <c:pt idx="0">
                  <c:v>0</c:v>
                </c:pt>
                <c:pt idx="1">
                  <c:v>0.17622099999999996</c:v>
                </c:pt>
                <c:pt idx="2">
                  <c:v>0.43231999999999998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F-4F98-B356-294878856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11872"/>
        <c:axId val="594714752"/>
      </c:lineChart>
      <c:catAx>
        <c:axId val="59471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Improvement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714752"/>
        <c:crosses val="autoZero"/>
        <c:auto val="1"/>
        <c:lblAlgn val="ctr"/>
        <c:lblOffset val="100"/>
        <c:noMultiLvlLbl val="0"/>
      </c:catAx>
      <c:valAx>
        <c:axId val="5947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Delay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7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Dijkstra vs. ASMPA</a:t>
            </a: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Availability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Dijkstra with predictor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39-4A5C-A10D-72AD8D70005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39-4A5C-A10D-72AD8D70005C}"/>
                </c:ext>
              </c:extLst>
            </c:dLbl>
            <c:dLbl>
              <c:idx val="2"/>
              <c:layout>
                <c:manualLayout>
                  <c:x val="-3.407682775712526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39-4A5C-A10D-72AD8D700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90.539599999999993</c:v>
                </c:pt>
                <c:pt idx="1">
                  <c:v>94.470399999999998</c:v>
                </c:pt>
                <c:pt idx="2">
                  <c:v>99.8001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9-4A5C-A10D-72AD8D70005C}"/>
            </c:ext>
          </c:extLst>
        </c:ser>
        <c:ser>
          <c:idx val="1"/>
          <c:order val="1"/>
          <c:tx>
            <c:v>ASMPA with predictor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39-4A5C-A10D-72AD8D70005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39-4A5C-A10D-72AD8D700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Sheet1!$I$9:$K$9</c:f>
              <c:numCache>
                <c:formatCode>General</c:formatCode>
                <c:ptCount val="3"/>
                <c:pt idx="0">
                  <c:v>90.539599999999993</c:v>
                </c:pt>
                <c:pt idx="1">
                  <c:v>94.470399999999998</c:v>
                </c:pt>
                <c:pt idx="2">
                  <c:v>99.866799999999998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9-4A5C-A10D-72AD8D7000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689648"/>
        <c:axId val="447693008"/>
      </c:barChart>
      <c:catAx>
        <c:axId val="4476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93008"/>
        <c:crosses val="autoZero"/>
        <c:auto val="1"/>
        <c:lblAlgn val="ctr"/>
        <c:lblOffset val="100"/>
        <c:noMultiLvlLbl val="0"/>
      </c:catAx>
      <c:valAx>
        <c:axId val="4476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Availability</a:t>
                </a:r>
                <a:endParaRPr lang="zh-CN" alt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Dijkstra vs. ASMPA</a:t>
            </a: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Delay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Dijkstra with predictor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3.8516149999999998</c:v>
                </c:pt>
                <c:pt idx="1">
                  <c:v>4.7827460000000004</c:v>
                </c:pt>
                <c:pt idx="2">
                  <c:v>4.3648740000000004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5-49FD-83BE-ECD01B7A8C62}"/>
            </c:ext>
          </c:extLst>
        </c:ser>
        <c:ser>
          <c:idx val="1"/>
          <c:order val="1"/>
          <c:tx>
            <c:v>ASMPA with predictor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Sheet1!$I$11:$K$11</c:f>
              <c:numCache>
                <c:formatCode>General</c:formatCode>
                <c:ptCount val="3"/>
                <c:pt idx="0">
                  <c:v>3.7552720000000002</c:v>
                </c:pt>
                <c:pt idx="1">
                  <c:v>4.8462379999999996</c:v>
                </c:pt>
                <c:pt idx="2">
                  <c:v>3.9325540000000001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D5-49FD-83BE-ECD01B7A8C6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89648"/>
        <c:axId val="447693008"/>
      </c:barChart>
      <c:catAx>
        <c:axId val="4476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93008"/>
        <c:crosses val="autoZero"/>
        <c:auto val="1"/>
        <c:lblAlgn val="ctr"/>
        <c:lblOffset val="100"/>
        <c:noMultiLvlLbl val="0"/>
      </c:catAx>
      <c:valAx>
        <c:axId val="4476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Delay</a:t>
                </a:r>
                <a:endParaRPr lang="zh-CN" alt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greedy vs. ASMPA</a:t>
            </a: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Path Lifetime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greedy with predictor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Sheet1!$E$5:$G$5</c:f>
              <c:numCache>
                <c:formatCode>General</c:formatCode>
                <c:ptCount val="3"/>
                <c:pt idx="0">
                  <c:v>10.9</c:v>
                </c:pt>
                <c:pt idx="1">
                  <c:v>17.399999999999999</c:v>
                </c:pt>
                <c:pt idx="2">
                  <c:v>99.933300000000003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C-40E3-997B-6C64FE622DC7}"/>
            </c:ext>
          </c:extLst>
        </c:ser>
        <c:ser>
          <c:idx val="1"/>
          <c:order val="1"/>
          <c:tx>
            <c:v>ASMPA with predictor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Sheet1!$I$5:$K$5</c:f>
              <c:numCache>
                <c:formatCode>General</c:formatCode>
                <c:ptCount val="3"/>
                <c:pt idx="0">
                  <c:v>15.1</c:v>
                </c:pt>
                <c:pt idx="1">
                  <c:v>23.633299999999998</c:v>
                </c:pt>
                <c:pt idx="2">
                  <c:v>99.933300000000003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BC-40E3-997B-6C64FE622DC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89648"/>
        <c:axId val="447693008"/>
      </c:barChart>
      <c:catAx>
        <c:axId val="4476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93008"/>
        <c:crosses val="autoZero"/>
        <c:auto val="1"/>
        <c:lblAlgn val="ctr"/>
        <c:lblOffset val="100"/>
        <c:noMultiLvlLbl val="0"/>
      </c:catAx>
      <c:valAx>
        <c:axId val="4476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</a:t>
                </a:r>
                <a:r>
                  <a:rPr lang="en-US" altLang="zh-CN" baseline="0"/>
                  <a:t> Lifetime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greedy vs. ASMPA</a:t>
            </a: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Availability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greedy with predictor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Sheet1!$E$9:$G$9</c:f>
              <c:numCache>
                <c:formatCode>General</c:formatCode>
                <c:ptCount val="3"/>
                <c:pt idx="0">
                  <c:v>87.141900000000007</c:v>
                </c:pt>
                <c:pt idx="1">
                  <c:v>92.738200000000006</c:v>
                </c:pt>
                <c:pt idx="2">
                  <c:v>99.866799999999998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2-48C2-99E1-35D030CC5170}"/>
            </c:ext>
          </c:extLst>
        </c:ser>
        <c:ser>
          <c:idx val="1"/>
          <c:order val="1"/>
          <c:tx>
            <c:v>ASMPA with predictor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Sheet1!$I$9:$K$9</c:f>
              <c:numCache>
                <c:formatCode>General</c:formatCode>
                <c:ptCount val="3"/>
                <c:pt idx="0">
                  <c:v>90.539599999999993</c:v>
                </c:pt>
                <c:pt idx="1">
                  <c:v>94.470399999999998</c:v>
                </c:pt>
                <c:pt idx="2">
                  <c:v>99.866799999999998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2-48C2-99E1-35D030CC5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89648"/>
        <c:axId val="447693008"/>
      </c:barChart>
      <c:catAx>
        <c:axId val="4476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93008"/>
        <c:crosses val="autoZero"/>
        <c:auto val="1"/>
        <c:lblAlgn val="ctr"/>
        <c:lblOffset val="100"/>
        <c:noMultiLvlLbl val="0"/>
      </c:catAx>
      <c:valAx>
        <c:axId val="4476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Availability</a:t>
                </a:r>
                <a:endParaRPr lang="zh-CN" alt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greedy vs. ASMPA</a:t>
            </a: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Delay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greedy with predictor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Sheet1!$E$11:$G$11</c:f>
              <c:numCache>
                <c:formatCode>General</c:formatCode>
                <c:ptCount val="3"/>
                <c:pt idx="0">
                  <c:v>3.1525270000000001</c:v>
                </c:pt>
                <c:pt idx="1">
                  <c:v>3.8657720000000002</c:v>
                </c:pt>
                <c:pt idx="2">
                  <c:v>3.7816540000000001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A-4838-91CC-47CB3A60EC72}"/>
            </c:ext>
          </c:extLst>
        </c:ser>
        <c:ser>
          <c:idx val="1"/>
          <c:order val="1"/>
          <c:tx>
            <c:v>ASMPA with predictor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Sheet1!$I$11:$K$11</c:f>
              <c:numCache>
                <c:formatCode>General</c:formatCode>
                <c:ptCount val="3"/>
                <c:pt idx="0">
                  <c:v>3.7552720000000002</c:v>
                </c:pt>
                <c:pt idx="1">
                  <c:v>4.8462379999999996</c:v>
                </c:pt>
                <c:pt idx="2">
                  <c:v>3.9325540000000001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A-4838-91CC-47CB3A60E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89648"/>
        <c:axId val="447693008"/>
      </c:barChart>
      <c:catAx>
        <c:axId val="4476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93008"/>
        <c:crosses val="autoZero"/>
        <c:auto val="1"/>
        <c:lblAlgn val="ctr"/>
        <c:lblOffset val="100"/>
        <c:noMultiLvlLbl val="0"/>
      </c:catAx>
      <c:valAx>
        <c:axId val="4476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Delay</a:t>
                </a:r>
                <a:endParaRPr lang="zh-CN" alt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greedy vs. Dijkstra vs. ASMPA</a:t>
            </a: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Path Lifetime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greedy with predictor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Sheet1!$E$5:$G$5</c:f>
              <c:numCache>
                <c:formatCode>General</c:formatCode>
                <c:ptCount val="3"/>
                <c:pt idx="0">
                  <c:v>10.9</c:v>
                </c:pt>
                <c:pt idx="1">
                  <c:v>17.399999999999999</c:v>
                </c:pt>
                <c:pt idx="2">
                  <c:v>99.933300000000003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C-40C1-841C-C18150ADD8F5}"/>
            </c:ext>
          </c:extLst>
        </c:ser>
        <c:ser>
          <c:idx val="2"/>
          <c:order val="1"/>
          <c:tx>
            <c:v>Dijkstra with predictor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15.1</c:v>
                </c:pt>
                <c:pt idx="1">
                  <c:v>23.633299999999998</c:v>
                </c:pt>
                <c:pt idx="2">
                  <c:v>74.900000000000006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C-40C1-841C-C18150ADD8F5}"/>
            </c:ext>
          </c:extLst>
        </c:ser>
        <c:ser>
          <c:idx val="1"/>
          <c:order val="2"/>
          <c:tx>
            <c:v>ASMPA with predictor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Sheet1!$I$5:$K$5</c:f>
              <c:numCache>
                <c:formatCode>General</c:formatCode>
                <c:ptCount val="3"/>
                <c:pt idx="0">
                  <c:v>15.1</c:v>
                </c:pt>
                <c:pt idx="1">
                  <c:v>23.633299999999998</c:v>
                </c:pt>
                <c:pt idx="2">
                  <c:v>99.933300000000003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C-40C1-841C-C18150ADD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89648"/>
        <c:axId val="447693008"/>
      </c:barChart>
      <c:catAx>
        <c:axId val="4476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93008"/>
        <c:crosses val="autoZero"/>
        <c:auto val="1"/>
        <c:lblAlgn val="ctr"/>
        <c:lblOffset val="100"/>
        <c:noMultiLvlLbl val="0"/>
      </c:catAx>
      <c:valAx>
        <c:axId val="4476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</a:t>
                </a:r>
                <a:r>
                  <a:rPr lang="en-US" altLang="zh-CN" baseline="0"/>
                  <a:t> Lifetime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greedy vs. Dijkstra vs. ASMPA</a:t>
            </a: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Availability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greedy with predictor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E41-4D0C-93F3-554D6ACF29D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E41-4D0C-93F3-554D6ACF29D3}"/>
                </c:ext>
              </c:extLst>
            </c:dLbl>
            <c:dLbl>
              <c:idx val="2"/>
              <c:layout>
                <c:manualLayout>
                  <c:x val="-5.5762081784386616E-2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E41-4D0C-93F3-554D6ACF2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Sheet1!$E$9:$G$9</c:f>
              <c:numCache>
                <c:formatCode>General</c:formatCode>
                <c:ptCount val="3"/>
                <c:pt idx="0">
                  <c:v>87.141900000000007</c:v>
                </c:pt>
                <c:pt idx="1">
                  <c:v>92.738200000000006</c:v>
                </c:pt>
                <c:pt idx="2">
                  <c:v>99.866799999999998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1-4D0C-93F3-554D6ACF29D3}"/>
            </c:ext>
          </c:extLst>
        </c:ser>
        <c:ser>
          <c:idx val="2"/>
          <c:order val="1"/>
          <c:tx>
            <c:v>Dijkstra with predictor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E41-4D0C-93F3-554D6ACF29D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E41-4D0C-93F3-554D6ACF29D3}"/>
                </c:ext>
              </c:extLst>
            </c:dLbl>
            <c:dLbl>
              <c:idx val="2"/>
              <c:layout>
                <c:manualLayout>
                  <c:x val="-1.2391573729863806E-2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E41-4D0C-93F3-554D6ACF2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90.539599999999993</c:v>
                </c:pt>
                <c:pt idx="1">
                  <c:v>94.470399999999998</c:v>
                </c:pt>
                <c:pt idx="2">
                  <c:v>99.8001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1-4D0C-93F3-554D6ACF29D3}"/>
            </c:ext>
          </c:extLst>
        </c:ser>
        <c:ser>
          <c:idx val="1"/>
          <c:order val="2"/>
          <c:tx>
            <c:v>ASMPA with predictor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E41-4D0C-93F3-554D6ACF29D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E41-4D0C-93F3-554D6ACF29D3}"/>
                </c:ext>
              </c:extLst>
            </c:dLbl>
            <c:dLbl>
              <c:idx val="2"/>
              <c:layout>
                <c:manualLayout>
                  <c:x val="3.717472118959108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E41-4D0C-93F3-554D6ACF2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Sheet1!$I$9:$K$9</c:f>
              <c:numCache>
                <c:formatCode>General</c:formatCode>
                <c:ptCount val="3"/>
                <c:pt idx="0">
                  <c:v>90.539599999999993</c:v>
                </c:pt>
                <c:pt idx="1">
                  <c:v>94.470399999999998</c:v>
                </c:pt>
                <c:pt idx="2">
                  <c:v>99.866799999999998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1-4D0C-93F3-554D6ACF29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689648"/>
        <c:axId val="447693008"/>
      </c:barChart>
      <c:catAx>
        <c:axId val="4476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93008"/>
        <c:crosses val="autoZero"/>
        <c:auto val="1"/>
        <c:lblAlgn val="ctr"/>
        <c:lblOffset val="100"/>
        <c:noMultiLvlLbl val="0"/>
      </c:catAx>
      <c:valAx>
        <c:axId val="4476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Availability</a:t>
                </a:r>
                <a:endParaRPr lang="zh-CN" alt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greedy vs. Dijkstra vs. ASMPA</a:t>
            </a: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Delay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greedy with predictor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Sheet1!$E$11:$G$11</c:f>
              <c:numCache>
                <c:formatCode>General</c:formatCode>
                <c:ptCount val="3"/>
                <c:pt idx="0">
                  <c:v>3.1525270000000001</c:v>
                </c:pt>
                <c:pt idx="1">
                  <c:v>3.8657720000000002</c:v>
                </c:pt>
                <c:pt idx="2">
                  <c:v>3.7816540000000001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1-4353-8DF7-9B4E4324D0A4}"/>
            </c:ext>
          </c:extLst>
        </c:ser>
        <c:ser>
          <c:idx val="2"/>
          <c:order val="1"/>
          <c:tx>
            <c:v>Dijkstra with predictor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3.8516149999999998</c:v>
                </c:pt>
                <c:pt idx="1">
                  <c:v>4.7827460000000004</c:v>
                </c:pt>
                <c:pt idx="2">
                  <c:v>4.3648740000000004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1-4353-8DF7-9B4E4324D0A4}"/>
            </c:ext>
          </c:extLst>
        </c:ser>
        <c:ser>
          <c:idx val="1"/>
          <c:order val="2"/>
          <c:tx>
            <c:v>ASMPA with predictor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Sheet1!$M$1:$O$1</c:f>
              <c:strCache>
                <c:ptCount val="3"/>
                <c:pt idx="0">
                  <c:v>I80set1</c:v>
                </c:pt>
                <c:pt idx="1">
                  <c:v>I80set2</c:v>
                </c:pt>
                <c:pt idx="2">
                  <c:v>I80set3</c:v>
                </c:pt>
              </c:strCache>
            </c:strRef>
          </c:cat>
          <c:val>
            <c:numRef>
              <c:f>Sheet1!$I$11:$K$11</c:f>
              <c:numCache>
                <c:formatCode>General</c:formatCode>
                <c:ptCount val="3"/>
                <c:pt idx="0">
                  <c:v>3.7552720000000002</c:v>
                </c:pt>
                <c:pt idx="1">
                  <c:v>4.8462379999999996</c:v>
                </c:pt>
                <c:pt idx="2">
                  <c:v>3.9325540000000001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1-4353-8DF7-9B4E4324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89648"/>
        <c:axId val="447693008"/>
      </c:barChart>
      <c:catAx>
        <c:axId val="4476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93008"/>
        <c:crosses val="autoZero"/>
        <c:auto val="1"/>
        <c:lblAlgn val="ctr"/>
        <c:lblOffset val="100"/>
        <c:noMultiLvlLbl val="0"/>
      </c:catAx>
      <c:valAx>
        <c:axId val="4476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Delay</a:t>
                </a:r>
                <a:endParaRPr lang="zh-CN" alt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167640</xdr:rowOff>
    </xdr:from>
    <xdr:to>
      <xdr:col>2</xdr:col>
      <xdr:colOff>708660</xdr:colOff>
      <xdr:row>27</xdr:row>
      <xdr:rowOff>106680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447441E-7668-D4A7-9836-4FB365F57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708660</xdr:colOff>
      <xdr:row>11</xdr:row>
      <xdr:rowOff>167640</xdr:rowOff>
    </xdr:from>
    <xdr:to>
      <xdr:col>6</xdr:col>
      <xdr:colOff>861060</xdr:colOff>
      <xdr:row>27</xdr:row>
      <xdr:rowOff>106680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492457C-C25F-4E23-AB59-7345E8805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868680</xdr:colOff>
      <xdr:row>11</xdr:row>
      <xdr:rowOff>167640</xdr:rowOff>
    </xdr:from>
    <xdr:to>
      <xdr:col>11</xdr:col>
      <xdr:colOff>350520</xdr:colOff>
      <xdr:row>27</xdr:row>
      <xdr:rowOff>106680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8EF95CD-05D3-4A3C-A47A-731660CA0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27</xdr:row>
      <xdr:rowOff>121920</xdr:rowOff>
    </xdr:from>
    <xdr:to>
      <xdr:col>2</xdr:col>
      <xdr:colOff>716280</xdr:colOff>
      <xdr:row>43</xdr:row>
      <xdr:rowOff>60960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296C64A-5DA2-4C91-BD18-E0E071425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716280</xdr:colOff>
      <xdr:row>27</xdr:row>
      <xdr:rowOff>106680</xdr:rowOff>
    </xdr:from>
    <xdr:to>
      <xdr:col>6</xdr:col>
      <xdr:colOff>868680</xdr:colOff>
      <xdr:row>43</xdr:row>
      <xdr:rowOff>45720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25478EC-BB74-4F28-942E-0062FAD3C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861060</xdr:colOff>
      <xdr:row>27</xdr:row>
      <xdr:rowOff>106680</xdr:rowOff>
    </xdr:from>
    <xdr:to>
      <xdr:col>11</xdr:col>
      <xdr:colOff>342900</xdr:colOff>
      <xdr:row>43</xdr:row>
      <xdr:rowOff>45720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76357575-190F-4F52-9286-C302452E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45720</xdr:rowOff>
    </xdr:from>
    <xdr:to>
      <xdr:col>2</xdr:col>
      <xdr:colOff>708660</xdr:colOff>
      <xdr:row>58</xdr:row>
      <xdr:rowOff>160020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C2C9203-2CD8-4B7E-A3CD-2A53A09EF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708660</xdr:colOff>
      <xdr:row>43</xdr:row>
      <xdr:rowOff>45720</xdr:rowOff>
    </xdr:from>
    <xdr:to>
      <xdr:col>6</xdr:col>
      <xdr:colOff>861060</xdr:colOff>
      <xdr:row>58</xdr:row>
      <xdr:rowOff>160020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31A50842-859F-4A45-BE1E-233CBC13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861060</xdr:colOff>
      <xdr:row>43</xdr:row>
      <xdr:rowOff>38100</xdr:rowOff>
    </xdr:from>
    <xdr:to>
      <xdr:col>11</xdr:col>
      <xdr:colOff>342900</xdr:colOff>
      <xdr:row>58</xdr:row>
      <xdr:rowOff>152400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4350A0C-FD10-4066-9457-60F939E81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381000</xdr:colOff>
      <xdr:row>12</xdr:row>
      <xdr:rowOff>0</xdr:rowOff>
    </xdr:from>
    <xdr:to>
      <xdr:col>19</xdr:col>
      <xdr:colOff>60960</xdr:colOff>
      <xdr:row>27</xdr:row>
      <xdr:rowOff>114300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1FF17DD-7D80-14EF-3BC6-F9B9D9A8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68580</xdr:colOff>
      <xdr:row>12</xdr:row>
      <xdr:rowOff>0</xdr:rowOff>
    </xdr:from>
    <xdr:to>
      <xdr:col>25</xdr:col>
      <xdr:colOff>175260</xdr:colOff>
      <xdr:row>27</xdr:row>
      <xdr:rowOff>114300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D31EC0D-B4B2-21B5-3C80-BF8D400CF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topLeftCell="G1" workbookViewId="0">
      <selection activeCell="R4" sqref="R4"/>
    </sheetView>
  </sheetViews>
  <sheetFormatPr defaultRowHeight="13.8" x14ac:dyDescent="0.25"/>
  <cols>
    <col min="1" max="1" width="34.77734375" bestFit="1" customWidth="1"/>
    <col min="2" max="4" width="14.6640625" bestFit="1" customWidth="1"/>
    <col min="5" max="7" width="14.109375" bestFit="1" customWidth="1"/>
    <col min="9" max="11" width="14.77734375" bestFit="1" customWidth="1"/>
    <col min="13" max="13" width="9.10937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12</v>
      </c>
      <c r="J1" t="s">
        <v>13</v>
      </c>
      <c r="K1" t="s">
        <v>14</v>
      </c>
      <c r="M1" s="1" t="s">
        <v>15</v>
      </c>
      <c r="N1" s="1" t="s">
        <v>16</v>
      </c>
      <c r="O1" s="1" t="s">
        <v>17</v>
      </c>
    </row>
    <row r="2" spans="1:19" x14ac:dyDescent="0.25">
      <c r="A2" t="s">
        <v>6</v>
      </c>
      <c r="B2">
        <v>27.219100000000001</v>
      </c>
      <c r="C2">
        <v>25.345800000000001</v>
      </c>
      <c r="D2">
        <v>18.7761</v>
      </c>
      <c r="E2">
        <v>27.219100000000001</v>
      </c>
      <c r="F2">
        <v>25.345800000000001</v>
      </c>
      <c r="G2">
        <v>18.7761</v>
      </c>
    </row>
    <row r="3" spans="1:19" x14ac:dyDescent="0.25">
      <c r="M3" t="s">
        <v>18</v>
      </c>
      <c r="Q3" t="s">
        <v>19</v>
      </c>
      <c r="R3" t="s">
        <v>21</v>
      </c>
      <c r="S3" t="s">
        <v>20</v>
      </c>
    </row>
    <row r="4" spans="1:19" x14ac:dyDescent="0.25">
      <c r="A4" t="s">
        <v>7</v>
      </c>
      <c r="B4">
        <v>2.5539999999999998</v>
      </c>
      <c r="C4">
        <v>2.3748</v>
      </c>
      <c r="D4">
        <v>3.6486999999999998</v>
      </c>
      <c r="E4">
        <v>2.4980000000000002</v>
      </c>
      <c r="F4">
        <v>2.4762</v>
      </c>
      <c r="G4">
        <v>4.5682999999999998</v>
      </c>
      <c r="I4">
        <v>2.5539999999999998</v>
      </c>
      <c r="J4">
        <v>2.3748</v>
      </c>
      <c r="K4">
        <v>4.5682999999999998</v>
      </c>
      <c r="M4">
        <f>MAX((I4-E4),(I4-B4))</f>
        <v>5.5999999999999606E-2</v>
      </c>
      <c r="N4">
        <f t="shared" ref="N4:O4" si="0">MAX((J4-F4),(J4-C4))</f>
        <v>0</v>
      </c>
      <c r="O4">
        <f t="shared" si="0"/>
        <v>0.91959999999999997</v>
      </c>
      <c r="Q4">
        <v>0</v>
      </c>
      <c r="R4">
        <f>AVERAGE(M4:O4)</f>
        <v>0.32519999999999988</v>
      </c>
      <c r="S4">
        <v>0.91959999999999997</v>
      </c>
    </row>
    <row r="5" spans="1:19" x14ac:dyDescent="0.25">
      <c r="A5" t="s">
        <v>8</v>
      </c>
      <c r="B5">
        <v>15.1</v>
      </c>
      <c r="C5">
        <v>23.633299999999998</v>
      </c>
      <c r="D5">
        <v>74.900000000000006</v>
      </c>
      <c r="E5">
        <v>10.9</v>
      </c>
      <c r="F5">
        <v>17.399999999999999</v>
      </c>
      <c r="G5">
        <v>99.933300000000003</v>
      </c>
      <c r="I5">
        <v>15.1</v>
      </c>
      <c r="J5">
        <v>23.633299999999998</v>
      </c>
      <c r="K5">
        <v>99.933300000000003</v>
      </c>
      <c r="M5">
        <f>MAX((I5-E5),(I5-B5))</f>
        <v>4.1999999999999993</v>
      </c>
      <c r="N5">
        <f>MAX((J5-F5),(J5-C5))</f>
        <v>6.2332999999999998</v>
      </c>
      <c r="O5">
        <f>MAX((K5-G5),(K5-D5))</f>
        <v>25.033299999999997</v>
      </c>
      <c r="Q5">
        <v>4.2</v>
      </c>
      <c r="R5">
        <f>AVERAGE(M5:O5)</f>
        <v>11.8222</v>
      </c>
      <c r="S5">
        <v>25.033300000000001</v>
      </c>
    </row>
    <row r="8" spans="1:19" x14ac:dyDescent="0.25">
      <c r="A8" t="s">
        <v>9</v>
      </c>
      <c r="B8">
        <v>85.076599999999999</v>
      </c>
      <c r="C8">
        <v>87.808099999999996</v>
      </c>
      <c r="D8">
        <v>94.8035</v>
      </c>
      <c r="E8">
        <v>81.545599999999993</v>
      </c>
      <c r="F8">
        <v>86.608900000000006</v>
      </c>
      <c r="G8">
        <v>95.869399999999999</v>
      </c>
      <c r="I8">
        <v>85.076599999999999</v>
      </c>
      <c r="J8">
        <v>87.808099999999996</v>
      </c>
      <c r="K8">
        <v>95.869399999999999</v>
      </c>
      <c r="M8">
        <f t="shared" ref="M8" si="1">MAX((I8-E8),(I8-B8))</f>
        <v>3.5310000000000059</v>
      </c>
      <c r="N8">
        <f t="shared" ref="N8" si="2">MAX((J8-F8),(J8-C8))</f>
        <v>1.1991999999999905</v>
      </c>
      <c r="O8">
        <f t="shared" ref="O8" si="3">MAX((K8-G8),(K8-D8))</f>
        <v>1.0658999999999992</v>
      </c>
      <c r="Q8">
        <v>1.0659000000000001</v>
      </c>
      <c r="R8">
        <f t="shared" ref="R6:R11" si="4">AVERAGE(M8:O8)</f>
        <v>1.9320333333333319</v>
      </c>
      <c r="S8">
        <v>3.5310000000000001</v>
      </c>
    </row>
    <row r="9" spans="1:19" x14ac:dyDescent="0.25">
      <c r="A9" t="s">
        <v>10</v>
      </c>
      <c r="B9">
        <v>90.539599999999993</v>
      </c>
      <c r="C9">
        <v>94.470399999999998</v>
      </c>
      <c r="D9">
        <v>99.8001</v>
      </c>
      <c r="E9">
        <v>87.141900000000007</v>
      </c>
      <c r="F9">
        <v>92.738200000000006</v>
      </c>
      <c r="G9">
        <v>99.866799999999998</v>
      </c>
      <c r="I9">
        <v>90.539599999999993</v>
      </c>
      <c r="J9">
        <v>94.470399999999998</v>
      </c>
      <c r="K9">
        <v>99.866799999999998</v>
      </c>
      <c r="M9">
        <f t="shared" ref="M6:M9" si="5">MAX((I9-E9),(I9-B9))</f>
        <v>3.3976999999999862</v>
      </c>
      <c r="N9">
        <f t="shared" ref="N6:N9" si="6">MAX((J9-F9),(J9-C9))</f>
        <v>1.7321999999999917</v>
      </c>
      <c r="O9">
        <f t="shared" ref="O6:O9" si="7">MAX((K9-G9),(K9-D9))</f>
        <v>6.6699999999997317E-2</v>
      </c>
      <c r="Q9">
        <v>6.6699999999999995E-2</v>
      </c>
      <c r="R9">
        <f t="shared" si="4"/>
        <v>1.7321999999999917</v>
      </c>
      <c r="S9">
        <v>3.3976999999999999</v>
      </c>
    </row>
    <row r="11" spans="1:19" x14ac:dyDescent="0.25">
      <c r="A11" t="s">
        <v>11</v>
      </c>
      <c r="B11">
        <v>3.8516149999999998</v>
      </c>
      <c r="C11">
        <v>4.7827460000000004</v>
      </c>
      <c r="D11">
        <v>4.3648740000000004</v>
      </c>
      <c r="E11">
        <v>3.1525270000000001</v>
      </c>
      <c r="F11">
        <v>3.8657720000000002</v>
      </c>
      <c r="G11">
        <v>3.7816540000000001</v>
      </c>
      <c r="I11">
        <v>3.7552720000000002</v>
      </c>
      <c r="J11">
        <v>4.8462379999999996</v>
      </c>
      <c r="K11">
        <v>3.9325540000000001</v>
      </c>
      <c r="M11">
        <f>MAX((B11-I11),(E11-I11))</f>
        <v>9.6342999999999623E-2</v>
      </c>
      <c r="N11">
        <v>0</v>
      </c>
      <c r="O11">
        <f t="shared" ref="N11:O11" si="8">MAX((D11-K11),(G11-K11))</f>
        <v>0.43232000000000026</v>
      </c>
      <c r="Q11">
        <v>0</v>
      </c>
      <c r="R11">
        <f t="shared" si="4"/>
        <v>0.17622099999999996</v>
      </c>
      <c r="S11">
        <v>0.43231999999999998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Czyhq</dc:creator>
  <cp:lastModifiedBy>Czyhq</cp:lastModifiedBy>
  <dcterms:created xsi:type="dcterms:W3CDTF">2015-06-05T18:17:20Z</dcterms:created>
  <dcterms:modified xsi:type="dcterms:W3CDTF">2023-05-26T23:36:02Z</dcterms:modified>
</cp:coreProperties>
</file>