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360" yWindow="105" windowWidth="21015" windowHeight="8910"/>
  </bookViews>
  <sheets>
    <sheet name="Repeat Questions School Level" sheetId="1" r:id="rId1"/>
    <sheet name="Repeat Questions Student Level" sheetId="3" r:id="rId2"/>
    <sheet name="Multiple Choice Questions" sheetId="2" r:id="rId3"/>
  </sheets>
  <calcPr calcId="125725"/>
</workbook>
</file>

<file path=xl/calcChain.xml><?xml version="1.0" encoding="utf-8"?>
<calcChain xmlns="http://schemas.openxmlformats.org/spreadsheetml/2006/main">
  <c r="J35" i="3"/>
  <c r="J36"/>
  <c r="J37"/>
  <c r="J38"/>
  <c r="J34"/>
  <c r="J24"/>
  <c r="J25"/>
  <c r="J26"/>
  <c r="J27"/>
  <c r="J23"/>
  <c r="I38"/>
  <c r="H27"/>
  <c r="F38"/>
  <c r="G38"/>
  <c r="C38"/>
  <c r="G37"/>
  <c r="G36"/>
  <c r="G35"/>
  <c r="G34"/>
  <c r="J33"/>
  <c r="G33"/>
  <c r="I27"/>
  <c r="F27"/>
  <c r="E27"/>
  <c r="G27" s="1"/>
  <c r="C27"/>
  <c r="G26"/>
  <c r="G25"/>
  <c r="G24"/>
  <c r="G23"/>
  <c r="G22"/>
  <c r="C16"/>
  <c r="B16"/>
  <c r="D16" s="1"/>
  <c r="D15"/>
  <c r="D14"/>
  <c r="D13"/>
  <c r="C8"/>
  <c r="B8"/>
  <c r="D8" s="1"/>
  <c r="D7"/>
  <c r="D6"/>
  <c r="B8" i="1"/>
  <c r="F9" i="2"/>
  <c r="E9"/>
  <c r="D9"/>
  <c r="C9"/>
  <c r="B9"/>
  <c r="C18"/>
  <c r="F18"/>
  <c r="E18"/>
  <c r="D18"/>
  <c r="B18"/>
  <c r="D42"/>
  <c r="C42"/>
  <c r="B42"/>
  <c r="E27" i="1"/>
  <c r="C27"/>
  <c r="C38"/>
  <c r="I38"/>
  <c r="F38"/>
  <c r="I27"/>
  <c r="F27"/>
  <c r="J31" i="2"/>
  <c r="I31"/>
  <c r="H31"/>
  <c r="M31"/>
  <c r="L31"/>
  <c r="M42"/>
  <c r="O31"/>
  <c r="N42"/>
  <c r="P42" s="1"/>
  <c r="O42"/>
  <c r="P39"/>
  <c r="P40"/>
  <c r="P41"/>
  <c r="P38"/>
  <c r="L42"/>
  <c r="J39"/>
  <c r="J40"/>
  <c r="J41"/>
  <c r="H42"/>
  <c r="J42" s="1"/>
  <c r="I42"/>
  <c r="J38"/>
  <c r="D31"/>
  <c r="C31"/>
  <c r="B31"/>
  <c r="G31"/>
  <c r="F31"/>
  <c r="G42"/>
  <c r="F42"/>
  <c r="N31"/>
  <c r="P31" s="1"/>
  <c r="P30"/>
  <c r="P29"/>
  <c r="P28"/>
  <c r="P27"/>
  <c r="J28"/>
  <c r="J29"/>
  <c r="J30"/>
  <c r="J27"/>
  <c r="E31"/>
  <c r="D41"/>
  <c r="D40"/>
  <c r="D39"/>
  <c r="D38"/>
  <c r="D30"/>
  <c r="D29"/>
  <c r="D28"/>
  <c r="D27"/>
  <c r="K42"/>
  <c r="E42"/>
  <c r="M41"/>
  <c r="G41"/>
  <c r="M40"/>
  <c r="G40"/>
  <c r="M39"/>
  <c r="G39"/>
  <c r="M38"/>
  <c r="G38"/>
  <c r="M37"/>
  <c r="G37"/>
  <c r="K31"/>
  <c r="M30"/>
  <c r="G30"/>
  <c r="M29"/>
  <c r="G29"/>
  <c r="M28"/>
  <c r="G28"/>
  <c r="M27"/>
  <c r="G27"/>
  <c r="M26"/>
  <c r="G26"/>
  <c r="J34" i="1"/>
  <c r="J35"/>
  <c r="J36"/>
  <c r="J37"/>
  <c r="J33"/>
  <c r="G34"/>
  <c r="G35"/>
  <c r="G36"/>
  <c r="G37"/>
  <c r="G33"/>
  <c r="H38"/>
  <c r="J38" s="1"/>
  <c r="E38"/>
  <c r="G38" s="1"/>
  <c r="G26"/>
  <c r="G25"/>
  <c r="G24"/>
  <c r="G23"/>
  <c r="G22"/>
  <c r="J26"/>
  <c r="J25"/>
  <c r="J24"/>
  <c r="J23"/>
  <c r="J22"/>
  <c r="C16"/>
  <c r="D14"/>
  <c r="D15"/>
  <c r="D13"/>
  <c r="C8"/>
  <c r="D7"/>
  <c r="D6"/>
  <c r="H27"/>
  <c r="B16"/>
  <c r="D16" s="1"/>
  <c r="G27" l="1"/>
  <c r="J27"/>
  <c r="D8"/>
</calcChain>
</file>

<file path=xl/sharedStrings.xml><?xml version="1.0" encoding="utf-8"?>
<sst xmlns="http://schemas.openxmlformats.org/spreadsheetml/2006/main" count="193" uniqueCount="32">
  <si>
    <t>Year</t>
  </si>
  <si>
    <t>Total</t>
  </si>
  <si>
    <t xml:space="preserve">Total </t>
  </si>
  <si>
    <t>Class</t>
  </si>
  <si>
    <t>Year 0</t>
  </si>
  <si>
    <t>Year 2</t>
  </si>
  <si>
    <t>Telugu</t>
  </si>
  <si>
    <t>Year 1</t>
  </si>
  <si>
    <t>Math</t>
  </si>
  <si>
    <t>Repeat  Backward By Year</t>
  </si>
  <si>
    <t>Multiple Choice Questions By Class and Year</t>
  </si>
  <si>
    <t>Year 1 LEL</t>
  </si>
  <si>
    <t>Year 1 HEL</t>
  </si>
  <si>
    <t>Year 2 LEL</t>
  </si>
  <si>
    <t>Year 2 HEL</t>
  </si>
  <si>
    <t>Number of Repeat Questions</t>
  </si>
  <si>
    <t>Number of Total Questions</t>
  </si>
  <si>
    <t>Percentage of Repeat Questions</t>
  </si>
  <si>
    <t>total questions</t>
  </si>
  <si>
    <t>total repeats</t>
  </si>
  <si>
    <t>perentage repeats</t>
  </si>
  <si>
    <t>Maths</t>
  </si>
  <si>
    <t>total MCQs</t>
  </si>
  <si>
    <t>perentage MCQs</t>
  </si>
  <si>
    <t xml:space="preserve">MCQ Breakdown By Class </t>
  </si>
  <si>
    <t>n/a</t>
  </si>
  <si>
    <r>
      <rPr>
        <b/>
        <sz val="11"/>
        <color theme="1"/>
        <rFont val="Calibri"/>
        <family val="2"/>
        <scheme val="minor"/>
      </rPr>
      <t xml:space="preserve">Note : </t>
    </r>
    <r>
      <rPr>
        <sz val="11"/>
        <color theme="1"/>
        <rFont val="Calibri"/>
        <family val="2"/>
        <scheme val="minor"/>
      </rPr>
      <t>Above is the breakdown of repeat questions where  "Repeat Backward" indicates questions  that have appeared on an earlier test in ANY grade in ANY previous year. In Year 1, there are 29 repeats in Telugu and 27 repeats in Math. Please note that these are all repeats WITHIN the year, because the test was constructed in a such a way that the year 1 test did not have any of the same questions as the year 0 test, i.e. all question were new. Therefore, the repeats in year 1 come from questions in the first round of testing appearing in the second round of testing conducted two weeks later in the same year.</t>
    </r>
  </si>
  <si>
    <t>STUDENT LEVEL Repeat Identical Questions</t>
  </si>
  <si>
    <t>SCHOOL LEVEL Repeat Identical Questions</t>
  </si>
  <si>
    <t xml:space="preserve">SCHOOL LEVEL Repeat Backward Breakdown By Class </t>
  </si>
  <si>
    <t xml:space="preserve">STUDENT LEVEL A39Repeat Backward Breakdown By Class </t>
  </si>
  <si>
    <t xml:space="preserve">STUDENT LEVEL Repeat Backward Breakdown By Class </t>
  </si>
</sst>
</file>

<file path=xl/styles.xml><?xml version="1.0" encoding="utf-8"?>
<styleSheet xmlns="http://schemas.openxmlformats.org/spreadsheetml/2006/main">
  <numFmts count="1">
    <numFmt numFmtId="164" formatCode="0.0%"/>
  </numFmts>
  <fonts count="4">
    <font>
      <sz val="11"/>
      <color theme="1"/>
      <name val="Calibri"/>
      <family val="2"/>
      <scheme val="minor"/>
    </font>
    <font>
      <b/>
      <sz val="11"/>
      <color theme="1"/>
      <name val="Calibri"/>
      <family val="2"/>
      <scheme val="minor"/>
    </font>
    <font>
      <b/>
      <sz val="14"/>
      <color theme="1"/>
      <name val="Calibri"/>
      <family val="2"/>
      <scheme val="minor"/>
    </font>
    <font>
      <b/>
      <sz val="16"/>
      <color theme="1"/>
      <name val="Calibri"/>
      <family val="2"/>
      <scheme val="minor"/>
    </font>
  </fonts>
  <fills count="2">
    <fill>
      <patternFill patternType="none"/>
    </fill>
    <fill>
      <patternFill patternType="gray125"/>
    </fill>
  </fills>
  <borders count="5">
    <border>
      <left/>
      <right/>
      <top/>
      <bottom/>
      <diagonal/>
    </border>
    <border>
      <left/>
      <right/>
      <top style="thin">
        <color indexed="64"/>
      </top>
      <bottom style="double">
        <color indexed="64"/>
      </bottom>
      <diagonal/>
    </border>
    <border>
      <left/>
      <right/>
      <top style="double">
        <color indexed="64"/>
      </top>
      <bottom style="thin">
        <color indexed="64"/>
      </bottom>
      <diagonal/>
    </border>
    <border>
      <left/>
      <right/>
      <top style="thin">
        <color indexed="64"/>
      </top>
      <bottom style="thin">
        <color indexed="64"/>
      </bottom>
      <diagonal/>
    </border>
    <border>
      <left/>
      <right/>
      <top/>
      <bottom style="thin">
        <color indexed="64"/>
      </bottom>
      <diagonal/>
    </border>
  </borders>
  <cellStyleXfs count="1">
    <xf numFmtId="0" fontId="0" fillId="0" borderId="0"/>
  </cellStyleXfs>
  <cellXfs count="47">
    <xf numFmtId="0" fontId="0" fillId="0" borderId="0" xfId="0"/>
    <xf numFmtId="0" fontId="1" fillId="0" borderId="0" xfId="0" applyFont="1" applyAlignment="1">
      <alignment horizontal="center"/>
    </xf>
    <xf numFmtId="0" fontId="0" fillId="0" borderId="0" xfId="0" applyAlignment="1">
      <alignment horizontal="center"/>
    </xf>
    <xf numFmtId="0" fontId="1" fillId="0" borderId="0" xfId="0" applyFont="1" applyAlignment="1">
      <alignment horizontal="center" vertical="center"/>
    </xf>
    <xf numFmtId="0" fontId="1" fillId="0" borderId="0" xfId="0" applyFont="1" applyAlignment="1">
      <alignment vertical="center"/>
    </xf>
    <xf numFmtId="0" fontId="1" fillId="0" borderId="3" xfId="0" applyFont="1" applyBorder="1" applyAlignment="1">
      <alignment horizontal="center" vertical="center"/>
    </xf>
    <xf numFmtId="0" fontId="1" fillId="0" borderId="4" xfId="0" applyFont="1" applyBorder="1" applyAlignment="1">
      <alignment horizontal="center" vertical="center"/>
    </xf>
    <xf numFmtId="0" fontId="0" fillId="0" borderId="0" xfId="0" applyFont="1" applyAlignment="1">
      <alignment horizontal="center" vertical="center"/>
    </xf>
    <xf numFmtId="164" fontId="0" fillId="0" borderId="0" xfId="0" applyNumberFormat="1" applyFont="1" applyAlignment="1">
      <alignment horizontal="center" vertical="center"/>
    </xf>
    <xf numFmtId="0" fontId="1" fillId="0" borderId="0" xfId="0" applyFont="1" applyBorder="1" applyAlignment="1">
      <alignment horizontal="center" vertical="center"/>
    </xf>
    <xf numFmtId="0" fontId="0" fillId="0" borderId="0" xfId="0" applyFont="1" applyBorder="1" applyAlignment="1">
      <alignment horizontal="center" vertical="center"/>
    </xf>
    <xf numFmtId="0" fontId="0" fillId="0" borderId="0" xfId="0" applyAlignment="1">
      <alignment horizontal="center" vertical="center"/>
    </xf>
    <xf numFmtId="10" fontId="0" fillId="0" borderId="0" xfId="0" applyNumberFormat="1" applyAlignment="1">
      <alignment horizontal="center" vertical="center"/>
    </xf>
    <xf numFmtId="0" fontId="1" fillId="0" borderId="0" xfId="0" applyFont="1" applyBorder="1" applyAlignment="1">
      <alignment horizontal="center" vertical="center"/>
    </xf>
    <xf numFmtId="10" fontId="0" fillId="0" borderId="0" xfId="0" applyNumberFormat="1" applyAlignment="1">
      <alignment horizontal="center"/>
    </xf>
    <xf numFmtId="1" fontId="0" fillId="0" borderId="0" xfId="0" applyNumberFormat="1" applyAlignment="1">
      <alignment horizontal="center"/>
    </xf>
    <xf numFmtId="0" fontId="0" fillId="0" borderId="1" xfId="0" applyBorder="1"/>
    <xf numFmtId="0" fontId="0" fillId="0" borderId="2" xfId="0" applyBorder="1"/>
    <xf numFmtId="0" fontId="1" fillId="0" borderId="0" xfId="0" applyFont="1" applyAlignment="1">
      <alignment horizontal="center" vertical="center"/>
    </xf>
    <xf numFmtId="0" fontId="1" fillId="0" borderId="0" xfId="0" applyFont="1" applyBorder="1" applyAlignment="1">
      <alignment horizontal="center" vertical="center"/>
    </xf>
    <xf numFmtId="0" fontId="1" fillId="0" borderId="3" xfId="0" applyFont="1" applyBorder="1" applyAlignment="1">
      <alignment vertical="center"/>
    </xf>
    <xf numFmtId="0" fontId="1" fillId="0" borderId="3" xfId="0" applyFont="1" applyBorder="1" applyAlignment="1">
      <alignment horizontal="center" vertical="center"/>
    </xf>
    <xf numFmtId="0" fontId="1" fillId="0" borderId="0" xfId="0" applyFont="1" applyAlignment="1">
      <alignment horizontal="center" vertical="center"/>
    </xf>
    <xf numFmtId="0" fontId="1" fillId="0" borderId="0" xfId="0" applyFont="1" applyBorder="1" applyAlignment="1">
      <alignment horizontal="center" vertical="center"/>
    </xf>
    <xf numFmtId="0" fontId="1" fillId="0" borderId="4" xfId="0" applyFont="1" applyBorder="1" applyAlignment="1">
      <alignment horizontal="center" vertical="center"/>
    </xf>
    <xf numFmtId="164" fontId="0" fillId="0" borderId="0" xfId="0" applyNumberFormat="1" applyAlignment="1">
      <alignment horizontal="center" vertical="center"/>
    </xf>
    <xf numFmtId="0" fontId="0" fillId="0" borderId="0" xfId="0" applyAlignment="1">
      <alignment vertical="center" wrapText="1"/>
    </xf>
    <xf numFmtId="0" fontId="1" fillId="0" borderId="4" xfId="0" applyFont="1" applyBorder="1" applyAlignment="1">
      <alignment horizontal="center"/>
    </xf>
    <xf numFmtId="0" fontId="0" fillId="0" borderId="4" xfId="0" applyBorder="1" applyAlignment="1">
      <alignment horizontal="center"/>
    </xf>
    <xf numFmtId="164" fontId="0" fillId="0" borderId="4" xfId="0" applyNumberFormat="1" applyFont="1" applyBorder="1" applyAlignment="1">
      <alignment horizontal="center" vertical="center"/>
    </xf>
    <xf numFmtId="10" fontId="0" fillId="0" borderId="4" xfId="0" applyNumberFormat="1" applyBorder="1" applyAlignment="1">
      <alignment horizontal="center"/>
    </xf>
    <xf numFmtId="10" fontId="0" fillId="0" borderId="4" xfId="0" applyNumberFormat="1" applyBorder="1" applyAlignment="1">
      <alignment horizontal="center" vertical="center"/>
    </xf>
    <xf numFmtId="0" fontId="0" fillId="0" borderId="0" xfId="0" applyAlignment="1">
      <alignment vertical="center"/>
    </xf>
    <xf numFmtId="0" fontId="0" fillId="0" borderId="0" xfId="0" applyAlignment="1">
      <alignment horizontal="left" vertical="center" wrapText="1"/>
    </xf>
    <xf numFmtId="0" fontId="1" fillId="0" borderId="1" xfId="0" applyFont="1" applyBorder="1" applyAlignment="1">
      <alignment horizontal="center" vertical="center"/>
    </xf>
    <xf numFmtId="0" fontId="1" fillId="0" borderId="3" xfId="0" applyFont="1" applyBorder="1" applyAlignment="1">
      <alignment horizontal="center" vertical="center"/>
    </xf>
    <xf numFmtId="0" fontId="1" fillId="0" borderId="0" xfId="0" applyFont="1" applyAlignment="1">
      <alignment horizontal="center" vertical="center"/>
    </xf>
    <xf numFmtId="0" fontId="1" fillId="0" borderId="0" xfId="0" applyFont="1" applyBorder="1" applyAlignment="1">
      <alignment horizontal="center" vertical="center"/>
    </xf>
    <xf numFmtId="0" fontId="1" fillId="0" borderId="2" xfId="0" applyFont="1" applyBorder="1" applyAlignment="1">
      <alignment horizontal="center" vertical="center"/>
    </xf>
    <xf numFmtId="0" fontId="1" fillId="0" borderId="4" xfId="0" applyFont="1" applyBorder="1" applyAlignment="1">
      <alignment horizontal="center" vertical="center"/>
    </xf>
    <xf numFmtId="0" fontId="2" fillId="0" borderId="1" xfId="0" applyFont="1" applyBorder="1" applyAlignment="1">
      <alignment horizontal="center" vertical="center"/>
    </xf>
    <xf numFmtId="0" fontId="3" fillId="0" borderId="1" xfId="0" applyFont="1" applyBorder="1" applyAlignment="1">
      <alignment horizontal="center" vertical="center"/>
    </xf>
    <xf numFmtId="0" fontId="2" fillId="0" borderId="3" xfId="0" applyFont="1" applyBorder="1" applyAlignment="1">
      <alignment horizontal="center" vertical="center"/>
    </xf>
    <xf numFmtId="0" fontId="2" fillId="0" borderId="2" xfId="0" applyFont="1" applyBorder="1" applyAlignment="1">
      <alignment horizontal="center" vertical="center"/>
    </xf>
    <xf numFmtId="0" fontId="0" fillId="0" borderId="0" xfId="0" applyBorder="1" applyAlignment="1">
      <alignment horizontal="center"/>
    </xf>
    <xf numFmtId="10" fontId="0" fillId="0" borderId="0" xfId="0" applyNumberFormat="1" applyBorder="1" applyAlignment="1">
      <alignment horizontal="center"/>
    </xf>
    <xf numFmtId="10" fontId="0" fillId="0" borderId="0" xfId="0" applyNumberFormat="1" applyBorder="1" applyAlignment="1">
      <alignment horizontal="center"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L38"/>
  <sheetViews>
    <sheetView tabSelected="1" workbookViewId="0">
      <selection activeCell="F44" sqref="F44"/>
    </sheetView>
  </sheetViews>
  <sheetFormatPr defaultRowHeight="15"/>
  <cols>
    <col min="2" max="2" width="27.28515625" bestFit="1" customWidth="1"/>
    <col min="3" max="3" width="28.5703125" customWidth="1"/>
    <col min="4" max="4" width="31.85546875" customWidth="1"/>
    <col min="5" max="5" width="12.28515625" bestFit="1" customWidth="1"/>
    <col min="6" max="6" width="14.42578125" bestFit="1" customWidth="1"/>
    <col min="7" max="7" width="17.5703125" bestFit="1" customWidth="1"/>
    <col min="8" max="8" width="12.28515625" bestFit="1" customWidth="1"/>
    <col min="9" max="9" width="14.42578125" bestFit="1" customWidth="1"/>
    <col min="10" max="11" width="17.5703125" bestFit="1" customWidth="1"/>
    <col min="12" max="12" width="12.28515625" bestFit="1" customWidth="1"/>
    <col min="13" max="13" width="14.42578125" bestFit="1" customWidth="1"/>
    <col min="14" max="14" width="17.5703125" bestFit="1" customWidth="1"/>
  </cols>
  <sheetData>
    <row r="1" spans="1:4" ht="28.5" customHeight="1" thickBot="1">
      <c r="A1" s="41" t="s">
        <v>28</v>
      </c>
      <c r="B1" s="41"/>
      <c r="C1" s="41"/>
      <c r="D1" s="41"/>
    </row>
    <row r="2" spans="1:4" ht="21" customHeight="1" thickTop="1">
      <c r="A2" s="42" t="s">
        <v>8</v>
      </c>
      <c r="B2" s="42"/>
      <c r="C2" s="42"/>
      <c r="D2" s="42"/>
    </row>
    <row r="3" spans="1:4" ht="23.25" customHeight="1">
      <c r="A3" s="35" t="s">
        <v>9</v>
      </c>
      <c r="B3" s="35"/>
      <c r="C3" s="35"/>
      <c r="D3" s="35"/>
    </row>
    <row r="4" spans="1:4" ht="21" customHeight="1">
      <c r="A4" s="6" t="s">
        <v>0</v>
      </c>
      <c r="B4" s="20" t="s">
        <v>15</v>
      </c>
      <c r="C4" s="5" t="s">
        <v>16</v>
      </c>
      <c r="D4" s="5" t="s">
        <v>17</v>
      </c>
    </row>
    <row r="5" spans="1:4" ht="15" customHeight="1">
      <c r="A5" s="19">
        <v>0</v>
      </c>
      <c r="B5" s="11">
        <v>0</v>
      </c>
      <c r="C5" s="7">
        <v>120</v>
      </c>
      <c r="D5" s="32"/>
    </row>
    <row r="6" spans="1:4" ht="15" customHeight="1">
      <c r="A6" s="11">
        <v>1</v>
      </c>
      <c r="B6" s="10">
        <v>27</v>
      </c>
      <c r="C6" s="11">
        <v>205</v>
      </c>
      <c r="D6" s="8">
        <f>B6/C5</f>
        <v>0.22500000000000001</v>
      </c>
    </row>
    <row r="7" spans="1:4" ht="15" customHeight="1">
      <c r="A7" s="11">
        <v>2</v>
      </c>
      <c r="B7" s="11">
        <v>36</v>
      </c>
      <c r="C7" s="11">
        <v>205</v>
      </c>
      <c r="D7" s="8">
        <f>B7/C6</f>
        <v>0.17560975609756097</v>
      </c>
    </row>
    <row r="8" spans="1:4" ht="15" customHeight="1">
      <c r="A8" s="18" t="s">
        <v>1</v>
      </c>
      <c r="B8" s="11">
        <f>SUM(B5:B7)</f>
        <v>63</v>
      </c>
      <c r="C8" s="11">
        <f>SUM(C5:C7)</f>
        <v>530</v>
      </c>
      <c r="D8" s="8">
        <f>B8/C8</f>
        <v>0.11886792452830189</v>
      </c>
    </row>
    <row r="9" spans="1:4" ht="10.5" customHeight="1" thickBot="1">
      <c r="A9" s="32"/>
      <c r="B9" s="32"/>
      <c r="C9" s="32"/>
      <c r="D9" s="32"/>
    </row>
    <row r="10" spans="1:4" ht="24" customHeight="1" thickTop="1">
      <c r="A10" s="43" t="s">
        <v>6</v>
      </c>
      <c r="B10" s="43"/>
      <c r="C10" s="43"/>
      <c r="D10" s="43"/>
    </row>
    <row r="11" spans="1:4" ht="23.25" customHeight="1">
      <c r="A11" s="35" t="s">
        <v>9</v>
      </c>
      <c r="B11" s="35"/>
      <c r="C11" s="35"/>
      <c r="D11" s="35"/>
    </row>
    <row r="12" spans="1:4" ht="21.75" customHeight="1">
      <c r="A12" s="18" t="s">
        <v>0</v>
      </c>
      <c r="B12" s="4" t="s">
        <v>15</v>
      </c>
      <c r="C12" s="18" t="s">
        <v>16</v>
      </c>
      <c r="D12" s="18" t="s">
        <v>17</v>
      </c>
    </row>
    <row r="13" spans="1:4">
      <c r="A13" s="7">
        <v>0</v>
      </c>
      <c r="B13" s="7">
        <v>0</v>
      </c>
      <c r="C13" s="11">
        <v>116</v>
      </c>
      <c r="D13" s="25">
        <f>B13/C13</f>
        <v>0</v>
      </c>
    </row>
    <row r="14" spans="1:4">
      <c r="A14" s="11">
        <v>1</v>
      </c>
      <c r="B14" s="11">
        <v>29</v>
      </c>
      <c r="C14" s="11">
        <v>201</v>
      </c>
      <c r="D14" s="25">
        <f t="shared" ref="D14:D15" si="0">B14/C14</f>
        <v>0.14427860696517414</v>
      </c>
    </row>
    <row r="15" spans="1:4">
      <c r="A15" s="11">
        <v>2</v>
      </c>
      <c r="B15" s="11">
        <v>20</v>
      </c>
      <c r="C15" s="11">
        <v>201</v>
      </c>
      <c r="D15" s="25">
        <f t="shared" si="0"/>
        <v>9.950248756218906E-2</v>
      </c>
    </row>
    <row r="16" spans="1:4">
      <c r="A16" s="27" t="s">
        <v>2</v>
      </c>
      <c r="B16" s="28">
        <f>SUM(B14:B15)</f>
        <v>49</v>
      </c>
      <c r="C16" s="28">
        <f>SUM(C13:C15)</f>
        <v>518</v>
      </c>
      <c r="D16" s="29">
        <f>B16/C16</f>
        <v>9.45945945945946E-2</v>
      </c>
    </row>
    <row r="17" spans="1:12" ht="68.25" customHeight="1">
      <c r="A17" s="33" t="s">
        <v>26</v>
      </c>
      <c r="B17" s="33"/>
      <c r="C17" s="33"/>
      <c r="D17" s="33"/>
      <c r="E17" s="33"/>
      <c r="F17" s="33"/>
      <c r="G17" s="33"/>
      <c r="H17" s="33"/>
      <c r="I17" s="33"/>
      <c r="J17" s="33"/>
      <c r="K17" s="26"/>
      <c r="L17" s="26"/>
    </row>
    <row r="18" spans="1:12" ht="36" customHeight="1" thickBot="1">
      <c r="A18" s="40" t="s">
        <v>21</v>
      </c>
      <c r="B18" s="40"/>
      <c r="C18" s="40"/>
      <c r="D18" s="40"/>
      <c r="E18" s="40"/>
      <c r="F18" s="40"/>
      <c r="G18" s="40"/>
      <c r="H18" s="40"/>
      <c r="I18" s="40"/>
      <c r="J18" s="40"/>
    </row>
    <row r="19" spans="1:12" ht="21.75" customHeight="1" thickTop="1">
      <c r="A19" s="35" t="s">
        <v>29</v>
      </c>
      <c r="B19" s="35"/>
      <c r="C19" s="35"/>
      <c r="D19" s="35"/>
      <c r="E19" s="35"/>
      <c r="F19" s="35"/>
      <c r="G19" s="35"/>
      <c r="H19" s="35"/>
      <c r="I19" s="35"/>
      <c r="J19" s="35"/>
    </row>
    <row r="20" spans="1:12">
      <c r="A20" s="4" t="s">
        <v>3</v>
      </c>
      <c r="B20" s="37" t="s">
        <v>4</v>
      </c>
      <c r="C20" s="37"/>
      <c r="D20" s="37"/>
      <c r="E20" s="37" t="s">
        <v>7</v>
      </c>
      <c r="F20" s="37"/>
      <c r="G20" s="37"/>
      <c r="H20" s="36" t="s">
        <v>5</v>
      </c>
      <c r="I20" s="36"/>
      <c r="J20" s="36"/>
    </row>
    <row r="21" spans="1:12">
      <c r="A21" s="4"/>
      <c r="B21" s="7" t="s">
        <v>19</v>
      </c>
      <c r="C21" s="7" t="s">
        <v>18</v>
      </c>
      <c r="D21" s="7" t="s">
        <v>20</v>
      </c>
      <c r="E21" s="7" t="s">
        <v>19</v>
      </c>
      <c r="F21" s="7" t="s">
        <v>18</v>
      </c>
      <c r="G21" s="7" t="s">
        <v>20</v>
      </c>
      <c r="H21" s="7" t="s">
        <v>19</v>
      </c>
      <c r="I21" s="7" t="s">
        <v>18</v>
      </c>
      <c r="J21" s="7" t="s">
        <v>20</v>
      </c>
    </row>
    <row r="22" spans="1:12">
      <c r="A22" s="2">
        <v>1</v>
      </c>
      <c r="B22" s="2"/>
      <c r="C22" s="2" t="s">
        <v>25</v>
      </c>
      <c r="D22" s="2" t="s">
        <v>25</v>
      </c>
      <c r="E22" s="2">
        <v>0</v>
      </c>
      <c r="F22" s="2">
        <v>25</v>
      </c>
      <c r="G22" s="14">
        <f>E22/F22</f>
        <v>0</v>
      </c>
      <c r="H22" s="2">
        <v>5</v>
      </c>
      <c r="I22" s="2">
        <v>25</v>
      </c>
      <c r="J22" s="12">
        <f>H22/I22</f>
        <v>0.2</v>
      </c>
    </row>
    <row r="23" spans="1:12">
      <c r="A23" s="2">
        <v>2</v>
      </c>
      <c r="B23" s="2">
        <v>0</v>
      </c>
      <c r="C23" s="2">
        <v>25</v>
      </c>
      <c r="D23" s="2">
        <v>0</v>
      </c>
      <c r="E23" s="2">
        <v>9</v>
      </c>
      <c r="F23" s="2">
        <v>40</v>
      </c>
      <c r="G23" s="14">
        <f t="shared" ref="G23:G26" si="1">E23/F23</f>
        <v>0.22500000000000001</v>
      </c>
      <c r="H23" s="2">
        <v>10</v>
      </c>
      <c r="I23" s="2">
        <v>40</v>
      </c>
      <c r="J23" s="12">
        <f t="shared" ref="J23:J27" si="2">H23/I23</f>
        <v>0.25</v>
      </c>
    </row>
    <row r="24" spans="1:12">
      <c r="A24" s="2">
        <v>3</v>
      </c>
      <c r="B24" s="2">
        <v>0</v>
      </c>
      <c r="C24" s="2">
        <v>28</v>
      </c>
      <c r="D24" s="2">
        <v>0</v>
      </c>
      <c r="E24" s="2">
        <v>8</v>
      </c>
      <c r="F24" s="2">
        <v>43</v>
      </c>
      <c r="G24" s="14">
        <f t="shared" si="1"/>
        <v>0.18604651162790697</v>
      </c>
      <c r="H24" s="2">
        <v>8</v>
      </c>
      <c r="I24" s="2">
        <v>43</v>
      </c>
      <c r="J24" s="12">
        <f t="shared" si="2"/>
        <v>0.18604651162790697</v>
      </c>
    </row>
    <row r="25" spans="1:12">
      <c r="A25" s="2">
        <v>4</v>
      </c>
      <c r="B25" s="2">
        <v>0</v>
      </c>
      <c r="C25" s="2">
        <v>32</v>
      </c>
      <c r="D25" s="2">
        <v>0</v>
      </c>
      <c r="E25" s="2">
        <v>10</v>
      </c>
      <c r="F25" s="2">
        <v>47</v>
      </c>
      <c r="G25" s="14">
        <f t="shared" si="1"/>
        <v>0.21276595744680851</v>
      </c>
      <c r="H25" s="2">
        <v>8</v>
      </c>
      <c r="I25" s="2">
        <v>47</v>
      </c>
      <c r="J25" s="12">
        <f t="shared" si="2"/>
        <v>0.1702127659574468</v>
      </c>
    </row>
    <row r="26" spans="1:12">
      <c r="A26" s="2">
        <v>5</v>
      </c>
      <c r="B26" s="2">
        <v>0</v>
      </c>
      <c r="C26" s="2">
        <v>35</v>
      </c>
      <c r="D26" s="2">
        <v>0</v>
      </c>
      <c r="E26" s="2">
        <v>0</v>
      </c>
      <c r="F26" s="2">
        <v>50</v>
      </c>
      <c r="G26" s="14">
        <f t="shared" si="1"/>
        <v>0</v>
      </c>
      <c r="H26" s="2">
        <v>5</v>
      </c>
      <c r="I26" s="2">
        <v>50</v>
      </c>
      <c r="J26" s="12">
        <f t="shared" si="2"/>
        <v>0.1</v>
      </c>
    </row>
    <row r="27" spans="1:12">
      <c r="A27" s="1" t="s">
        <v>1</v>
      </c>
      <c r="B27" s="2">
        <v>0</v>
      </c>
      <c r="C27" s="2">
        <f>SUM(C23:C26)</f>
        <v>120</v>
      </c>
      <c r="D27" s="2">
        <v>0</v>
      </c>
      <c r="E27" s="2">
        <f>SUM(E22:E26)</f>
        <v>27</v>
      </c>
      <c r="F27" s="2">
        <f>SUM(F22:F26)</f>
        <v>205</v>
      </c>
      <c r="G27" s="14">
        <f>E27/F27</f>
        <v>0.13170731707317074</v>
      </c>
      <c r="H27" s="2">
        <f>SUM(H22:H26)</f>
        <v>36</v>
      </c>
      <c r="I27" s="2">
        <f>SUM(I22:I26)</f>
        <v>205</v>
      </c>
      <c r="J27" s="12">
        <f t="shared" si="2"/>
        <v>0.17560975609756097</v>
      </c>
    </row>
    <row r="29" spans="1:12" ht="27" customHeight="1" thickBot="1">
      <c r="A29" s="40" t="s">
        <v>6</v>
      </c>
      <c r="B29" s="40"/>
      <c r="C29" s="40"/>
      <c r="D29" s="40"/>
      <c r="E29" s="40"/>
      <c r="F29" s="40"/>
      <c r="G29" s="40"/>
      <c r="H29" s="40"/>
      <c r="I29" s="40"/>
      <c r="J29" s="40"/>
    </row>
    <row r="30" spans="1:12" ht="19.5" customHeight="1" thickTop="1">
      <c r="A30" s="35" t="s">
        <v>29</v>
      </c>
      <c r="B30" s="35"/>
      <c r="C30" s="35"/>
      <c r="D30" s="35"/>
      <c r="E30" s="35"/>
      <c r="F30" s="35"/>
      <c r="G30" s="35"/>
      <c r="H30" s="35"/>
      <c r="I30" s="35"/>
      <c r="J30" s="35"/>
    </row>
    <row r="31" spans="1:12">
      <c r="A31" s="6" t="s">
        <v>3</v>
      </c>
      <c r="B31" s="35" t="s">
        <v>4</v>
      </c>
      <c r="C31" s="35"/>
      <c r="D31" s="35"/>
      <c r="E31" s="35" t="s">
        <v>7</v>
      </c>
      <c r="F31" s="35"/>
      <c r="G31" s="35"/>
      <c r="H31" s="35" t="s">
        <v>5</v>
      </c>
      <c r="I31" s="35"/>
      <c r="J31" s="35"/>
    </row>
    <row r="32" spans="1:12">
      <c r="A32" s="9"/>
      <c r="B32" s="7" t="s">
        <v>19</v>
      </c>
      <c r="C32" s="7" t="s">
        <v>18</v>
      </c>
      <c r="D32" s="7" t="s">
        <v>20</v>
      </c>
      <c r="E32" s="7" t="s">
        <v>19</v>
      </c>
      <c r="F32" s="7" t="s">
        <v>18</v>
      </c>
      <c r="G32" s="7" t="s">
        <v>20</v>
      </c>
      <c r="H32" s="7" t="s">
        <v>19</v>
      </c>
      <c r="I32" s="7" t="s">
        <v>18</v>
      </c>
      <c r="J32" s="7" t="s">
        <v>20</v>
      </c>
    </row>
    <row r="33" spans="1:10">
      <c r="A33" s="2">
        <v>1</v>
      </c>
      <c r="B33" s="2">
        <v>0</v>
      </c>
      <c r="C33" s="2" t="s">
        <v>25</v>
      </c>
      <c r="D33" s="2" t="s">
        <v>25</v>
      </c>
      <c r="E33" s="2">
        <v>0</v>
      </c>
      <c r="F33" s="2">
        <v>25</v>
      </c>
      <c r="G33" s="14">
        <f>E33/F33</f>
        <v>0</v>
      </c>
      <c r="H33" s="2">
        <v>3</v>
      </c>
      <c r="I33" s="2">
        <v>25</v>
      </c>
      <c r="J33" s="12">
        <f>H33/I33</f>
        <v>0.12</v>
      </c>
    </row>
    <row r="34" spans="1:10">
      <c r="A34" s="2">
        <v>2</v>
      </c>
      <c r="B34" s="2">
        <v>0</v>
      </c>
      <c r="C34" s="2">
        <v>25</v>
      </c>
      <c r="D34" s="2">
        <v>0</v>
      </c>
      <c r="E34" s="2">
        <v>9</v>
      </c>
      <c r="F34" s="2">
        <v>40</v>
      </c>
      <c r="G34" s="14">
        <f t="shared" ref="G34:G38" si="3">E34/F34</f>
        <v>0.22500000000000001</v>
      </c>
      <c r="H34" s="2">
        <v>7</v>
      </c>
      <c r="I34" s="2">
        <v>40</v>
      </c>
      <c r="J34" s="12">
        <f t="shared" ref="J34:J38" si="4">H34/I34</f>
        <v>0.17499999999999999</v>
      </c>
    </row>
    <row r="35" spans="1:10">
      <c r="A35" s="2">
        <v>3</v>
      </c>
      <c r="B35" s="2">
        <v>0</v>
      </c>
      <c r="C35" s="2">
        <v>28</v>
      </c>
      <c r="D35" s="2">
        <v>0</v>
      </c>
      <c r="E35" s="2">
        <v>10</v>
      </c>
      <c r="F35" s="2">
        <v>43</v>
      </c>
      <c r="G35" s="14">
        <f t="shared" si="3"/>
        <v>0.23255813953488372</v>
      </c>
      <c r="H35" s="2">
        <v>5</v>
      </c>
      <c r="I35" s="2">
        <v>43</v>
      </c>
      <c r="J35" s="12">
        <f t="shared" si="4"/>
        <v>0.11627906976744186</v>
      </c>
    </row>
    <row r="36" spans="1:10">
      <c r="A36" s="2">
        <v>4</v>
      </c>
      <c r="B36" s="2">
        <v>0</v>
      </c>
      <c r="C36" s="2">
        <v>30</v>
      </c>
      <c r="D36" s="2">
        <v>0</v>
      </c>
      <c r="E36" s="2">
        <v>10</v>
      </c>
      <c r="F36" s="2">
        <v>45</v>
      </c>
      <c r="G36" s="14">
        <f t="shared" si="3"/>
        <v>0.22222222222222221</v>
      </c>
      <c r="H36" s="2">
        <v>5</v>
      </c>
      <c r="I36" s="2">
        <v>45</v>
      </c>
      <c r="J36" s="12">
        <f t="shared" si="4"/>
        <v>0.1111111111111111</v>
      </c>
    </row>
    <row r="37" spans="1:10">
      <c r="A37" s="2">
        <v>5</v>
      </c>
      <c r="B37" s="2">
        <v>0</v>
      </c>
      <c r="C37" s="2">
        <v>33</v>
      </c>
      <c r="D37" s="2">
        <v>0</v>
      </c>
      <c r="E37" s="2">
        <v>0</v>
      </c>
      <c r="F37" s="2">
        <v>48</v>
      </c>
      <c r="G37" s="14">
        <f t="shared" si="3"/>
        <v>0</v>
      </c>
      <c r="H37" s="2">
        <v>0</v>
      </c>
      <c r="I37" s="2">
        <v>48</v>
      </c>
      <c r="J37" s="12">
        <f t="shared" si="4"/>
        <v>0</v>
      </c>
    </row>
    <row r="38" spans="1:10">
      <c r="A38" s="27" t="s">
        <v>1</v>
      </c>
      <c r="B38" s="28">
        <v>0</v>
      </c>
      <c r="C38" s="28">
        <f>SUM(C34:C37)</f>
        <v>116</v>
      </c>
      <c r="D38" s="28">
        <v>0</v>
      </c>
      <c r="E38" s="28">
        <f>SUM(E33:E37)</f>
        <v>29</v>
      </c>
      <c r="F38" s="28">
        <f>SUM(F33:F37)</f>
        <v>201</v>
      </c>
      <c r="G38" s="30">
        <f t="shared" si="3"/>
        <v>0.14427860696517414</v>
      </c>
      <c r="H38" s="28">
        <f>SUM(H33:H37)</f>
        <v>20</v>
      </c>
      <c r="I38" s="28">
        <f>SUM(I33:I37)</f>
        <v>201</v>
      </c>
      <c r="J38" s="31">
        <f t="shared" si="4"/>
        <v>9.950248756218906E-2</v>
      </c>
    </row>
  </sheetData>
  <mergeCells count="16">
    <mergeCell ref="A17:J17"/>
    <mergeCell ref="A1:D1"/>
    <mergeCell ref="E31:G31"/>
    <mergeCell ref="H31:J31"/>
    <mergeCell ref="B31:D31"/>
    <mergeCell ref="A3:D3"/>
    <mergeCell ref="H20:J20"/>
    <mergeCell ref="B20:D20"/>
    <mergeCell ref="E20:G20"/>
    <mergeCell ref="A19:J19"/>
    <mergeCell ref="A30:J30"/>
    <mergeCell ref="A2:D2"/>
    <mergeCell ref="A10:D10"/>
    <mergeCell ref="A11:D11"/>
    <mergeCell ref="A18:J18"/>
    <mergeCell ref="A29:J29"/>
  </mergeCells>
  <pageMargins left="0.7" right="0.7" top="0.75" bottom="0.75" header="0.3" footer="0.3"/>
  <pageSetup orientation="portrait" r:id="rId1"/>
  <ignoredErrors>
    <ignoredError sqref="G27" formula="1"/>
    <ignoredError sqref="B16" formulaRange="1"/>
  </ignoredErrors>
</worksheet>
</file>

<file path=xl/worksheets/sheet2.xml><?xml version="1.0" encoding="utf-8"?>
<worksheet xmlns="http://schemas.openxmlformats.org/spreadsheetml/2006/main" xmlns:r="http://schemas.openxmlformats.org/officeDocument/2006/relationships">
  <dimension ref="A1:L38"/>
  <sheetViews>
    <sheetView topLeftCell="A18" workbookViewId="0">
      <selection activeCell="C42" sqref="C42"/>
    </sheetView>
  </sheetViews>
  <sheetFormatPr defaultRowHeight="15"/>
  <cols>
    <col min="2" max="2" width="27.28515625" bestFit="1" customWidth="1"/>
    <col min="3" max="3" width="28.5703125" customWidth="1"/>
    <col min="4" max="4" width="31.85546875" customWidth="1"/>
    <col min="5" max="5" width="12.28515625" bestFit="1" customWidth="1"/>
    <col min="6" max="6" width="14.42578125" bestFit="1" customWidth="1"/>
    <col min="7" max="7" width="17.5703125" bestFit="1" customWidth="1"/>
    <col min="8" max="8" width="12.28515625" bestFit="1" customWidth="1"/>
    <col min="9" max="9" width="14.42578125" bestFit="1" customWidth="1"/>
    <col min="10" max="11" width="17.5703125" bestFit="1" customWidth="1"/>
    <col min="12" max="12" width="12.28515625" bestFit="1" customWidth="1"/>
    <col min="13" max="13" width="14.42578125" bestFit="1" customWidth="1"/>
    <col min="14" max="14" width="17.5703125" bestFit="1" customWidth="1"/>
  </cols>
  <sheetData>
    <row r="1" spans="1:4" ht="32.25" customHeight="1" thickBot="1">
      <c r="A1" s="41" t="s">
        <v>27</v>
      </c>
      <c r="B1" s="41"/>
      <c r="C1" s="41"/>
      <c r="D1" s="41"/>
    </row>
    <row r="2" spans="1:4" ht="21" customHeight="1" thickTop="1">
      <c r="A2" s="42" t="s">
        <v>8</v>
      </c>
      <c r="B2" s="42"/>
      <c r="C2" s="42"/>
      <c r="D2" s="42"/>
    </row>
    <row r="3" spans="1:4" ht="23.25" customHeight="1">
      <c r="A3" s="35" t="s">
        <v>9</v>
      </c>
      <c r="B3" s="35"/>
      <c r="C3" s="35"/>
      <c r="D3" s="35"/>
    </row>
    <row r="4" spans="1:4" ht="21" customHeight="1">
      <c r="A4" s="24" t="s">
        <v>0</v>
      </c>
      <c r="B4" s="20" t="s">
        <v>15</v>
      </c>
      <c r="C4" s="21" t="s">
        <v>16</v>
      </c>
      <c r="D4" s="21" t="s">
        <v>17</v>
      </c>
    </row>
    <row r="5" spans="1:4" ht="15" customHeight="1">
      <c r="A5" s="23">
        <v>0</v>
      </c>
      <c r="B5" s="11">
        <v>0</v>
      </c>
      <c r="C5" s="7">
        <v>120</v>
      </c>
      <c r="D5" s="32"/>
    </row>
    <row r="6" spans="1:4" ht="15" customHeight="1">
      <c r="A6" s="11">
        <v>1</v>
      </c>
      <c r="B6" s="10">
        <v>0</v>
      </c>
      <c r="C6" s="11">
        <v>205</v>
      </c>
      <c r="D6" s="8">
        <f>B6/C5</f>
        <v>0</v>
      </c>
    </row>
    <row r="7" spans="1:4" ht="15" customHeight="1">
      <c r="A7" s="11">
        <v>2</v>
      </c>
      <c r="B7" s="11">
        <v>12</v>
      </c>
      <c r="C7" s="11">
        <v>205</v>
      </c>
      <c r="D7" s="8">
        <f>B7/C6</f>
        <v>5.8536585365853662E-2</v>
      </c>
    </row>
    <row r="8" spans="1:4" ht="15" customHeight="1">
      <c r="A8" s="22" t="s">
        <v>1</v>
      </c>
      <c r="B8" s="11">
        <f>SUM(B5:B7)</f>
        <v>12</v>
      </c>
      <c r="C8" s="11">
        <f>SUM(C5:C7)</f>
        <v>530</v>
      </c>
      <c r="D8" s="8">
        <f>B8/C8</f>
        <v>2.2641509433962263E-2</v>
      </c>
    </row>
    <row r="9" spans="1:4" ht="10.5" customHeight="1" thickBot="1">
      <c r="A9" s="32"/>
      <c r="B9" s="32"/>
      <c r="C9" s="32"/>
      <c r="D9" s="32"/>
    </row>
    <row r="10" spans="1:4" ht="24" customHeight="1" thickTop="1">
      <c r="A10" s="43" t="s">
        <v>6</v>
      </c>
      <c r="B10" s="43"/>
      <c r="C10" s="43"/>
      <c r="D10" s="43"/>
    </row>
    <row r="11" spans="1:4" ht="23.25" customHeight="1">
      <c r="A11" s="35" t="s">
        <v>9</v>
      </c>
      <c r="B11" s="35"/>
      <c r="C11" s="35"/>
      <c r="D11" s="35"/>
    </row>
    <row r="12" spans="1:4" ht="21.75" customHeight="1">
      <c r="A12" s="22" t="s">
        <v>0</v>
      </c>
      <c r="B12" s="4" t="s">
        <v>15</v>
      </c>
      <c r="C12" s="22" t="s">
        <v>16</v>
      </c>
      <c r="D12" s="22" t="s">
        <v>17</v>
      </c>
    </row>
    <row r="13" spans="1:4">
      <c r="A13" s="7">
        <v>0</v>
      </c>
      <c r="B13" s="7">
        <v>0</v>
      </c>
      <c r="C13" s="11">
        <v>116</v>
      </c>
      <c r="D13" s="25">
        <f>B13/C13</f>
        <v>0</v>
      </c>
    </row>
    <row r="14" spans="1:4">
      <c r="A14" s="11">
        <v>1</v>
      </c>
      <c r="B14" s="11">
        <v>0</v>
      </c>
      <c r="C14" s="11">
        <v>201</v>
      </c>
      <c r="D14" s="25">
        <f t="shared" ref="D14:D15" si="0">B14/C14</f>
        <v>0</v>
      </c>
    </row>
    <row r="15" spans="1:4">
      <c r="A15" s="11">
        <v>2</v>
      </c>
      <c r="B15" s="11">
        <v>3</v>
      </c>
      <c r="C15" s="11">
        <v>201</v>
      </c>
      <c r="D15" s="25">
        <f t="shared" si="0"/>
        <v>1.4925373134328358E-2</v>
      </c>
    </row>
    <row r="16" spans="1:4">
      <c r="A16" s="27" t="s">
        <v>2</v>
      </c>
      <c r="B16" s="28">
        <f>SUM(B14:B15)</f>
        <v>3</v>
      </c>
      <c r="C16" s="28">
        <f>SUM(C13:C15)</f>
        <v>518</v>
      </c>
      <c r="D16" s="29">
        <f>B16/C16</f>
        <v>5.7915057915057912E-3</v>
      </c>
    </row>
    <row r="17" spans="1:12" ht="68.25" customHeight="1">
      <c r="A17" s="33" t="s">
        <v>26</v>
      </c>
      <c r="B17" s="33"/>
      <c r="C17" s="33"/>
      <c r="D17" s="33"/>
      <c r="E17" s="33"/>
      <c r="F17" s="33"/>
      <c r="G17" s="33"/>
      <c r="H17" s="33"/>
      <c r="I17" s="33"/>
      <c r="J17" s="33"/>
      <c r="K17" s="26"/>
      <c r="L17" s="26"/>
    </row>
    <row r="18" spans="1:12" ht="28.5" customHeight="1" thickBot="1">
      <c r="A18" s="40" t="s">
        <v>21</v>
      </c>
      <c r="B18" s="40"/>
      <c r="C18" s="40"/>
      <c r="D18" s="40"/>
      <c r="E18" s="40"/>
      <c r="F18" s="40"/>
      <c r="G18" s="40"/>
      <c r="H18" s="40"/>
      <c r="I18" s="40"/>
      <c r="J18" s="40"/>
    </row>
    <row r="19" spans="1:12" ht="15.75" thickTop="1">
      <c r="A19" s="35" t="s">
        <v>30</v>
      </c>
      <c r="B19" s="35"/>
      <c r="C19" s="35"/>
      <c r="D19" s="35"/>
      <c r="E19" s="35"/>
      <c r="F19" s="35"/>
      <c r="G19" s="35"/>
      <c r="H19" s="35"/>
      <c r="I19" s="35"/>
      <c r="J19" s="35"/>
    </row>
    <row r="20" spans="1:12">
      <c r="A20" s="4" t="s">
        <v>3</v>
      </c>
      <c r="B20" s="37" t="s">
        <v>4</v>
      </c>
      <c r="C20" s="37"/>
      <c r="D20" s="37"/>
      <c r="E20" s="37" t="s">
        <v>7</v>
      </c>
      <c r="F20" s="37"/>
      <c r="G20" s="37"/>
      <c r="H20" s="36" t="s">
        <v>5</v>
      </c>
      <c r="I20" s="36"/>
      <c r="J20" s="36"/>
    </row>
    <row r="21" spans="1:12">
      <c r="A21" s="4"/>
      <c r="B21" s="7" t="s">
        <v>19</v>
      </c>
      <c r="C21" s="7" t="s">
        <v>18</v>
      </c>
      <c r="D21" s="7" t="s">
        <v>20</v>
      </c>
      <c r="E21" s="7" t="s">
        <v>19</v>
      </c>
      <c r="F21" s="7" t="s">
        <v>18</v>
      </c>
      <c r="G21" s="7" t="s">
        <v>20</v>
      </c>
      <c r="H21" s="7" t="s">
        <v>19</v>
      </c>
      <c r="I21" s="7" t="s">
        <v>18</v>
      </c>
      <c r="J21" s="7" t="s">
        <v>20</v>
      </c>
    </row>
    <row r="22" spans="1:12">
      <c r="A22" s="2">
        <v>1</v>
      </c>
      <c r="B22" s="2"/>
      <c r="C22" s="2" t="s">
        <v>25</v>
      </c>
      <c r="D22" s="2" t="s">
        <v>25</v>
      </c>
      <c r="E22" s="2">
        <v>0</v>
      </c>
      <c r="F22" s="2">
        <v>25</v>
      </c>
      <c r="G22" s="14">
        <f>E22/F22</f>
        <v>0</v>
      </c>
      <c r="H22" s="2">
        <v>0</v>
      </c>
      <c r="I22" s="2">
        <v>25</v>
      </c>
      <c r="J22" s="12">
        <v>0</v>
      </c>
    </row>
    <row r="23" spans="1:12">
      <c r="A23" s="2">
        <v>2</v>
      </c>
      <c r="B23" s="2">
        <v>0</v>
      </c>
      <c r="C23" s="2">
        <v>25</v>
      </c>
      <c r="D23" s="2">
        <v>0</v>
      </c>
      <c r="E23" s="2">
        <v>9</v>
      </c>
      <c r="F23" s="2">
        <v>40</v>
      </c>
      <c r="G23" s="14">
        <f t="shared" ref="G23:G26" si="1">E23/F23</f>
        <v>0.22500000000000001</v>
      </c>
      <c r="H23" s="2">
        <v>5</v>
      </c>
      <c r="I23" s="2">
        <v>40</v>
      </c>
      <c r="J23" s="12">
        <f>H23/I23</f>
        <v>0.125</v>
      </c>
    </row>
    <row r="24" spans="1:12">
      <c r="A24" s="2">
        <v>3</v>
      </c>
      <c r="B24" s="2">
        <v>0</v>
      </c>
      <c r="C24" s="2">
        <v>28</v>
      </c>
      <c r="D24" s="2">
        <v>0</v>
      </c>
      <c r="E24" s="2">
        <v>8</v>
      </c>
      <c r="F24" s="2">
        <v>43</v>
      </c>
      <c r="G24" s="14">
        <f t="shared" si="1"/>
        <v>0.18604651162790697</v>
      </c>
      <c r="H24" s="2">
        <v>1</v>
      </c>
      <c r="I24" s="2">
        <v>43</v>
      </c>
      <c r="J24" s="12">
        <f t="shared" ref="J24:J27" si="2">H24/I24</f>
        <v>2.3255813953488372E-2</v>
      </c>
    </row>
    <row r="25" spans="1:12">
      <c r="A25" s="2">
        <v>4</v>
      </c>
      <c r="B25" s="2">
        <v>0</v>
      </c>
      <c r="C25" s="2">
        <v>32</v>
      </c>
      <c r="D25" s="2">
        <v>0</v>
      </c>
      <c r="E25" s="2">
        <v>10</v>
      </c>
      <c r="F25" s="2">
        <v>47</v>
      </c>
      <c r="G25" s="14">
        <f t="shared" si="1"/>
        <v>0.21276595744680851</v>
      </c>
      <c r="H25" s="2">
        <v>2</v>
      </c>
      <c r="I25" s="2">
        <v>47</v>
      </c>
      <c r="J25" s="12">
        <f t="shared" si="2"/>
        <v>4.2553191489361701E-2</v>
      </c>
    </row>
    <row r="26" spans="1:12">
      <c r="A26" s="2">
        <v>5</v>
      </c>
      <c r="B26" s="2">
        <v>0</v>
      </c>
      <c r="C26" s="2">
        <v>35</v>
      </c>
      <c r="D26" s="2">
        <v>0</v>
      </c>
      <c r="E26" s="2">
        <v>0</v>
      </c>
      <c r="F26" s="2">
        <v>50</v>
      </c>
      <c r="G26" s="14">
        <f t="shared" si="1"/>
        <v>0</v>
      </c>
      <c r="H26" s="2">
        <v>4</v>
      </c>
      <c r="I26" s="2">
        <v>50</v>
      </c>
      <c r="J26" s="12">
        <f t="shared" si="2"/>
        <v>0.08</v>
      </c>
    </row>
    <row r="27" spans="1:12">
      <c r="A27" s="1" t="s">
        <v>1</v>
      </c>
      <c r="B27" s="44">
        <v>0</v>
      </c>
      <c r="C27" s="44">
        <f>SUM(C23:C26)</f>
        <v>120</v>
      </c>
      <c r="D27" s="44">
        <v>0</v>
      </c>
      <c r="E27" s="44">
        <f>SUM(E22:E26)</f>
        <v>27</v>
      </c>
      <c r="F27" s="44">
        <f>SUM(F22:F26)</f>
        <v>205</v>
      </c>
      <c r="G27" s="45">
        <f>E27/F27</f>
        <v>0.13170731707317074</v>
      </c>
      <c r="H27" s="44">
        <f>SUM(H22:H26)</f>
        <v>12</v>
      </c>
      <c r="I27" s="44">
        <f>SUM(I22:I26)</f>
        <v>205</v>
      </c>
      <c r="J27" s="46">
        <f t="shared" si="2"/>
        <v>5.8536585365853662E-2</v>
      </c>
    </row>
    <row r="29" spans="1:12" ht="20.25" customHeight="1" thickBot="1">
      <c r="A29" s="40" t="s">
        <v>6</v>
      </c>
      <c r="B29" s="40"/>
      <c r="C29" s="40"/>
      <c r="D29" s="40"/>
      <c r="E29" s="40"/>
      <c r="F29" s="40"/>
      <c r="G29" s="40"/>
      <c r="H29" s="40"/>
      <c r="I29" s="40"/>
      <c r="J29" s="40"/>
    </row>
    <row r="30" spans="1:12" ht="25.5" customHeight="1" thickTop="1">
      <c r="A30" s="35" t="s">
        <v>31</v>
      </c>
      <c r="B30" s="35"/>
      <c r="C30" s="35"/>
      <c r="D30" s="35"/>
      <c r="E30" s="35"/>
      <c r="F30" s="35"/>
      <c r="G30" s="35"/>
      <c r="H30" s="35"/>
      <c r="I30" s="35"/>
      <c r="J30" s="35"/>
    </row>
    <row r="31" spans="1:12">
      <c r="A31" s="24" t="s">
        <v>3</v>
      </c>
      <c r="B31" s="35" t="s">
        <v>4</v>
      </c>
      <c r="C31" s="35"/>
      <c r="D31" s="35"/>
      <c r="E31" s="35" t="s">
        <v>7</v>
      </c>
      <c r="F31" s="35"/>
      <c r="G31" s="35"/>
      <c r="H31" s="35" t="s">
        <v>5</v>
      </c>
      <c r="I31" s="35"/>
      <c r="J31" s="35"/>
    </row>
    <row r="32" spans="1:12">
      <c r="A32" s="23"/>
      <c r="B32" s="7" t="s">
        <v>19</v>
      </c>
      <c r="C32" s="7" t="s">
        <v>18</v>
      </c>
      <c r="D32" s="7" t="s">
        <v>20</v>
      </c>
      <c r="E32" s="7" t="s">
        <v>19</v>
      </c>
      <c r="F32" s="7" t="s">
        <v>18</v>
      </c>
      <c r="G32" s="7" t="s">
        <v>20</v>
      </c>
      <c r="H32" s="7" t="s">
        <v>19</v>
      </c>
      <c r="I32" s="7" t="s">
        <v>18</v>
      </c>
      <c r="J32" s="7" t="s">
        <v>20</v>
      </c>
    </row>
    <row r="33" spans="1:10">
      <c r="A33" s="2">
        <v>1</v>
      </c>
      <c r="B33" s="2">
        <v>0</v>
      </c>
      <c r="C33" s="2" t="s">
        <v>25</v>
      </c>
      <c r="D33" s="2" t="s">
        <v>25</v>
      </c>
      <c r="E33" s="2">
        <v>0</v>
      </c>
      <c r="F33" s="2">
        <v>25</v>
      </c>
      <c r="G33" s="14">
        <f>E33/F33</f>
        <v>0</v>
      </c>
      <c r="H33" s="2">
        <v>0</v>
      </c>
      <c r="I33" s="2">
        <v>25</v>
      </c>
      <c r="J33" s="12">
        <f>H22/I33</f>
        <v>0</v>
      </c>
    </row>
    <row r="34" spans="1:10">
      <c r="A34" s="2">
        <v>2</v>
      </c>
      <c r="B34" s="2">
        <v>0</v>
      </c>
      <c r="C34" s="2">
        <v>25</v>
      </c>
      <c r="D34" s="2">
        <v>0</v>
      </c>
      <c r="E34" s="2">
        <v>0</v>
      </c>
      <c r="F34" s="2">
        <v>40</v>
      </c>
      <c r="G34" s="14">
        <f t="shared" ref="G34:G38" si="3">E34/F34</f>
        <v>0</v>
      </c>
      <c r="H34" s="2">
        <v>3</v>
      </c>
      <c r="I34" s="2">
        <v>40</v>
      </c>
      <c r="J34" s="12">
        <f>H34/I34</f>
        <v>7.4999999999999997E-2</v>
      </c>
    </row>
    <row r="35" spans="1:10">
      <c r="A35" s="2">
        <v>3</v>
      </c>
      <c r="B35" s="2">
        <v>0</v>
      </c>
      <c r="C35" s="2">
        <v>28</v>
      </c>
      <c r="D35" s="2">
        <v>0</v>
      </c>
      <c r="E35" s="2">
        <v>0</v>
      </c>
      <c r="F35" s="2">
        <v>43</v>
      </c>
      <c r="G35" s="14">
        <f t="shared" si="3"/>
        <v>0</v>
      </c>
      <c r="H35" s="2">
        <v>0</v>
      </c>
      <c r="I35" s="2">
        <v>43</v>
      </c>
      <c r="J35" s="12">
        <f t="shared" ref="J35:J38" si="4">H35/I35</f>
        <v>0</v>
      </c>
    </row>
    <row r="36" spans="1:10">
      <c r="A36" s="2">
        <v>4</v>
      </c>
      <c r="B36" s="2">
        <v>0</v>
      </c>
      <c r="C36" s="2">
        <v>30</v>
      </c>
      <c r="D36" s="2">
        <v>0</v>
      </c>
      <c r="E36" s="2">
        <v>0</v>
      </c>
      <c r="F36" s="2">
        <v>45</v>
      </c>
      <c r="G36" s="14">
        <f t="shared" si="3"/>
        <v>0</v>
      </c>
      <c r="H36" s="2">
        <v>0</v>
      </c>
      <c r="I36" s="2">
        <v>45</v>
      </c>
      <c r="J36" s="12">
        <f t="shared" si="4"/>
        <v>0</v>
      </c>
    </row>
    <row r="37" spans="1:10">
      <c r="A37" s="2">
        <v>5</v>
      </c>
      <c r="B37" s="2">
        <v>0</v>
      </c>
      <c r="C37" s="2">
        <v>33</v>
      </c>
      <c r="D37" s="2">
        <v>0</v>
      </c>
      <c r="E37" s="2">
        <v>0</v>
      </c>
      <c r="F37" s="2">
        <v>48</v>
      </c>
      <c r="G37" s="14">
        <f t="shared" si="3"/>
        <v>0</v>
      </c>
      <c r="H37" s="2">
        <v>0</v>
      </c>
      <c r="I37" s="2">
        <v>48</v>
      </c>
      <c r="J37" s="12">
        <f t="shared" si="4"/>
        <v>0</v>
      </c>
    </row>
    <row r="38" spans="1:10">
      <c r="A38" s="27" t="s">
        <v>1</v>
      </c>
      <c r="B38" s="28">
        <v>0</v>
      </c>
      <c r="C38" s="28">
        <f>SUM(C34:C37)</f>
        <v>116</v>
      </c>
      <c r="D38" s="28">
        <v>0</v>
      </c>
      <c r="E38" s="28">
        <v>0</v>
      </c>
      <c r="F38" s="28">
        <f>SUM(F33:F37)</f>
        <v>201</v>
      </c>
      <c r="G38" s="30">
        <f t="shared" si="3"/>
        <v>0</v>
      </c>
      <c r="H38" s="28">
        <v>3</v>
      </c>
      <c r="I38" s="28">
        <f>SUM(I33:I37)</f>
        <v>201</v>
      </c>
      <c r="J38" s="12">
        <f t="shared" si="4"/>
        <v>1.4925373134328358E-2</v>
      </c>
    </row>
  </sheetData>
  <mergeCells count="16">
    <mergeCell ref="A30:J30"/>
    <mergeCell ref="B31:D31"/>
    <mergeCell ref="E31:G31"/>
    <mergeCell ref="H31:J31"/>
    <mergeCell ref="A18:J18"/>
    <mergeCell ref="A19:J19"/>
    <mergeCell ref="B20:D20"/>
    <mergeCell ref="E20:G20"/>
    <mergeCell ref="H20:J20"/>
    <mergeCell ref="A29:J29"/>
    <mergeCell ref="A1:D1"/>
    <mergeCell ref="A2:D2"/>
    <mergeCell ref="A3:D3"/>
    <mergeCell ref="A10:D10"/>
    <mergeCell ref="A11:D11"/>
    <mergeCell ref="A17:J17"/>
  </mergeCells>
  <pageMargins left="0.7" right="0.7" top="0.75" bottom="0.75" header="0.3" footer="0.3"/>
  <pageSetup orientation="portrait" r:id="rId1"/>
  <ignoredErrors>
    <ignoredError sqref="G38" formula="1"/>
  </ignoredErrors>
</worksheet>
</file>

<file path=xl/worksheets/sheet3.xml><?xml version="1.0" encoding="utf-8"?>
<worksheet xmlns="http://schemas.openxmlformats.org/spreadsheetml/2006/main" xmlns:r="http://schemas.openxmlformats.org/officeDocument/2006/relationships">
  <dimension ref="A1:P42"/>
  <sheetViews>
    <sheetView workbookViewId="0">
      <selection activeCell="H12" sqref="H12"/>
    </sheetView>
  </sheetViews>
  <sheetFormatPr defaultRowHeight="15"/>
  <cols>
    <col min="2" max="2" width="20" customWidth="1"/>
    <col min="3" max="3" width="28.5703125" customWidth="1"/>
    <col min="4" max="4" width="31.85546875" customWidth="1"/>
    <col min="5" max="5" width="12.28515625" bestFit="1" customWidth="1"/>
    <col min="6" max="6" width="14.42578125" bestFit="1" customWidth="1"/>
    <col min="7" max="7" width="17.5703125" bestFit="1" customWidth="1"/>
    <col min="8" max="10" width="17.5703125" customWidth="1"/>
    <col min="11" max="11" width="12.28515625" bestFit="1" customWidth="1"/>
    <col min="12" max="12" width="14.42578125" bestFit="1" customWidth="1"/>
    <col min="13" max="13" width="17.5703125" bestFit="1" customWidth="1"/>
    <col min="14" max="14" width="12.28515625" bestFit="1" customWidth="1"/>
    <col min="15" max="15" width="14.42578125" bestFit="1" customWidth="1"/>
    <col min="16" max="16" width="17.5703125" bestFit="1" customWidth="1"/>
  </cols>
  <sheetData>
    <row r="1" spans="1:14" ht="30.75" customHeight="1" thickBot="1">
      <c r="A1" s="34" t="s">
        <v>10</v>
      </c>
      <c r="B1" s="34"/>
      <c r="C1" s="34"/>
      <c r="D1" s="34"/>
      <c r="E1" s="34"/>
      <c r="F1" s="34"/>
    </row>
    <row r="2" spans="1:14" ht="27" customHeight="1" thickTop="1">
      <c r="A2" s="38" t="s">
        <v>21</v>
      </c>
      <c r="B2" s="38"/>
      <c r="C2" s="38"/>
      <c r="D2" s="38"/>
      <c r="E2" s="38"/>
      <c r="F2" s="38"/>
    </row>
    <row r="3" spans="1:14" ht="24" customHeight="1">
      <c r="A3" s="3" t="s">
        <v>3</v>
      </c>
      <c r="B3" s="3" t="s">
        <v>4</v>
      </c>
      <c r="C3" s="3" t="s">
        <v>11</v>
      </c>
      <c r="D3" s="3" t="s">
        <v>12</v>
      </c>
      <c r="E3" s="3" t="s">
        <v>13</v>
      </c>
      <c r="F3" s="3" t="s">
        <v>14</v>
      </c>
    </row>
    <row r="4" spans="1:14">
      <c r="A4" s="2">
        <v>1</v>
      </c>
      <c r="B4" s="2" t="s">
        <v>25</v>
      </c>
      <c r="C4" s="2">
        <v>5</v>
      </c>
      <c r="D4" s="2" t="s">
        <v>25</v>
      </c>
      <c r="E4" s="2">
        <v>6</v>
      </c>
      <c r="F4" s="2" t="s">
        <v>25</v>
      </c>
    </row>
    <row r="5" spans="1:14">
      <c r="A5" s="2">
        <v>2</v>
      </c>
      <c r="B5" s="2">
        <v>5</v>
      </c>
      <c r="C5" s="2">
        <v>5</v>
      </c>
      <c r="D5" s="2">
        <v>2</v>
      </c>
      <c r="E5" s="2">
        <v>6</v>
      </c>
      <c r="F5" s="2">
        <v>5</v>
      </c>
    </row>
    <row r="6" spans="1:14">
      <c r="A6" s="2">
        <v>3</v>
      </c>
      <c r="B6" s="2">
        <v>4</v>
      </c>
      <c r="C6" s="2">
        <v>4</v>
      </c>
      <c r="D6" s="2">
        <v>4</v>
      </c>
      <c r="E6" s="2">
        <v>9</v>
      </c>
      <c r="F6" s="2">
        <v>4</v>
      </c>
    </row>
    <row r="7" spans="1:14">
      <c r="A7" s="2">
        <v>4</v>
      </c>
      <c r="B7" s="2">
        <v>8</v>
      </c>
      <c r="C7" s="2">
        <v>7</v>
      </c>
      <c r="D7" s="2">
        <v>4</v>
      </c>
      <c r="E7" s="2">
        <v>6</v>
      </c>
      <c r="F7" s="2">
        <v>4</v>
      </c>
    </row>
    <row r="8" spans="1:14">
      <c r="A8" s="2">
        <v>5</v>
      </c>
      <c r="B8" s="2">
        <v>10</v>
      </c>
      <c r="C8" s="2">
        <v>11</v>
      </c>
      <c r="D8" s="2">
        <v>4</v>
      </c>
      <c r="E8" s="2">
        <v>13</v>
      </c>
      <c r="F8" s="2">
        <v>4</v>
      </c>
    </row>
    <row r="9" spans="1:14">
      <c r="A9" s="1" t="s">
        <v>1</v>
      </c>
      <c r="B9" s="2">
        <f>SUM(B5:B8)</f>
        <v>27</v>
      </c>
      <c r="C9" s="2">
        <f>SUM(C4:C8)</f>
        <v>32</v>
      </c>
      <c r="D9" s="2">
        <f>SUM(D5:D8)</f>
        <v>14</v>
      </c>
      <c r="E9" s="2">
        <f>SUM(E4:E8)</f>
        <v>40</v>
      </c>
      <c r="F9" s="2">
        <f>SUM(F5:F8)</f>
        <v>17</v>
      </c>
      <c r="K9" s="2"/>
      <c r="L9" s="2"/>
      <c r="M9" s="2"/>
      <c r="N9" s="2"/>
    </row>
    <row r="10" spans="1:14" ht="8.25" customHeight="1">
      <c r="A10" s="1"/>
      <c r="B10" s="2"/>
      <c r="C10" s="2"/>
      <c r="D10" s="2"/>
      <c r="E10" s="2"/>
      <c r="F10" s="2"/>
      <c r="K10" s="2"/>
      <c r="L10" s="2"/>
      <c r="M10" s="2"/>
      <c r="N10" s="2"/>
    </row>
    <row r="11" spans="1:14" ht="23.25" customHeight="1">
      <c r="A11" s="35" t="s">
        <v>6</v>
      </c>
      <c r="B11" s="35"/>
      <c r="C11" s="35"/>
      <c r="D11" s="35"/>
      <c r="E11" s="35"/>
      <c r="F11" s="35"/>
    </row>
    <row r="12" spans="1:14" ht="26.25" customHeight="1">
      <c r="A12" s="3" t="s">
        <v>3</v>
      </c>
      <c r="B12" s="3" t="s">
        <v>4</v>
      </c>
      <c r="C12" s="3" t="s">
        <v>11</v>
      </c>
      <c r="D12" s="3" t="s">
        <v>12</v>
      </c>
      <c r="E12" s="3" t="s">
        <v>13</v>
      </c>
      <c r="F12" s="3" t="s">
        <v>14</v>
      </c>
    </row>
    <row r="13" spans="1:14">
      <c r="A13" s="2">
        <v>1</v>
      </c>
      <c r="B13" s="2" t="s">
        <v>25</v>
      </c>
      <c r="C13" s="2">
        <v>13</v>
      </c>
      <c r="D13" s="2" t="s">
        <v>25</v>
      </c>
      <c r="E13" s="2">
        <v>13</v>
      </c>
      <c r="F13" s="2" t="s">
        <v>25</v>
      </c>
    </row>
    <row r="14" spans="1:14">
      <c r="A14" s="2">
        <v>2</v>
      </c>
      <c r="B14" s="2">
        <v>10</v>
      </c>
      <c r="C14" s="2">
        <v>13</v>
      </c>
      <c r="D14" s="2">
        <v>4</v>
      </c>
      <c r="E14" s="2">
        <v>13</v>
      </c>
      <c r="F14" s="2">
        <v>7</v>
      </c>
    </row>
    <row r="15" spans="1:14">
      <c r="A15" s="2">
        <v>3</v>
      </c>
      <c r="B15" s="2">
        <v>9</v>
      </c>
      <c r="C15" s="2">
        <v>10</v>
      </c>
      <c r="D15" s="2">
        <v>6</v>
      </c>
      <c r="E15" s="2">
        <v>11</v>
      </c>
      <c r="F15" s="2">
        <v>7</v>
      </c>
    </row>
    <row r="16" spans="1:14">
      <c r="A16" s="2">
        <v>4</v>
      </c>
      <c r="B16" s="2">
        <v>7</v>
      </c>
      <c r="C16" s="2">
        <v>8</v>
      </c>
      <c r="D16" s="2">
        <v>6</v>
      </c>
      <c r="E16" s="2">
        <v>12</v>
      </c>
      <c r="F16" s="2">
        <v>5</v>
      </c>
    </row>
    <row r="17" spans="1:16">
      <c r="A17" s="2">
        <v>5</v>
      </c>
      <c r="B17" s="2">
        <v>12</v>
      </c>
      <c r="C17" s="2">
        <v>12</v>
      </c>
      <c r="D17" s="2">
        <v>7</v>
      </c>
      <c r="E17" s="2">
        <v>11</v>
      </c>
      <c r="F17" s="2">
        <v>7</v>
      </c>
    </row>
    <row r="18" spans="1:16">
      <c r="A18" s="1" t="s">
        <v>1</v>
      </c>
      <c r="B18" s="2">
        <f>SUM(B14:B17)</f>
        <v>38</v>
      </c>
      <c r="C18" s="2">
        <f>SUM(C13:C17)</f>
        <v>56</v>
      </c>
      <c r="D18" s="2">
        <f>SUM(D14:D17)</f>
        <v>23</v>
      </c>
      <c r="E18" s="2">
        <f>SUM(E13:E17)</f>
        <v>60</v>
      </c>
      <c r="F18" s="2">
        <f>SUM(F14:F17)</f>
        <v>26</v>
      </c>
    </row>
    <row r="22" spans="1:16" ht="15.75" thickBot="1">
      <c r="A22" s="34" t="s">
        <v>21</v>
      </c>
      <c r="B22" s="34"/>
      <c r="C22" s="34"/>
      <c r="D22" s="34"/>
      <c r="E22" s="34"/>
      <c r="F22" s="34"/>
      <c r="G22" s="34"/>
      <c r="H22" s="34"/>
      <c r="I22" s="34"/>
      <c r="J22" s="34"/>
      <c r="K22" s="34"/>
      <c r="L22" s="34"/>
      <c r="M22" s="34"/>
      <c r="N22" s="16"/>
      <c r="O22" s="16"/>
      <c r="P22" s="16"/>
    </row>
    <row r="23" spans="1:16" ht="15.75" thickTop="1">
      <c r="A23" s="35" t="s">
        <v>24</v>
      </c>
      <c r="B23" s="35"/>
      <c r="C23" s="35"/>
      <c r="D23" s="35"/>
      <c r="E23" s="35"/>
      <c r="F23" s="35"/>
      <c r="G23" s="35"/>
      <c r="H23" s="35"/>
      <c r="I23" s="35"/>
      <c r="J23" s="35"/>
      <c r="K23" s="35"/>
      <c r="L23" s="35"/>
      <c r="M23" s="35"/>
      <c r="N23" s="17"/>
      <c r="O23" s="17"/>
      <c r="P23" s="17"/>
    </row>
    <row r="24" spans="1:16">
      <c r="A24" s="4" t="s">
        <v>3</v>
      </c>
      <c r="B24" s="37" t="s">
        <v>4</v>
      </c>
      <c r="C24" s="37"/>
      <c r="D24" s="37"/>
      <c r="E24" s="37" t="s">
        <v>11</v>
      </c>
      <c r="F24" s="37"/>
      <c r="G24" s="37"/>
      <c r="H24" s="37" t="s">
        <v>12</v>
      </c>
      <c r="I24" s="37"/>
      <c r="J24" s="37"/>
      <c r="K24" s="36" t="s">
        <v>13</v>
      </c>
      <c r="L24" s="36"/>
      <c r="M24" s="36"/>
      <c r="N24" s="36" t="s">
        <v>14</v>
      </c>
      <c r="O24" s="36"/>
      <c r="P24" s="36"/>
    </row>
    <row r="25" spans="1:16">
      <c r="A25" s="4"/>
      <c r="B25" s="11" t="s">
        <v>22</v>
      </c>
      <c r="C25" s="7" t="s">
        <v>18</v>
      </c>
      <c r="D25" s="11" t="s">
        <v>23</v>
      </c>
      <c r="E25" s="11" t="s">
        <v>22</v>
      </c>
      <c r="F25" s="7" t="s">
        <v>18</v>
      </c>
      <c r="G25" s="11" t="s">
        <v>23</v>
      </c>
      <c r="H25" s="11" t="s">
        <v>22</v>
      </c>
      <c r="I25" s="7" t="s">
        <v>18</v>
      </c>
      <c r="J25" s="11" t="s">
        <v>23</v>
      </c>
      <c r="K25" s="11" t="s">
        <v>22</v>
      </c>
      <c r="L25" s="7" t="s">
        <v>18</v>
      </c>
      <c r="M25" s="11" t="s">
        <v>23</v>
      </c>
      <c r="N25" s="11" t="s">
        <v>22</v>
      </c>
      <c r="O25" s="7" t="s">
        <v>18</v>
      </c>
      <c r="P25" s="11" t="s">
        <v>23</v>
      </c>
    </row>
    <row r="26" spans="1:16">
      <c r="A26" s="2">
        <v>1</v>
      </c>
      <c r="B26" s="2" t="s">
        <v>25</v>
      </c>
      <c r="C26" s="2" t="s">
        <v>25</v>
      </c>
      <c r="D26" s="2" t="s">
        <v>25</v>
      </c>
      <c r="E26" s="2">
        <v>5</v>
      </c>
      <c r="F26" s="2">
        <v>25</v>
      </c>
      <c r="G26" s="14">
        <f>E26/F26</f>
        <v>0.2</v>
      </c>
      <c r="H26" s="2" t="s">
        <v>25</v>
      </c>
      <c r="I26" s="2" t="s">
        <v>25</v>
      </c>
      <c r="J26" s="2" t="s">
        <v>25</v>
      </c>
      <c r="K26" s="2">
        <v>6</v>
      </c>
      <c r="L26" s="2">
        <v>25</v>
      </c>
      <c r="M26" s="12">
        <f>K26/L26</f>
        <v>0.24</v>
      </c>
      <c r="N26" s="2" t="s">
        <v>25</v>
      </c>
      <c r="O26" s="2" t="s">
        <v>25</v>
      </c>
      <c r="P26" s="2" t="s">
        <v>25</v>
      </c>
    </row>
    <row r="27" spans="1:16">
      <c r="A27" s="2">
        <v>2</v>
      </c>
      <c r="B27" s="2">
        <v>5</v>
      </c>
      <c r="C27" s="2">
        <v>25</v>
      </c>
      <c r="D27" s="14">
        <f>B27/C27</f>
        <v>0.2</v>
      </c>
      <c r="E27" s="2">
        <v>5</v>
      </c>
      <c r="F27" s="2">
        <v>25</v>
      </c>
      <c r="G27" s="14">
        <f t="shared" ref="G27:G31" si="0">E27/F27</f>
        <v>0.2</v>
      </c>
      <c r="H27" s="2">
        <v>2</v>
      </c>
      <c r="I27" s="15">
        <v>15</v>
      </c>
      <c r="J27" s="14">
        <f>H27/I27</f>
        <v>0.13333333333333333</v>
      </c>
      <c r="K27" s="2">
        <v>6</v>
      </c>
      <c r="L27" s="2">
        <v>25</v>
      </c>
      <c r="M27" s="12">
        <f t="shared" ref="M27:M31" si="1">K27/L27</f>
        <v>0.24</v>
      </c>
      <c r="N27" s="2">
        <v>5</v>
      </c>
      <c r="O27" s="2">
        <v>15</v>
      </c>
      <c r="P27" s="12">
        <f t="shared" ref="P27:P31" si="2">N27/O27</f>
        <v>0.33333333333333331</v>
      </c>
    </row>
    <row r="28" spans="1:16">
      <c r="A28" s="2">
        <v>3</v>
      </c>
      <c r="B28" s="2">
        <v>4</v>
      </c>
      <c r="C28" s="2">
        <v>28</v>
      </c>
      <c r="D28" s="14">
        <f t="shared" ref="D28:D31" si="3">B28/C28</f>
        <v>0.14285714285714285</v>
      </c>
      <c r="E28" s="2">
        <v>4</v>
      </c>
      <c r="F28" s="2">
        <v>28</v>
      </c>
      <c r="G28" s="14">
        <f t="shared" si="0"/>
        <v>0.14285714285714285</v>
      </c>
      <c r="H28" s="2">
        <v>4</v>
      </c>
      <c r="I28" s="15">
        <v>15</v>
      </c>
      <c r="J28" s="14">
        <f t="shared" ref="J28:J31" si="4">H28/I28</f>
        <v>0.26666666666666666</v>
      </c>
      <c r="K28" s="2">
        <v>9</v>
      </c>
      <c r="L28" s="2">
        <v>28</v>
      </c>
      <c r="M28" s="12">
        <f t="shared" si="1"/>
        <v>0.32142857142857145</v>
      </c>
      <c r="N28" s="2">
        <v>4</v>
      </c>
      <c r="O28" s="2">
        <v>15</v>
      </c>
      <c r="P28" s="12">
        <f t="shared" si="2"/>
        <v>0.26666666666666666</v>
      </c>
    </row>
    <row r="29" spans="1:16">
      <c r="A29" s="2">
        <v>4</v>
      </c>
      <c r="B29" s="2">
        <v>8</v>
      </c>
      <c r="C29" s="2">
        <v>32</v>
      </c>
      <c r="D29" s="14">
        <f t="shared" si="3"/>
        <v>0.25</v>
      </c>
      <c r="E29" s="2">
        <v>7</v>
      </c>
      <c r="F29" s="2">
        <v>32</v>
      </c>
      <c r="G29" s="14">
        <f t="shared" si="0"/>
        <v>0.21875</v>
      </c>
      <c r="H29" s="2">
        <v>4</v>
      </c>
      <c r="I29" s="15">
        <v>15</v>
      </c>
      <c r="J29" s="14">
        <f t="shared" si="4"/>
        <v>0.26666666666666666</v>
      </c>
      <c r="K29" s="2">
        <v>6</v>
      </c>
      <c r="L29" s="2">
        <v>32</v>
      </c>
      <c r="M29" s="12">
        <f t="shared" si="1"/>
        <v>0.1875</v>
      </c>
      <c r="N29" s="2">
        <v>4</v>
      </c>
      <c r="O29" s="2">
        <v>15</v>
      </c>
      <c r="P29" s="12">
        <f t="shared" si="2"/>
        <v>0.26666666666666666</v>
      </c>
    </row>
    <row r="30" spans="1:16">
      <c r="A30" s="2">
        <v>5</v>
      </c>
      <c r="B30" s="2">
        <v>10</v>
      </c>
      <c r="C30" s="2">
        <v>35</v>
      </c>
      <c r="D30" s="14">
        <f t="shared" si="3"/>
        <v>0.2857142857142857</v>
      </c>
      <c r="E30" s="2">
        <v>11</v>
      </c>
      <c r="F30" s="2">
        <v>35</v>
      </c>
      <c r="G30" s="14">
        <f t="shared" si="0"/>
        <v>0.31428571428571428</v>
      </c>
      <c r="H30" s="2">
        <v>4</v>
      </c>
      <c r="I30" s="15">
        <v>15</v>
      </c>
      <c r="J30" s="14">
        <f t="shared" si="4"/>
        <v>0.26666666666666666</v>
      </c>
      <c r="K30" s="2">
        <v>13</v>
      </c>
      <c r="L30" s="2">
        <v>35</v>
      </c>
      <c r="M30" s="12">
        <f t="shared" si="1"/>
        <v>0.37142857142857144</v>
      </c>
      <c r="N30" s="2">
        <v>4</v>
      </c>
      <c r="O30" s="2">
        <v>15</v>
      </c>
      <c r="P30" s="12">
        <f t="shared" si="2"/>
        <v>0.26666666666666666</v>
      </c>
    </row>
    <row r="31" spans="1:16">
      <c r="A31" s="1" t="s">
        <v>1</v>
      </c>
      <c r="B31" s="2">
        <f>SUM(B27:B30)</f>
        <v>27</v>
      </c>
      <c r="C31" s="2">
        <f>SUM(C27:C30)</f>
        <v>120</v>
      </c>
      <c r="D31" s="14">
        <f t="shared" si="3"/>
        <v>0.22500000000000001</v>
      </c>
      <c r="E31" s="2">
        <f>SUM(E26:E30)</f>
        <v>32</v>
      </c>
      <c r="F31" s="2">
        <f>SUM(F26:F30)</f>
        <v>145</v>
      </c>
      <c r="G31" s="14">
        <f t="shared" si="0"/>
        <v>0.22068965517241379</v>
      </c>
      <c r="H31" s="2">
        <f>SUM(H27:H30)</f>
        <v>14</v>
      </c>
      <c r="I31" s="15">
        <f>SUM(I27:I30)</f>
        <v>60</v>
      </c>
      <c r="J31" s="14">
        <f t="shared" si="4"/>
        <v>0.23333333333333334</v>
      </c>
      <c r="K31" s="2">
        <f>SUM(K26:K30)</f>
        <v>40</v>
      </c>
      <c r="L31" s="2">
        <f>SUM(L26:L30)</f>
        <v>145</v>
      </c>
      <c r="M31" s="12">
        <f t="shared" si="1"/>
        <v>0.27586206896551724</v>
      </c>
      <c r="N31" s="2">
        <f>SUM(N26:N30)</f>
        <v>17</v>
      </c>
      <c r="O31" s="2">
        <f>SUM(O27:O30)</f>
        <v>60</v>
      </c>
      <c r="P31" s="12">
        <f t="shared" si="2"/>
        <v>0.28333333333333333</v>
      </c>
    </row>
    <row r="33" spans="1:16" ht="15.75" thickBot="1">
      <c r="A33" s="34" t="s">
        <v>6</v>
      </c>
      <c r="B33" s="34"/>
      <c r="C33" s="34"/>
      <c r="D33" s="34"/>
      <c r="E33" s="34"/>
      <c r="F33" s="34"/>
      <c r="G33" s="34"/>
      <c r="H33" s="34"/>
      <c r="I33" s="34"/>
      <c r="J33" s="34"/>
      <c r="K33" s="34"/>
      <c r="L33" s="34"/>
      <c r="M33" s="34"/>
      <c r="N33" s="16"/>
      <c r="O33" s="16"/>
      <c r="P33" s="16"/>
    </row>
    <row r="34" spans="1:16" ht="15.75" thickTop="1">
      <c r="A34" s="35" t="s">
        <v>24</v>
      </c>
      <c r="B34" s="35"/>
      <c r="C34" s="35"/>
      <c r="D34" s="35"/>
      <c r="E34" s="35"/>
      <c r="F34" s="35"/>
      <c r="G34" s="35"/>
      <c r="H34" s="35"/>
      <c r="I34" s="35"/>
      <c r="J34" s="35"/>
      <c r="K34" s="35"/>
      <c r="L34" s="35"/>
      <c r="M34" s="35"/>
      <c r="N34" s="17"/>
      <c r="O34" s="17"/>
      <c r="P34" s="17"/>
    </row>
    <row r="35" spans="1:16">
      <c r="A35" s="6" t="s">
        <v>3</v>
      </c>
      <c r="B35" s="35" t="s">
        <v>4</v>
      </c>
      <c r="C35" s="35"/>
      <c r="D35" s="35"/>
      <c r="E35" s="35" t="s">
        <v>11</v>
      </c>
      <c r="F35" s="35"/>
      <c r="G35" s="35"/>
      <c r="H35" s="39" t="s">
        <v>12</v>
      </c>
      <c r="I35" s="39"/>
      <c r="J35" s="39"/>
      <c r="K35" s="35" t="s">
        <v>13</v>
      </c>
      <c r="L35" s="35"/>
      <c r="M35" s="35"/>
      <c r="N35" s="39" t="s">
        <v>14</v>
      </c>
      <c r="O35" s="39"/>
      <c r="P35" s="39"/>
    </row>
    <row r="36" spans="1:16">
      <c r="A36" s="13"/>
      <c r="B36" s="11" t="s">
        <v>22</v>
      </c>
      <c r="C36" s="7" t="s">
        <v>18</v>
      </c>
      <c r="D36" s="11" t="s">
        <v>23</v>
      </c>
      <c r="E36" s="11" t="s">
        <v>22</v>
      </c>
      <c r="F36" s="7" t="s">
        <v>18</v>
      </c>
      <c r="G36" s="11" t="s">
        <v>23</v>
      </c>
      <c r="H36" s="11" t="s">
        <v>22</v>
      </c>
      <c r="I36" s="7" t="s">
        <v>18</v>
      </c>
      <c r="J36" s="11" t="s">
        <v>23</v>
      </c>
      <c r="K36" s="11" t="s">
        <v>22</v>
      </c>
      <c r="L36" s="7" t="s">
        <v>18</v>
      </c>
      <c r="M36" s="11" t="s">
        <v>23</v>
      </c>
      <c r="N36" s="11" t="s">
        <v>22</v>
      </c>
      <c r="O36" s="7" t="s">
        <v>18</v>
      </c>
      <c r="P36" s="11" t="s">
        <v>23</v>
      </c>
    </row>
    <row r="37" spans="1:16">
      <c r="A37" s="2">
        <v>1</v>
      </c>
      <c r="B37" s="2" t="s">
        <v>25</v>
      </c>
      <c r="C37" s="2" t="s">
        <v>25</v>
      </c>
      <c r="D37" s="2" t="s">
        <v>25</v>
      </c>
      <c r="E37" s="2">
        <v>13</v>
      </c>
      <c r="F37" s="2">
        <v>25</v>
      </c>
      <c r="G37" s="14">
        <f>E37/F37</f>
        <v>0.52</v>
      </c>
      <c r="H37" s="2" t="s">
        <v>25</v>
      </c>
      <c r="I37" s="2" t="s">
        <v>25</v>
      </c>
      <c r="J37" s="2" t="s">
        <v>25</v>
      </c>
      <c r="K37" s="2">
        <v>13</v>
      </c>
      <c r="L37" s="2">
        <v>25</v>
      </c>
      <c r="M37" s="12">
        <f>K37/L37</f>
        <v>0.52</v>
      </c>
      <c r="N37" s="2" t="s">
        <v>25</v>
      </c>
      <c r="O37" s="2" t="s">
        <v>25</v>
      </c>
      <c r="P37" s="2" t="s">
        <v>25</v>
      </c>
    </row>
    <row r="38" spans="1:16">
      <c r="A38" s="2">
        <v>2</v>
      </c>
      <c r="B38" s="2">
        <v>10</v>
      </c>
      <c r="C38" s="2">
        <v>25</v>
      </c>
      <c r="D38" s="14">
        <f>B38/C38</f>
        <v>0.4</v>
      </c>
      <c r="E38" s="2">
        <v>13</v>
      </c>
      <c r="F38" s="2">
        <v>25</v>
      </c>
      <c r="G38" s="14">
        <f t="shared" ref="G38:G41" si="5">E38/F38</f>
        <v>0.52</v>
      </c>
      <c r="H38" s="2">
        <v>4</v>
      </c>
      <c r="I38" s="15">
        <v>15</v>
      </c>
      <c r="J38" s="14">
        <f>H38/I38</f>
        <v>0.26666666666666666</v>
      </c>
      <c r="K38" s="2">
        <v>13</v>
      </c>
      <c r="L38" s="2">
        <v>25</v>
      </c>
      <c r="M38" s="12">
        <f t="shared" ref="M38:M42" si="6">K38/L38</f>
        <v>0.52</v>
      </c>
      <c r="N38" s="2">
        <v>7</v>
      </c>
      <c r="O38" s="2">
        <v>15</v>
      </c>
      <c r="P38" s="14">
        <f>N38/O38</f>
        <v>0.46666666666666667</v>
      </c>
    </row>
    <row r="39" spans="1:16">
      <c r="A39" s="2">
        <v>3</v>
      </c>
      <c r="B39" s="2">
        <v>9</v>
      </c>
      <c r="C39" s="2">
        <v>28</v>
      </c>
      <c r="D39" s="14">
        <f t="shared" ref="D39:D41" si="7">B39/C39</f>
        <v>0.32142857142857145</v>
      </c>
      <c r="E39" s="2">
        <v>10</v>
      </c>
      <c r="F39" s="2">
        <v>28</v>
      </c>
      <c r="G39" s="14">
        <f t="shared" si="5"/>
        <v>0.35714285714285715</v>
      </c>
      <c r="H39" s="2">
        <v>6</v>
      </c>
      <c r="I39" s="15">
        <v>15</v>
      </c>
      <c r="J39" s="14">
        <f t="shared" ref="J39:J42" si="8">H39/I39</f>
        <v>0.4</v>
      </c>
      <c r="K39" s="2">
        <v>11</v>
      </c>
      <c r="L39" s="2">
        <v>28</v>
      </c>
      <c r="M39" s="12">
        <f t="shared" si="6"/>
        <v>0.39285714285714285</v>
      </c>
      <c r="N39" s="2">
        <v>7</v>
      </c>
      <c r="O39" s="2">
        <v>15</v>
      </c>
      <c r="P39" s="14">
        <f t="shared" ref="P39:P42" si="9">N39/O39</f>
        <v>0.46666666666666667</v>
      </c>
    </row>
    <row r="40" spans="1:16">
      <c r="A40" s="2">
        <v>4</v>
      </c>
      <c r="B40" s="2">
        <v>7</v>
      </c>
      <c r="C40" s="2">
        <v>30</v>
      </c>
      <c r="D40" s="14">
        <f t="shared" si="7"/>
        <v>0.23333333333333334</v>
      </c>
      <c r="E40" s="2">
        <v>8</v>
      </c>
      <c r="F40" s="2">
        <v>30</v>
      </c>
      <c r="G40" s="14">
        <f t="shared" si="5"/>
        <v>0.26666666666666666</v>
      </c>
      <c r="H40" s="2">
        <v>6</v>
      </c>
      <c r="I40" s="15">
        <v>15</v>
      </c>
      <c r="J40" s="14">
        <f t="shared" si="8"/>
        <v>0.4</v>
      </c>
      <c r="K40" s="2">
        <v>12</v>
      </c>
      <c r="L40" s="2">
        <v>30</v>
      </c>
      <c r="M40" s="12">
        <f t="shared" si="6"/>
        <v>0.4</v>
      </c>
      <c r="N40" s="2">
        <v>5</v>
      </c>
      <c r="O40" s="2">
        <v>15</v>
      </c>
      <c r="P40" s="14">
        <f t="shared" si="9"/>
        <v>0.33333333333333331</v>
      </c>
    </row>
    <row r="41" spans="1:16">
      <c r="A41" s="2">
        <v>5</v>
      </c>
      <c r="B41" s="2">
        <v>12</v>
      </c>
      <c r="C41" s="2">
        <v>33</v>
      </c>
      <c r="D41" s="14">
        <f t="shared" si="7"/>
        <v>0.36363636363636365</v>
      </c>
      <c r="E41" s="2">
        <v>12</v>
      </c>
      <c r="F41" s="2">
        <v>33</v>
      </c>
      <c r="G41" s="14">
        <f t="shared" si="5"/>
        <v>0.36363636363636365</v>
      </c>
      <c r="H41" s="2">
        <v>7</v>
      </c>
      <c r="I41" s="15">
        <v>15</v>
      </c>
      <c r="J41" s="14">
        <f t="shared" si="8"/>
        <v>0.46666666666666667</v>
      </c>
      <c r="K41" s="2">
        <v>11</v>
      </c>
      <c r="L41" s="2">
        <v>33</v>
      </c>
      <c r="M41" s="12">
        <f t="shared" si="6"/>
        <v>0.33333333333333331</v>
      </c>
      <c r="N41" s="2">
        <v>7</v>
      </c>
      <c r="O41" s="2">
        <v>15</v>
      </c>
      <c r="P41" s="14">
        <f t="shared" si="9"/>
        <v>0.46666666666666667</v>
      </c>
    </row>
    <row r="42" spans="1:16">
      <c r="A42" s="1" t="s">
        <v>1</v>
      </c>
      <c r="B42" s="2">
        <f>SUM(B38:B41)</f>
        <v>38</v>
      </c>
      <c r="C42" s="2">
        <f>SUM(C38:C41)</f>
        <v>116</v>
      </c>
      <c r="D42" s="14">
        <f>B42/C42</f>
        <v>0.32758620689655171</v>
      </c>
      <c r="E42" s="2">
        <f>SUM(E37:E41)</f>
        <v>56</v>
      </c>
      <c r="F42" s="2">
        <f>SUM(F37:F41)</f>
        <v>141</v>
      </c>
      <c r="G42" s="14">
        <f>E42/F42</f>
        <v>0.3971631205673759</v>
      </c>
      <c r="H42" s="2">
        <f>SUM(H38:H41)</f>
        <v>23</v>
      </c>
      <c r="I42" s="15">
        <f>SUM(I38:I41)</f>
        <v>60</v>
      </c>
      <c r="J42" s="14">
        <f t="shared" si="8"/>
        <v>0.38333333333333336</v>
      </c>
      <c r="K42" s="2">
        <f>SUM(K37:K41)</f>
        <v>60</v>
      </c>
      <c r="L42" s="2">
        <f>SUM(L37:L41)</f>
        <v>141</v>
      </c>
      <c r="M42" s="12">
        <f t="shared" si="6"/>
        <v>0.42553191489361702</v>
      </c>
      <c r="N42" s="2">
        <f>SUM(N38:N41)</f>
        <v>26</v>
      </c>
      <c r="O42" s="2">
        <f>SUM(O38:O41)</f>
        <v>60</v>
      </c>
      <c r="P42" s="14">
        <f t="shared" si="9"/>
        <v>0.43333333333333335</v>
      </c>
    </row>
  </sheetData>
  <mergeCells count="17">
    <mergeCell ref="A11:F11"/>
    <mergeCell ref="A2:F2"/>
    <mergeCell ref="A1:F1"/>
    <mergeCell ref="A22:M22"/>
    <mergeCell ref="A23:M23"/>
    <mergeCell ref="B35:D35"/>
    <mergeCell ref="E35:G35"/>
    <mergeCell ref="K35:M35"/>
    <mergeCell ref="H24:J24"/>
    <mergeCell ref="N24:P24"/>
    <mergeCell ref="N35:P35"/>
    <mergeCell ref="H35:J35"/>
    <mergeCell ref="B24:D24"/>
    <mergeCell ref="E24:G24"/>
    <mergeCell ref="K24:M24"/>
    <mergeCell ref="A33:M33"/>
    <mergeCell ref="A34:M34"/>
  </mergeCells>
  <pageMargins left="0.7" right="0.7" top="0.75" bottom="0.75" header="0.3" footer="0.3"/>
  <pageSetup orientation="portrait" r:id="rId1"/>
  <ignoredErrors>
    <ignoredError sqref="C18:E18 C9:D9 E9" formula="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Repeat Questions School Level</vt:lpstr>
      <vt:lpstr>Repeat Questions Student Level</vt:lpstr>
      <vt:lpstr>Multiple Choice Questions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lenovo</cp:lastModifiedBy>
  <dcterms:created xsi:type="dcterms:W3CDTF">2010-06-11T12:29:01Z</dcterms:created>
  <dcterms:modified xsi:type="dcterms:W3CDTF">2010-11-27T07:02:33Z</dcterms:modified>
</cp:coreProperties>
</file>