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aurav.dhuwe\Desktop\"/>
    </mc:Choice>
  </mc:AlternateContent>
  <bookViews>
    <workbookView xWindow="0" yWindow="0" windowWidth="20490" windowHeight="7755" firstSheet="1" activeTab="1"/>
  </bookViews>
  <sheets>
    <sheet name="Drop Notes" sheetId="6" state="hidden" r:id="rId1"/>
    <sheet name="Project Info" sheetId="12" r:id="rId2"/>
    <sheet name="Test Pass" sheetId="4" r:id="rId3"/>
    <sheet name="Tester" sheetId="7" r:id="rId4"/>
    <sheet name="Test Case" sheetId="8" r:id="rId5"/>
    <sheet name="Test Step" sheetId="9" r:id="rId6"/>
    <sheet name="Hidden" sheetId="13" state="veryHidden" r:id="rId7"/>
  </sheets>
  <definedNames>
    <definedName name="PlaceholderDescription">'Project Info'!$B$10</definedName>
    <definedName name="PlaceholderEndDate">'Project Info'!$E$17</definedName>
    <definedName name="PlaceholderGroup">'Project Info'!$B$8</definedName>
    <definedName name="PlaceholderLead">'Project Info'!$E$7</definedName>
    <definedName name="PlaceholderPortfolio">'Project Info'!$E$8</definedName>
    <definedName name="PlaceholderProjectID">Hidden!$E$2</definedName>
    <definedName name="PlaceHolderProjectName">'Project Info'!$B$4</definedName>
    <definedName name="PlaceholderStartDate">'Project Info'!$B$17</definedName>
    <definedName name="PlaceHolderVersion">'Project Info'!$B$7</definedName>
    <definedName name="TestCaseID">tblTestCase[TEST CASE ID]</definedName>
    <definedName name="TestCaseName">tblTestCase[TEST CASE NAME*]</definedName>
    <definedName name="TestPassID">tblTestPass[TEST PASS ID]</definedName>
    <definedName name="TestPassName">tblTestPass[TEST PASS NAME*]</definedName>
    <definedName name="TestStepID">tblTestStep[TEST STEP ID]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C5" i="8"/>
  <c r="B4" i="9" l="1"/>
  <c r="C4" i="9"/>
  <c r="E4" i="9"/>
  <c r="F4" i="9"/>
  <c r="B4" i="8"/>
  <c r="C4" i="8"/>
  <c r="C4" i="7"/>
  <c r="D4" i="7"/>
</calcChain>
</file>

<file path=xl/comments1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</commentList>
</comments>
</file>

<file path=xl/sharedStrings.xml><?xml version="1.0" encoding="utf-8"?>
<sst xmlns="http://schemas.openxmlformats.org/spreadsheetml/2006/main" count="64" uniqueCount="42">
  <si>
    <t>Change Summary</t>
  </si>
  <si>
    <t>Change Type</t>
  </si>
  <si>
    <t>Onboarding Use Only</t>
  </si>
  <si>
    <t>TEST PASS ID</t>
  </si>
  <si>
    <t>NOTE:</t>
  </si>
  <si>
    <r>
      <t>TESTER</t>
    </r>
    <r>
      <rPr>
        <sz val="12"/>
        <color indexed="10"/>
        <rFont val="Calibri Light"/>
        <family val="2"/>
        <scheme val="major"/>
      </rPr>
      <t>*</t>
    </r>
  </si>
  <si>
    <r>
      <t>TEST PASS NAME</t>
    </r>
    <r>
      <rPr>
        <sz val="12"/>
        <color indexed="10"/>
        <rFont val="Calibri Light"/>
        <family val="2"/>
        <scheme val="major"/>
      </rPr>
      <t>*</t>
    </r>
  </si>
  <si>
    <r>
      <t>ROLE(S)</t>
    </r>
    <r>
      <rPr>
        <sz val="12"/>
        <color rgb="FFFF0000"/>
        <rFont val="Calibri Light"/>
        <family val="2"/>
        <scheme val="major"/>
      </rPr>
      <t>*</t>
    </r>
  </si>
  <si>
    <r>
      <t xml:space="preserve"> END DATE</t>
    </r>
    <r>
      <rPr>
        <sz val="12"/>
        <color rgb="FFFF0000"/>
        <rFont val="Calibri Light"/>
        <family val="2"/>
        <scheme val="major"/>
      </rPr>
      <t>*</t>
    </r>
  </si>
  <si>
    <r>
      <t>START DATE</t>
    </r>
    <r>
      <rPr>
        <sz val="12"/>
        <color rgb="FFFF0000"/>
        <rFont val="Calibri Light"/>
        <family val="2"/>
        <scheme val="major"/>
      </rPr>
      <t>*</t>
    </r>
  </si>
  <si>
    <r>
      <t>TEST MANAGER</t>
    </r>
    <r>
      <rPr>
        <sz val="12"/>
        <color indexed="10"/>
        <rFont val="Calibri Light"/>
        <family val="2"/>
        <scheme val="major"/>
      </rPr>
      <t>*</t>
    </r>
  </si>
  <si>
    <t>TEST CASE ID</t>
  </si>
  <si>
    <r>
      <t>TEST CASE NAME</t>
    </r>
    <r>
      <rPr>
        <sz val="12"/>
        <color rgb="FFFF0000"/>
        <rFont val="Calibri Light"/>
        <family val="2"/>
        <scheme val="major"/>
      </rPr>
      <t>*</t>
    </r>
  </si>
  <si>
    <r>
      <t>TEST PASS NAME</t>
    </r>
    <r>
      <rPr>
        <sz val="12"/>
        <color rgb="FFFF0000"/>
        <rFont val="Calibri Light"/>
        <family val="2"/>
        <scheme val="major"/>
      </rPr>
      <t>*</t>
    </r>
  </si>
  <si>
    <r>
      <t>TEST STEP NAME</t>
    </r>
    <r>
      <rPr>
        <sz val="12"/>
        <color rgb="FFFF0000"/>
        <rFont val="Calibri Light"/>
        <family val="2"/>
        <scheme val="major"/>
      </rPr>
      <t>*</t>
    </r>
  </si>
  <si>
    <t>EXPECTED RESULT</t>
  </si>
  <si>
    <t>TEST STEP ID</t>
  </si>
  <si>
    <t>ETT (Min)</t>
  </si>
  <si>
    <t>DESCRIPTION</t>
  </si>
  <si>
    <t>AREA</t>
  </si>
  <si>
    <t>RoleID</t>
  </si>
  <si>
    <t>RoleName</t>
  </si>
  <si>
    <r>
      <rPr>
        <sz val="14"/>
        <color rgb="FFFF0000"/>
        <rFont val="Calibri Light"/>
        <family val="2"/>
        <scheme val="major"/>
      </rPr>
      <t>***</t>
    </r>
    <r>
      <rPr>
        <sz val="14"/>
        <color theme="1"/>
        <rFont val="Calibri Light"/>
        <family val="2"/>
        <scheme val="major"/>
      </rPr>
      <t xml:space="preserve"> Please follow the same format as given below to add the data! If you change the format of the template, data will not be imported properly.</t>
    </r>
  </si>
  <si>
    <t>TPDelFlag</t>
  </si>
  <si>
    <t>Project Start Date</t>
  </si>
  <si>
    <t>Project End Date</t>
  </si>
  <si>
    <t>TCDelFlag</t>
  </si>
  <si>
    <t>PlaceholderProjectID</t>
  </si>
  <si>
    <t>Placeholder to add notes or other information.</t>
  </si>
  <si>
    <t>Please make sure you can only use comma separated values for multiple Roles.
Please use 'Email address' input format to enter Tester Name.</t>
  </si>
  <si>
    <t>PlaceHolderProjectName</t>
  </si>
  <si>
    <t>PlaceHolderVersion</t>
  </si>
  <si>
    <t>PlaceholderGroup</t>
  </si>
  <si>
    <t>PlaceholderLead</t>
  </si>
  <si>
    <t>PlaceholderDescription</t>
  </si>
  <si>
    <t>PlaceholderPortfolio</t>
  </si>
  <si>
    <t>PlaceholderStartDate</t>
  </si>
  <si>
    <t>PlaceholderEndDate</t>
  </si>
  <si>
    <t>Insert</t>
  </si>
  <si>
    <t>Please make sure you can only use comma separated values for multiple Roles.</t>
  </si>
  <si>
    <t>Use only integer numbers in Estimated Test Time (Minutes)</t>
  </si>
  <si>
    <t>Please use 'Email address' input format to enter Test Manager.
Enter Date in 'DD-MMM-YYYY' format. Ex. 14-Mar-2016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</si>
</sst>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mm\-dd\-yyyy"/>
    <numFmt numFmtId="166" formatCode="[$-409]d/mmm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1" tint="0.249977111117893"/>
      <name val="Calibri Light"/>
      <family val="2"/>
      <scheme val="major"/>
    </font>
    <font>
      <sz val="12"/>
      <color theme="1" tint="0.249977111117893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indexed="9"/>
      <name val="Calibri Light"/>
      <family val="2"/>
      <scheme val="major"/>
    </font>
    <font>
      <sz val="12"/>
      <color indexed="10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 tint="0.34998626667073579"/>
      <name val="Calibri Light"/>
      <family val="2"/>
      <scheme val="major"/>
    </font>
    <font>
      <sz val="12"/>
      <color theme="4" tint="0.79998168889431442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 tint="-0.34998626667073579"/>
      <name val="Calibri Light"/>
      <family val="2"/>
      <scheme val="major"/>
    </font>
    <font>
      <sz val="2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sz val="12"/>
      <color theme="1"/>
      <name val="Calibri Light"/>
      <scheme val="major"/>
    </font>
    <font>
      <sz val="12"/>
      <color rgb="FF002060"/>
      <name val="Calibri Light"/>
      <family val="2"/>
      <scheme val="major"/>
    </font>
    <font>
      <sz val="12"/>
      <color theme="0" tint="-0.34998626667073579"/>
      <name val="Calibri Light"/>
      <scheme val="major"/>
    </font>
    <font>
      <sz val="12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4" fillId="3" borderId="1" xfId="2" applyFont="1" applyAlignment="1">
      <alignment horizontal="right" vertical="center"/>
    </xf>
    <xf numFmtId="49" fontId="5" fillId="2" borderId="0" xfId="0" applyNumberFormat="1" applyFont="1" applyFill="1" applyAlignment="1">
      <alignment vertical="top" wrapText="1"/>
    </xf>
    <xf numFmtId="49" fontId="6" fillId="5" borderId="0" xfId="4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2" fillId="4" borderId="0" xfId="3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0" fillId="0" borderId="0" xfId="0" quotePrefix="1" applyNumberFormat="1" applyFont="1" applyAlignment="1">
      <alignment vertical="top"/>
    </xf>
    <xf numFmtId="0" fontId="18" fillId="0" borderId="2" xfId="0" applyNumberFormat="1" applyFont="1" applyBorder="1" applyAlignment="1">
      <alignment vertical="top"/>
    </xf>
    <xf numFmtId="1" fontId="10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/>
    </xf>
    <xf numFmtId="1" fontId="18" fillId="0" borderId="0" xfId="0" applyNumberFormat="1" applyFont="1" applyAlignment="1">
      <alignment vertical="top"/>
    </xf>
    <xf numFmtId="1" fontId="17" fillId="0" borderId="0" xfId="5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6" fillId="8" borderId="0" xfId="0" applyFont="1" applyFill="1"/>
    <xf numFmtId="0" fontId="19" fillId="8" borderId="0" xfId="0" applyFont="1" applyFill="1" applyAlignment="1">
      <alignment horizontal="left" vertical="top" indent="1"/>
    </xf>
    <xf numFmtId="0" fontId="0" fillId="0" borderId="3" xfId="0" applyBorder="1"/>
    <xf numFmtId="0" fontId="0" fillId="0" borderId="4" xfId="0" applyBorder="1"/>
    <xf numFmtId="49" fontId="6" fillId="8" borderId="0" xfId="0" applyNumberFormat="1" applyFont="1" applyFill="1" applyAlignment="1">
      <alignment horizontal="left" vertical="top" wrapText="1" indent="1"/>
    </xf>
    <xf numFmtId="49" fontId="10" fillId="0" borderId="0" xfId="0" applyNumberFormat="1" applyFont="1" applyAlignment="1" applyProtection="1">
      <alignment vertical="top" wrapText="1"/>
      <protection locked="0"/>
    </xf>
    <xf numFmtId="49" fontId="10" fillId="0" borderId="0" xfId="0" quotePrefix="1" applyNumberFormat="1" applyFont="1" applyAlignment="1" applyProtection="1">
      <alignment vertical="top"/>
      <protection locked="0"/>
    </xf>
    <xf numFmtId="1" fontId="10" fillId="0" borderId="0" xfId="0" applyNumberFormat="1" applyFont="1" applyAlignment="1" applyProtection="1">
      <alignment vertical="top"/>
      <protection locked="0"/>
    </xf>
    <xf numFmtId="49" fontId="15" fillId="0" borderId="0" xfId="5" applyNumberFormat="1" applyAlignment="1" applyProtection="1">
      <alignment vertical="top"/>
      <protection locked="0"/>
    </xf>
    <xf numFmtId="0" fontId="5" fillId="3" borderId="1" xfId="2" applyFont="1" applyAlignment="1">
      <alignment horizontal="left" vertical="center"/>
    </xf>
    <xf numFmtId="49" fontId="22" fillId="0" borderId="0" xfId="0" applyNumberFormat="1" applyFont="1" applyAlignment="1" applyProtection="1">
      <alignment vertical="top" wrapText="1"/>
      <protection locked="0"/>
    </xf>
    <xf numFmtId="49" fontId="22" fillId="0" borderId="0" xfId="0" applyNumberFormat="1" applyFont="1" applyAlignment="1" applyProtection="1">
      <alignment vertical="top"/>
      <protection locked="0"/>
    </xf>
    <xf numFmtId="1" fontId="22" fillId="0" borderId="0" xfId="0" applyNumberFormat="1" applyFont="1" applyAlignment="1" applyProtection="1">
      <alignment vertical="top"/>
      <protection locked="0"/>
    </xf>
    <xf numFmtId="164" fontId="22" fillId="0" borderId="0" xfId="0" applyNumberFormat="1" applyFont="1" applyAlignment="1" applyProtection="1">
      <alignment vertical="top"/>
      <protection locked="0"/>
    </xf>
    <xf numFmtId="0" fontId="5" fillId="3" borderId="1" xfId="2" applyFont="1" applyAlignment="1">
      <alignment vertical="center"/>
    </xf>
    <xf numFmtId="49" fontId="22" fillId="0" borderId="0" xfId="0" quotePrefix="1" applyNumberFormat="1" applyFont="1" applyAlignment="1" applyProtection="1">
      <alignment vertical="top"/>
      <protection locked="0"/>
    </xf>
    <xf numFmtId="165" fontId="22" fillId="0" borderId="0" xfId="0" applyNumberFormat="1" applyFont="1" applyAlignment="1" applyProtection="1">
      <alignment vertical="top"/>
      <protection locked="0"/>
    </xf>
    <xf numFmtId="0" fontId="23" fillId="8" borderId="0" xfId="0" applyFont="1" applyFill="1" applyProtection="1">
      <protection hidden="1"/>
    </xf>
    <xf numFmtId="49" fontId="22" fillId="0" borderId="0" xfId="0" applyNumberFormat="1" applyFont="1" applyAlignment="1">
      <alignment vertical="top"/>
    </xf>
    <xf numFmtId="0" fontId="24" fillId="0" borderId="0" xfId="0" applyNumberFormat="1" applyFont="1" applyAlignment="1">
      <alignment vertical="top"/>
    </xf>
    <xf numFmtId="0" fontId="24" fillId="9" borderId="0" xfId="0" applyNumberFormat="1" applyFont="1" applyFill="1" applyAlignment="1">
      <alignment vertical="top"/>
    </xf>
    <xf numFmtId="1" fontId="22" fillId="0" borderId="0" xfId="0" applyNumberFormat="1" applyFont="1" applyAlignment="1">
      <alignment vertical="top"/>
    </xf>
    <xf numFmtId="49" fontId="25" fillId="0" borderId="0" xfId="5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1" fontId="25" fillId="0" borderId="0" xfId="0" applyNumberFormat="1" applyFont="1" applyAlignment="1">
      <alignment vertical="top"/>
    </xf>
    <xf numFmtId="49" fontId="15" fillId="0" borderId="0" xfId="5" applyNumberFormat="1" applyAlignment="1" applyProtection="1">
      <alignment vertical="top" wrapText="1"/>
      <protection locked="0"/>
    </xf>
    <xf numFmtId="49" fontId="15" fillId="0" borderId="0" xfId="5" applyNumberFormat="1" applyAlignment="1">
      <alignment vertical="top" wrapText="1"/>
    </xf>
    <xf numFmtId="49" fontId="17" fillId="0" borderId="0" xfId="5" applyNumberFormat="1" applyFont="1" applyAlignment="1">
      <alignment vertical="top" wrapText="1"/>
    </xf>
    <xf numFmtId="1" fontId="17" fillId="0" borderId="0" xfId="0" applyNumberFormat="1" applyFont="1" applyAlignment="1">
      <alignment vertical="top" wrapText="1"/>
    </xf>
    <xf numFmtId="0" fontId="5" fillId="3" borderId="5" xfId="2" applyFont="1" applyBorder="1" applyAlignment="1">
      <alignment vertical="center" wrapText="1"/>
    </xf>
    <xf numFmtId="166" fontId="10" fillId="0" borderId="0" xfId="0" applyNumberFormat="1" applyFont="1" applyAlignment="1" applyProtection="1">
      <alignment vertical="top" wrapText="1"/>
      <protection locked="0"/>
    </xf>
    <xf numFmtId="49" fontId="16" fillId="6" borderId="0" xfId="1" applyNumberFormat="1" applyFont="1" applyFill="1" applyAlignment="1" applyProtection="1">
      <alignment horizontal="left" vertical="top" wrapText="1" indent="1"/>
      <protection locked="0"/>
    </xf>
    <xf numFmtId="49" fontId="20" fillId="7" borderId="0" xfId="1" applyNumberFormat="1" applyFont="1" applyFill="1" applyAlignment="1">
      <alignment horizontal="left" vertical="top" wrapText="1" indent="1"/>
    </xf>
    <xf numFmtId="14" fontId="6" fillId="8" borderId="0" xfId="0" applyNumberFormat="1" applyFont="1" applyFill="1" applyAlignment="1">
      <alignment horizontal="left" vertical="top" indent="1"/>
    </xf>
    <xf numFmtId="0" fontId="6" fillId="8" borderId="0" xfId="0" applyFont="1" applyFill="1" applyAlignment="1">
      <alignment horizontal="left" vertical="top" indent="1"/>
    </xf>
    <xf numFmtId="49" fontId="19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indent="1"/>
    </xf>
    <xf numFmtId="49" fontId="6" fillId="8" borderId="0" xfId="0" applyNumberFormat="1" applyFont="1" applyFill="1" applyAlignment="1">
      <alignment horizontal="left" vertical="top" wrapText="1" indent="1"/>
    </xf>
    <xf numFmtId="0" fontId="5" fillId="3" borderId="5" xfId="2" applyFont="1" applyBorder="1" applyAlignment="1">
      <alignment horizontal="left" vertical="center" wrapText="1"/>
    </xf>
    <xf numFmtId="0" fontId="5" fillId="3" borderId="6" xfId="2" applyFont="1" applyBorder="1" applyAlignment="1">
      <alignment horizontal="left" vertical="center" wrapText="1"/>
    </xf>
    <xf numFmtId="0" fontId="5" fillId="3" borderId="5" xfId="2" applyFont="1" applyBorder="1" applyAlignment="1">
      <alignment horizontal="left" vertical="center"/>
    </xf>
    <xf numFmtId="0" fontId="5" fillId="3" borderId="6" xfId="2" applyFont="1" applyBorder="1" applyAlignment="1">
      <alignment horizontal="left" vertical="center"/>
    </xf>
  </cellXfs>
  <cellStyles count="6">
    <cellStyle name="Accent1" xfId="3" builtinId="29"/>
    <cellStyle name="Accent4" xfId="4" builtinId="41"/>
    <cellStyle name="Hyperlink" xfId="5" builtinId="8"/>
    <cellStyle name="Normal" xfId="0" builtinId="0"/>
    <cellStyle name="Note" xfId="2" builtinId="10"/>
    <cellStyle name="Title" xfId="1" builtinId="15"/>
  </cellStyles>
  <dxfs count="43"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499984740745262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0" tint="-0.149998474074526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66" formatCode="[$-409]d/mmm/yyyy;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66" formatCode="[$-409]d/mmm/yyyy;@"/>
      <alignment horizontal="general" vertical="top" textRotation="0" wrapText="1" indent="0" justifyLastLine="0" shrinkToFit="0" readingOrder="0"/>
      <protection locked="0" hidden="0"/>
    </dxf>
    <dxf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TestPass" displayName="tblTestPass" ref="A3:G4" totalsRowShown="0" headerRowDxfId="41" dataDxfId="40">
  <autoFilter ref="A3:G4"/>
  <tableColumns count="7">
    <tableColumn id="2" name="Change Type" dataDxfId="39"/>
    <tableColumn id="3" name="TEST PASS ID" dataDxfId="38"/>
    <tableColumn id="4" name="TEST PASS NAME*" dataDxfId="37"/>
    <tableColumn id="8" name="DESCRIPTION" dataDxfId="36"/>
    <tableColumn id="5" name="TEST MANAGER*" dataDxfId="35" dataCellStyle="Hyperlink"/>
    <tableColumn id="6" name="START DATE*" dataDxfId="34"/>
    <tableColumn id="7" name=" END DATE*" dataDxfId="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blTester" displayName="tblTester" ref="A3:H4" totalsRowShown="0" headerRowDxfId="32" dataDxfId="31">
  <autoFilter ref="A3:H4"/>
  <tableColumns count="8">
    <tableColumn id="1" name="Change Summary" dataDxfId="30"/>
    <tableColumn id="2" name="Change Type" dataDxfId="29"/>
    <tableColumn id="9" name="TPDelFlag" dataDxfId="28">
      <calculatedColumnFormula>IF(INDEX(tblTestPass[], MATCH(tblTester[TEST PASS NAME*],tblTestPass[TEST PASS NAME*],0),2) = "Delete", 1, 0)</calculatedColumnFormula>
    </tableColumn>
    <tableColumn id="3" name="TEST PASS ID" dataDxfId="27">
      <calculatedColumnFormula>INDEX(tblTestPass[], MATCH(tblTester[TEST PASS NAME*],tblTestPass[TEST PASS NAME*],0),3)</calculatedColumnFormula>
    </tableColumn>
    <tableColumn id="4" name="TEST PASS NAME*" dataDxfId="26"/>
    <tableColumn id="5" name="TESTER*" dataDxfId="25" dataCellStyle="Hyperlink"/>
    <tableColumn id="6" name="ROLE(S)*" dataDxfId="24"/>
    <tableColumn id="7" name="AREA" dataDxfId="2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blTestCase" displayName="tblTestCase" ref="A3:H4" totalsRowShown="0" headerRowDxfId="22" dataDxfId="21">
  <autoFilter ref="A3:H4"/>
  <tableColumns count="8">
    <tableColumn id="2" name="Change Type" dataDxfId="20"/>
    <tableColumn id="9" name="TPDelFlag" dataDxfId="19">
      <calculatedColumnFormula>IF(INDEX(tblTestPass[], MATCH(tblTestCase[TEST PASS NAME*],tblTestPass[TEST PASS NAME*],0),2) = "Delete", 1, 0)</calculatedColumnFormula>
    </tableColumn>
    <tableColumn id="3" name="TEST PASS ID" dataDxfId="18">
      <calculatedColumnFormula>INDEX(tblTestPass[], MATCH(tblTestCase[TEST PASS NAME*],tblTestPass[TEST PASS NAME*],0),3)</calculatedColumnFormula>
    </tableColumn>
    <tableColumn id="4" name="TEST PASS NAME*" dataDxfId="17"/>
    <tableColumn id="8" name="TEST CASE ID" dataDxfId="16"/>
    <tableColumn id="5" name="TEST CASE NAME*" dataDxfId="15" dataCellStyle="Hyperlink"/>
    <tableColumn id="6" name="DESCRIPTION" dataDxfId="14"/>
    <tableColumn id="7" name="ETT (Min)" dataDxfId="1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2" name="tblTestStep" displayName="tblTestStep" ref="A3:K4" totalsRowShown="0" headerRowDxfId="12" dataDxfId="11">
  <autoFilter ref="A3:K4"/>
  <tableColumns count="11">
    <tableColumn id="2" name="Change Type" dataDxfId="10"/>
    <tableColumn id="6" name="TPDelFlag" dataDxfId="9">
      <calculatedColumnFormula>IF(INDEX(tblTestPass[], MATCH(tblTestStep[TEST PASS NAME*],tblTestPass[TEST PASS NAME*],0),2) = "Delete", 1, 0)</calculatedColumnFormula>
    </tableColumn>
    <tableColumn id="3" name="TEST PASS ID" dataDxfId="8">
      <calculatedColumnFormula>INDEX(tblTestPass[], MATCH(tblTestStep[TEST PASS NAME*],tblTestPass[TEST PASS NAME*],0),3)</calculatedColumnFormula>
    </tableColumn>
    <tableColumn id="4" name="TEST PASS NAME*" dataDxfId="7"/>
    <tableColumn id="12" name="TCDelFlag" dataDxfId="6">
      <calculatedColumnFormula>IF(INDEX(tblTestCase[], MATCH(tblTestStep[TEST CASE NAME*],tblTestCase[TEST CASE NAME*],0),2) = "Delete", 1, 0)</calculatedColumnFormula>
    </tableColumn>
    <tableColumn id="8" name="TEST CASE ID" dataDxfId="5">
      <calculatedColumnFormula>INDEX(tblTestCase[], MATCH(tblTestStep[TEST CASE NAME*],tblTestCase[TEST CASE NAME*],0),6)</calculatedColumnFormula>
    </tableColumn>
    <tableColumn id="5" name="TEST CASE NAME*" dataDxfId="4" dataCellStyle="Hyperlink"/>
    <tableColumn id="11" name="TEST STEP ID" dataDxfId="3" dataCellStyle="Hyperlink"/>
    <tableColumn id="10" name="TEST STEP NAME*" dataDxfId="2" dataCellStyle="Hyperlink"/>
    <tableColumn id="9" name="ROLE(S)*" dataDxfId="1"/>
    <tableColumn id="7" name="EXPECTED RESULT" dataDxfId="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blRoles" displayName="tblRoles" ref="B2:C3" insertRow="1" totalsRowShown="0">
  <autoFilter ref="B2:C3"/>
  <tableColumns count="2">
    <tableColumn id="1" name="RoleID"/>
    <tableColumn id="2" name="RoleNa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2:R18"/>
  <sheetViews>
    <sheetView workbookViewId="0">
      <selection activeCell="U12" sqref="U12"/>
    </sheetView>
  </sheetViews>
  <sheetFormatPr defaultRowHeight="15" x14ac:dyDescent="0.25"/>
  <cols>
    <col min="9" max="9" width="9.140625" style="1"/>
  </cols>
  <sheetData>
    <row r="2" spans="2:18" x14ac:dyDescent="0.25">
      <c r="B2" s="49" t="s">
        <v>28</v>
      </c>
      <c r="C2" s="49"/>
      <c r="D2" s="49"/>
      <c r="E2" s="49"/>
      <c r="F2" s="49"/>
      <c r="G2" s="49"/>
      <c r="H2" s="49"/>
      <c r="I2" s="49"/>
      <c r="J2" s="49"/>
      <c r="L2" s="50" t="s">
        <v>22</v>
      </c>
      <c r="M2" s="50"/>
      <c r="N2" s="50"/>
      <c r="O2" s="50"/>
      <c r="P2" s="50"/>
      <c r="Q2" s="50"/>
      <c r="R2" s="50"/>
    </row>
    <row r="3" spans="2:18" ht="23.25" customHeight="1" x14ac:dyDescent="0.25">
      <c r="B3" s="49"/>
      <c r="C3" s="49"/>
      <c r="D3" s="49"/>
      <c r="E3" s="49"/>
      <c r="F3" s="49"/>
      <c r="G3" s="49"/>
      <c r="H3" s="49"/>
      <c r="I3" s="49"/>
      <c r="J3" s="49"/>
      <c r="L3" s="50"/>
      <c r="M3" s="50"/>
      <c r="N3" s="50"/>
      <c r="O3" s="50"/>
      <c r="P3" s="50"/>
      <c r="Q3" s="50"/>
      <c r="R3" s="50"/>
    </row>
    <row r="4" spans="2:18" x14ac:dyDescent="0.25">
      <c r="B4" s="49"/>
      <c r="C4" s="49"/>
      <c r="D4" s="49"/>
      <c r="E4" s="49"/>
      <c r="F4" s="49"/>
      <c r="G4" s="49"/>
      <c r="H4" s="49"/>
      <c r="I4" s="49"/>
      <c r="J4" s="49"/>
      <c r="L4" s="50"/>
      <c r="M4" s="50"/>
      <c r="N4" s="50"/>
      <c r="O4" s="50"/>
      <c r="P4" s="50"/>
      <c r="Q4" s="50"/>
      <c r="R4" s="50"/>
    </row>
    <row r="5" spans="2:18" x14ac:dyDescent="0.25">
      <c r="B5" s="49"/>
      <c r="C5" s="49"/>
      <c r="D5" s="49"/>
      <c r="E5" s="49"/>
      <c r="F5" s="49"/>
      <c r="G5" s="49"/>
      <c r="H5" s="49"/>
      <c r="I5" s="49"/>
      <c r="J5" s="49"/>
      <c r="L5" s="50"/>
      <c r="M5" s="50"/>
      <c r="N5" s="50"/>
      <c r="O5" s="50"/>
      <c r="P5" s="50"/>
      <c r="Q5" s="50"/>
      <c r="R5" s="50"/>
    </row>
    <row r="6" spans="2:18" x14ac:dyDescent="0.25">
      <c r="B6" s="49"/>
      <c r="C6" s="49"/>
      <c r="D6" s="49"/>
      <c r="E6" s="49"/>
      <c r="F6" s="49"/>
      <c r="G6" s="49"/>
      <c r="H6" s="49"/>
      <c r="I6" s="49"/>
      <c r="J6" s="49"/>
      <c r="L6" s="50"/>
      <c r="M6" s="50"/>
      <c r="N6" s="50"/>
      <c r="O6" s="50"/>
      <c r="P6" s="50"/>
      <c r="Q6" s="50"/>
      <c r="R6" s="50"/>
    </row>
    <row r="7" spans="2:18" x14ac:dyDescent="0.25">
      <c r="B7" s="49"/>
      <c r="C7" s="49"/>
      <c r="D7" s="49"/>
      <c r="E7" s="49"/>
      <c r="F7" s="49"/>
      <c r="G7" s="49"/>
      <c r="H7" s="49"/>
      <c r="I7" s="49"/>
      <c r="J7" s="49"/>
      <c r="L7" s="50"/>
      <c r="M7" s="50"/>
      <c r="N7" s="50"/>
      <c r="O7" s="50"/>
      <c r="P7" s="50"/>
      <c r="Q7" s="50"/>
      <c r="R7" s="50"/>
    </row>
    <row r="8" spans="2:18" ht="15" customHeight="1" x14ac:dyDescent="0.25">
      <c r="B8" s="49"/>
      <c r="C8" s="49"/>
      <c r="D8" s="49"/>
      <c r="E8" s="49"/>
      <c r="F8" s="49"/>
      <c r="G8" s="49"/>
      <c r="H8" s="49"/>
      <c r="I8" s="49"/>
      <c r="J8" s="49"/>
      <c r="L8" s="50"/>
      <c r="M8" s="50"/>
      <c r="N8" s="50"/>
      <c r="O8" s="50"/>
      <c r="P8" s="50"/>
      <c r="Q8" s="50"/>
      <c r="R8" s="50"/>
    </row>
    <row r="9" spans="2:18" ht="15" customHeight="1" x14ac:dyDescent="0.25">
      <c r="B9" s="49"/>
      <c r="C9" s="49"/>
      <c r="D9" s="49"/>
      <c r="E9" s="49"/>
      <c r="F9" s="49"/>
      <c r="G9" s="49"/>
      <c r="H9" s="49"/>
      <c r="I9" s="49"/>
      <c r="J9" s="49"/>
      <c r="L9" s="50"/>
      <c r="M9" s="50"/>
      <c r="N9" s="50"/>
      <c r="O9" s="50"/>
      <c r="P9" s="50"/>
      <c r="Q9" s="50"/>
      <c r="R9" s="50"/>
    </row>
    <row r="10" spans="2:18" ht="15" customHeight="1" x14ac:dyDescent="0.25">
      <c r="B10" s="49"/>
      <c r="C10" s="49"/>
      <c r="D10" s="49"/>
      <c r="E10" s="49"/>
      <c r="F10" s="49"/>
      <c r="G10" s="49"/>
      <c r="H10" s="49"/>
      <c r="I10" s="49"/>
      <c r="J10" s="49"/>
      <c r="L10" s="50"/>
      <c r="M10" s="50"/>
      <c r="N10" s="50"/>
      <c r="O10" s="50"/>
      <c r="P10" s="50"/>
      <c r="Q10" s="50"/>
      <c r="R10" s="50"/>
    </row>
    <row r="11" spans="2:18" ht="15" customHeight="1" x14ac:dyDescent="0.25">
      <c r="B11" s="49"/>
      <c r="C11" s="49"/>
      <c r="D11" s="49"/>
      <c r="E11" s="49"/>
      <c r="F11" s="49"/>
      <c r="G11" s="49"/>
      <c r="H11" s="49"/>
      <c r="I11" s="49"/>
      <c r="J11" s="49"/>
      <c r="L11" s="50"/>
      <c r="M11" s="50"/>
      <c r="N11" s="50"/>
      <c r="O11" s="50"/>
      <c r="P11" s="50"/>
      <c r="Q11" s="50"/>
      <c r="R11" s="50"/>
    </row>
    <row r="12" spans="2:18" ht="15" customHeight="1" x14ac:dyDescent="0.25">
      <c r="B12" s="49"/>
      <c r="C12" s="49"/>
      <c r="D12" s="49"/>
      <c r="E12" s="49"/>
      <c r="F12" s="49"/>
      <c r="G12" s="49"/>
      <c r="H12" s="49"/>
      <c r="I12" s="49"/>
      <c r="J12" s="49"/>
      <c r="L12" s="50"/>
      <c r="M12" s="50"/>
      <c r="N12" s="50"/>
      <c r="O12" s="50"/>
      <c r="P12" s="50"/>
      <c r="Q12" s="50"/>
      <c r="R12" s="50"/>
    </row>
    <row r="13" spans="2:18" ht="15" customHeight="1" x14ac:dyDescent="0.25">
      <c r="B13" s="49"/>
      <c r="C13" s="49"/>
      <c r="D13" s="49"/>
      <c r="E13" s="49"/>
      <c r="F13" s="49"/>
      <c r="G13" s="49"/>
      <c r="H13" s="49"/>
      <c r="I13" s="49"/>
      <c r="J13" s="49"/>
      <c r="L13" s="50"/>
      <c r="M13" s="50"/>
      <c r="N13" s="50"/>
      <c r="O13" s="50"/>
      <c r="P13" s="50"/>
      <c r="Q13" s="50"/>
      <c r="R13" s="50"/>
    </row>
    <row r="14" spans="2:18" ht="15" customHeight="1" x14ac:dyDescent="0.25">
      <c r="B14" s="49"/>
      <c r="C14" s="49"/>
      <c r="D14" s="49"/>
      <c r="E14" s="49"/>
      <c r="F14" s="49"/>
      <c r="G14" s="49"/>
      <c r="H14" s="49"/>
      <c r="I14" s="49"/>
      <c r="J14" s="49"/>
      <c r="L14" s="50"/>
      <c r="M14" s="50"/>
      <c r="N14" s="50"/>
      <c r="O14" s="50"/>
      <c r="P14" s="50"/>
      <c r="Q14" s="50"/>
      <c r="R14" s="50"/>
    </row>
    <row r="15" spans="2:18" ht="15" customHeight="1" x14ac:dyDescent="0.25">
      <c r="B15" s="49"/>
      <c r="C15" s="49"/>
      <c r="D15" s="49"/>
      <c r="E15" s="49"/>
      <c r="F15" s="49"/>
      <c r="G15" s="49"/>
      <c r="H15" s="49"/>
      <c r="I15" s="49"/>
      <c r="J15" s="49"/>
      <c r="L15" s="50"/>
      <c r="M15" s="50"/>
      <c r="N15" s="50"/>
      <c r="O15" s="50"/>
      <c r="P15" s="50"/>
      <c r="Q15" s="50"/>
      <c r="R15" s="50"/>
    </row>
    <row r="16" spans="2:18" ht="15" customHeight="1" x14ac:dyDescent="0.25">
      <c r="B16" s="49"/>
      <c r="C16" s="49"/>
      <c r="D16" s="49"/>
      <c r="E16" s="49"/>
      <c r="F16" s="49"/>
      <c r="G16" s="49"/>
      <c r="H16" s="49"/>
      <c r="I16" s="49"/>
      <c r="J16" s="49"/>
      <c r="L16" s="50"/>
      <c r="M16" s="50"/>
      <c r="N16" s="50"/>
      <c r="O16" s="50"/>
      <c r="P16" s="50"/>
      <c r="Q16" s="50"/>
      <c r="R16" s="50"/>
    </row>
    <row r="17" spans="2:18" ht="15" customHeight="1" x14ac:dyDescent="0.25">
      <c r="B17" s="49"/>
      <c r="C17" s="49"/>
      <c r="D17" s="49"/>
      <c r="E17" s="49"/>
      <c r="F17" s="49"/>
      <c r="G17" s="49"/>
      <c r="H17" s="49"/>
      <c r="I17" s="49"/>
      <c r="J17" s="49"/>
      <c r="L17" s="50"/>
      <c r="M17" s="50"/>
      <c r="N17" s="50"/>
      <c r="O17" s="50"/>
      <c r="P17" s="50"/>
      <c r="Q17" s="50"/>
      <c r="R17" s="50"/>
    </row>
    <row r="18" spans="2:18" ht="15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L18" s="50"/>
      <c r="M18" s="50"/>
      <c r="N18" s="50"/>
      <c r="O18" s="50"/>
      <c r="P18" s="50"/>
      <c r="Q18" s="50"/>
      <c r="R18" s="50"/>
    </row>
  </sheetData>
  <sheetProtection selectLockedCells="1"/>
  <mergeCells count="2">
    <mergeCell ref="B2:J18"/>
    <mergeCell ref="L2:R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B1:I18"/>
  <sheetViews>
    <sheetView tabSelected="1" workbookViewId="0">
      <selection activeCell="X39" sqref="X39"/>
    </sheetView>
  </sheetViews>
  <sheetFormatPr defaultRowHeight="15" x14ac:dyDescent="0.25"/>
  <cols>
    <col min="2" max="2" width="13.5703125" customWidth="1"/>
    <col min="3" max="3" width="11.42578125" customWidth="1"/>
    <col min="5" max="5" width="12.7109375" customWidth="1"/>
    <col min="10" max="10" width="0" hidden="1" customWidth="1"/>
  </cols>
  <sheetData>
    <row r="1" spans="2:9" s="1" customFormat="1" x14ac:dyDescent="0.25"/>
    <row r="3" spans="2:9" ht="15.75" x14ac:dyDescent="0.25">
      <c r="B3" s="18"/>
      <c r="C3" s="18"/>
      <c r="D3" s="18"/>
      <c r="E3" s="18"/>
      <c r="F3" s="18"/>
      <c r="G3" s="18"/>
      <c r="H3" s="18"/>
      <c r="I3" s="18"/>
    </row>
    <row r="4" spans="2:9" ht="15.75" customHeight="1" x14ac:dyDescent="0.25">
      <c r="B4" s="53" t="s">
        <v>30</v>
      </c>
      <c r="C4" s="53"/>
      <c r="D4" s="53"/>
      <c r="E4" s="53"/>
      <c r="F4" s="53"/>
      <c r="G4" s="53"/>
      <c r="H4" s="53"/>
      <c r="I4" s="53"/>
    </row>
    <row r="5" spans="2:9" ht="15.75" customHeight="1" x14ac:dyDescent="0.25">
      <c r="B5" s="53"/>
      <c r="C5" s="53"/>
      <c r="D5" s="53"/>
      <c r="E5" s="53"/>
      <c r="F5" s="53"/>
      <c r="G5" s="53"/>
      <c r="H5" s="53"/>
      <c r="I5" s="53"/>
    </row>
    <row r="6" spans="2:9" s="1" customFormat="1" ht="15.75" customHeight="1" x14ac:dyDescent="0.25">
      <c r="B6" s="19"/>
      <c r="C6" s="19"/>
      <c r="D6" s="19"/>
      <c r="E6" s="19"/>
      <c r="F6" s="19"/>
      <c r="G6" s="19"/>
      <c r="H6" s="19"/>
      <c r="I6" s="19"/>
    </row>
    <row r="7" spans="2:9" ht="15.75" x14ac:dyDescent="0.25">
      <c r="B7" s="54" t="s">
        <v>31</v>
      </c>
      <c r="C7" s="54"/>
      <c r="D7" s="54"/>
      <c r="E7" s="54" t="s">
        <v>33</v>
      </c>
      <c r="F7" s="54"/>
      <c r="G7" s="54"/>
      <c r="H7" s="54"/>
      <c r="I7" s="54"/>
    </row>
    <row r="8" spans="2:9" ht="15.75" x14ac:dyDescent="0.25">
      <c r="B8" s="54" t="s">
        <v>32</v>
      </c>
      <c r="C8" s="54"/>
      <c r="D8" s="54"/>
      <c r="E8" s="55" t="s">
        <v>35</v>
      </c>
      <c r="F8" s="55"/>
      <c r="G8" s="55"/>
      <c r="H8" s="55"/>
      <c r="I8" s="55"/>
    </row>
    <row r="9" spans="2:9" ht="15.75" x14ac:dyDescent="0.25">
      <c r="B9" s="18"/>
      <c r="C9" s="18"/>
      <c r="D9" s="18"/>
      <c r="E9" s="18"/>
      <c r="F9" s="18"/>
      <c r="G9" s="18"/>
      <c r="H9" s="18"/>
      <c r="I9" s="18"/>
    </row>
    <row r="10" spans="2:9" ht="15.75" customHeight="1" x14ac:dyDescent="0.25">
      <c r="B10" s="56" t="s">
        <v>34</v>
      </c>
      <c r="C10" s="56"/>
      <c r="D10" s="56"/>
      <c r="E10" s="56"/>
      <c r="F10" s="56"/>
      <c r="G10" s="56"/>
      <c r="H10" s="56"/>
      <c r="I10" s="56"/>
    </row>
    <row r="11" spans="2:9" ht="15.75" customHeight="1" x14ac:dyDescent="0.25">
      <c r="B11" s="56"/>
      <c r="C11" s="56"/>
      <c r="D11" s="56"/>
      <c r="E11" s="56"/>
      <c r="F11" s="56"/>
      <c r="G11" s="56"/>
      <c r="H11" s="56"/>
      <c r="I11" s="56"/>
    </row>
    <row r="12" spans="2:9" ht="15.75" customHeight="1" x14ac:dyDescent="0.25">
      <c r="B12" s="56"/>
      <c r="C12" s="56"/>
      <c r="D12" s="56"/>
      <c r="E12" s="56"/>
      <c r="F12" s="56"/>
      <c r="G12" s="56"/>
      <c r="H12" s="56"/>
      <c r="I12" s="56"/>
    </row>
    <row r="13" spans="2:9" ht="15.75" customHeight="1" x14ac:dyDescent="0.25">
      <c r="B13" s="56"/>
      <c r="C13" s="56"/>
      <c r="D13" s="56"/>
      <c r="E13" s="56"/>
      <c r="F13" s="56"/>
      <c r="G13" s="56"/>
      <c r="H13" s="56"/>
      <c r="I13" s="56"/>
    </row>
    <row r="14" spans="2:9" ht="15.75" customHeight="1" x14ac:dyDescent="0.25">
      <c r="B14" s="56"/>
      <c r="C14" s="56"/>
      <c r="D14" s="56"/>
      <c r="E14" s="56"/>
      <c r="F14" s="56"/>
      <c r="G14" s="56"/>
      <c r="H14" s="56"/>
      <c r="I14" s="56"/>
    </row>
    <row r="15" spans="2:9" s="1" customFormat="1" ht="15.75" customHeight="1" x14ac:dyDescent="0.25">
      <c r="B15" s="22"/>
      <c r="C15" s="22"/>
      <c r="D15" s="22"/>
      <c r="E15" s="22"/>
      <c r="F15" s="22"/>
      <c r="G15" s="22"/>
      <c r="H15" s="22"/>
      <c r="I15" s="22"/>
    </row>
    <row r="16" spans="2:9" ht="15.75" x14ac:dyDescent="0.25">
      <c r="B16" s="52" t="s">
        <v>24</v>
      </c>
      <c r="C16" s="52"/>
      <c r="D16" s="18"/>
      <c r="E16" s="52" t="s">
        <v>25</v>
      </c>
      <c r="F16" s="52"/>
      <c r="G16" s="18"/>
      <c r="H16" s="18"/>
      <c r="I16" s="18"/>
    </row>
    <row r="17" spans="2:9" ht="15.75" x14ac:dyDescent="0.25">
      <c r="B17" s="51" t="s">
        <v>36</v>
      </c>
      <c r="C17" s="51"/>
      <c r="D17" s="18"/>
      <c r="E17" s="51" t="s">
        <v>37</v>
      </c>
      <c r="F17" s="51"/>
      <c r="G17" s="18"/>
      <c r="H17" s="18"/>
      <c r="I17" s="35"/>
    </row>
    <row r="18" spans="2:9" ht="15.75" x14ac:dyDescent="0.25">
      <c r="B18" s="18"/>
      <c r="C18" s="18"/>
      <c r="D18" s="18"/>
      <c r="E18" s="18"/>
      <c r="F18" s="18"/>
      <c r="G18" s="18"/>
      <c r="H18" s="18"/>
      <c r="I18" s="18"/>
    </row>
  </sheetData>
  <mergeCells count="10">
    <mergeCell ref="B17:C17"/>
    <mergeCell ref="E17:F17"/>
    <mergeCell ref="B16:C16"/>
    <mergeCell ref="E16:F16"/>
    <mergeCell ref="B4:I5"/>
    <mergeCell ref="E7:I7"/>
    <mergeCell ref="E8:I8"/>
    <mergeCell ref="B10:I14"/>
    <mergeCell ref="B8:D8"/>
    <mergeCell ref="B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G6"/>
  <sheetViews>
    <sheetView topLeftCell="C1" zoomScaleNormal="100" workbookViewId="0">
      <selection activeCell="E12" sqref="E12"/>
    </sheetView>
  </sheetViews>
  <sheetFormatPr defaultRowHeight="15" x14ac:dyDescent="0.25"/>
  <cols>
    <col min="1" max="1" width="17" hidden="1" customWidth="1"/>
    <col min="2" max="2" width="18.7109375" hidden="1" customWidth="1"/>
    <col min="3" max="3" width="30.5703125" customWidth="1"/>
    <col min="4" max="4" width="34.28515625" style="1" customWidth="1"/>
    <col min="5" max="5" width="35.42578125" customWidth="1"/>
    <col min="6" max="7" width="17.85546875" customWidth="1"/>
  </cols>
  <sheetData>
    <row r="1" spans="1:7" s="1" customFormat="1" ht="53.25" customHeight="1" x14ac:dyDescent="0.25">
      <c r="A1" s="2" t="s">
        <v>4</v>
      </c>
      <c r="B1" s="2"/>
      <c r="C1" s="2" t="s">
        <v>4</v>
      </c>
      <c r="D1" s="57" t="s">
        <v>41</v>
      </c>
      <c r="E1" s="57"/>
      <c r="F1" s="57"/>
      <c r="G1" s="58"/>
    </row>
    <row r="2" spans="1:7" s="1" customFormat="1" ht="15.75" x14ac:dyDescent="0.25">
      <c r="A2" s="4"/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3</v>
      </c>
      <c r="C3" s="5" t="s">
        <v>6</v>
      </c>
      <c r="D3" s="5" t="s">
        <v>18</v>
      </c>
      <c r="E3" s="5" t="s">
        <v>10</v>
      </c>
      <c r="F3" s="5" t="s">
        <v>9</v>
      </c>
      <c r="G3" s="5" t="s">
        <v>8</v>
      </c>
    </row>
    <row r="4" spans="1:7" ht="15.75" x14ac:dyDescent="0.25">
      <c r="A4" s="24" t="s">
        <v>38</v>
      </c>
      <c r="B4" s="25"/>
      <c r="C4" s="23"/>
      <c r="D4" s="23"/>
      <c r="E4" s="43"/>
      <c r="F4" s="48"/>
      <c r="G4" s="48"/>
    </row>
    <row r="5" spans="1:7" ht="15.75" x14ac:dyDescent="0.25">
      <c r="A5" s="33"/>
      <c r="B5" s="30"/>
      <c r="C5" s="29"/>
      <c r="D5" s="28"/>
      <c r="E5" s="26"/>
      <c r="F5" s="34"/>
      <c r="G5" s="34"/>
    </row>
    <row r="6" spans="1:7" ht="15.75" x14ac:dyDescent="0.25">
      <c r="A6" s="29"/>
      <c r="B6" s="30"/>
      <c r="C6" s="29"/>
      <c r="D6" s="28"/>
      <c r="E6" s="26"/>
      <c r="F6" s="31"/>
      <c r="G6" s="31"/>
    </row>
  </sheetData>
  <sheetProtection formatCells="0" formatColumns="0" formatRows="0" insertColumns="0" insertRows="0" insertHyperlinks="0" deleteColumns="0" deleteRows="0" sort="0" autoFilter="0" pivotTables="0"/>
  <mergeCells count="1">
    <mergeCell ref="D1:G1"/>
  </mergeCells>
  <conditionalFormatting sqref="A4:G4">
    <cfRule type="containsErrors" dxfId="42" priority="1">
      <formula>ISERROR(A4)</formula>
    </cfRule>
  </conditionalFormatting>
  <dataValidations count="7">
    <dataValidation type="custom" showInputMessage="1" showErrorMessage="1" errorTitle="Test Manager" error="Test Manager cannot be left blank" promptTitle="Test Manager" prompt="Enter E-Mail address of Test Pass Manager" sqref="E4">
      <formula1>LEN(E4)&gt;0</formula1>
    </dataValidation>
    <dataValidation type="date" allowBlank="1" showInputMessage="1" showErrorMessage="1" errorTitle="Start Date" error="Enter Start Date in DD-MMM-YYYY format" promptTitle="Start Date" prompt="1) Enter Start Date in DD-MMM-YYYY format_x000a_2) Start Date should be between Project Start Date and Project End Date." sqref="F4">
      <formula1>F4</formula1>
      <formula2>F4</formula2>
    </dataValidation>
    <dataValidation allowBlank="1" promptTitle="Test Pass Name" prompt="Test Pass Name should be unique" sqref="D4"/>
    <dataValidation type="custom" operator="notEqual" showInputMessage="1" showErrorMessage="1" errorTitle="Test Pass Name" error="1) Test Pass Name cannot be left blank._x000a_2) Test Pass Name should be unique._x000a_3) Test Pass Name should be 55 character long._x000a_" promptTitle="Test Pass Name" prompt="1) Test Pass Name cannot be left blank._x000a_2) Test Pass Name should be unique._x000a_3) Test Pass Name should be 55 character long." sqref="C4">
      <formula1>IF(AND(COUNTIF(TestPassName,C4)&lt;=1, LEN(C4)&gt;0, LEN(C4) &lt;= 55),1,0)</formula1>
    </dataValidation>
    <dataValidation type="custom" operator="greaterThanOrEqual" allowBlank="1" errorTitle="Test Pass ID" error="Test Pass ID should be Unique." promptTitle="Test Pass ID" prompt="1) Leave Test Pass ID blank if uploading new Test Pass._x000a_2) Test Pass ID should be Unique._x000a_" sqref="B4">
      <formula1>COUNTIF(TestPassID,B4)&lt;=1</formula1>
    </dataValidation>
    <dataValidation type="date" allowBlank="1" showInputMessage="1" showErrorMessage="1" errorTitle="End Date" error="Enter End Date in DD-MMM-YYYY format" promptTitle="End Date" prompt="1) Enter End Date in DD-MMM-YYYY format_x000a_2) End Date should be between Test Pass Start Date and Project End Date." sqref="G4">
      <formula1>G4</formula1>
      <formula2>G4</formula2>
    </dataValidation>
    <dataValidation type="list" allowBlank="1" sqref="A4">
      <formula1>"Insert"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H8"/>
  <sheetViews>
    <sheetView topLeftCell="E1" workbookViewId="0">
      <selection activeCell="E4" sqref="E4"/>
    </sheetView>
  </sheetViews>
  <sheetFormatPr defaultRowHeight="15" x14ac:dyDescent="0.25"/>
  <cols>
    <col min="1" max="1" width="26" style="1" hidden="1" customWidth="1"/>
    <col min="2" max="2" width="17" style="1" hidden="1" customWidth="1"/>
    <col min="3" max="3" width="13.28515625" style="1" hidden="1" customWidth="1"/>
    <col min="4" max="4" width="9" style="1" hidden="1" customWidth="1"/>
    <col min="5" max="5" width="24.5703125" style="1" customWidth="1"/>
    <col min="6" max="6" width="35.42578125" style="1" customWidth="1"/>
    <col min="7" max="7" width="42.28515625" style="1" customWidth="1"/>
    <col min="8" max="8" width="17.85546875" style="1" customWidth="1"/>
    <col min="9" max="16384" width="9.140625" style="1"/>
  </cols>
  <sheetData>
    <row r="1" spans="1:8" ht="43.5" customHeight="1" x14ac:dyDescent="0.25">
      <c r="A1" s="2" t="s">
        <v>4</v>
      </c>
      <c r="B1" s="2"/>
      <c r="C1" s="32"/>
      <c r="D1" s="32"/>
      <c r="E1" s="2" t="s">
        <v>4</v>
      </c>
      <c r="F1" s="57" t="s">
        <v>29</v>
      </c>
      <c r="G1" s="57"/>
      <c r="H1" s="58"/>
    </row>
    <row r="2" spans="1:8" ht="15.75" x14ac:dyDescent="0.25">
      <c r="A2" s="3" t="s">
        <v>2</v>
      </c>
      <c r="B2" s="4"/>
      <c r="C2" s="4"/>
      <c r="D2" s="4"/>
      <c r="E2" s="4"/>
      <c r="F2" s="4"/>
      <c r="G2" s="4"/>
      <c r="H2" s="4"/>
    </row>
    <row r="3" spans="1:8" ht="18.75" customHeight="1" x14ac:dyDescent="0.25">
      <c r="A3" s="7" t="s">
        <v>0</v>
      </c>
      <c r="B3" s="5" t="s">
        <v>1</v>
      </c>
      <c r="C3" s="14" t="s">
        <v>23</v>
      </c>
      <c r="D3" s="14" t="s">
        <v>3</v>
      </c>
      <c r="E3" s="5" t="s">
        <v>6</v>
      </c>
      <c r="F3" s="5" t="s">
        <v>5</v>
      </c>
      <c r="G3" s="5" t="s">
        <v>7</v>
      </c>
      <c r="H3" s="5" t="s">
        <v>19</v>
      </c>
    </row>
    <row r="4" spans="1:8" ht="15.75" x14ac:dyDescent="0.25">
      <c r="A4" s="6"/>
      <c r="B4" s="9" t="s">
        <v>38</v>
      </c>
      <c r="C4" s="10" t="e">
        <f>IF(INDEX(tblTestPass[], MATCH(tblTester[TEST PASS NAME*],tblTestPass[TEST PASS NAME*],0),2) = "Delete", 1, 0)</f>
        <v>#N/A</v>
      </c>
      <c r="D4" s="10" t="e">
        <f>INDEX(tblTestPass[], MATCH(tblTester[TEST PASS NAME*],tblTestPass[TEST PASS NAME*],0),3)</f>
        <v>#N/A</v>
      </c>
      <c r="E4" s="6"/>
      <c r="F4" s="44"/>
      <c r="G4" s="6"/>
      <c r="H4" s="6"/>
    </row>
    <row r="7" spans="1:8" x14ac:dyDescent="0.25">
      <c r="C7" s="20"/>
    </row>
    <row r="8" spans="1:8" x14ac:dyDescent="0.25">
      <c r="C8" s="21"/>
    </row>
  </sheetData>
  <mergeCells count="1">
    <mergeCell ref="F1:H1"/>
  </mergeCells>
  <dataValidations count="7">
    <dataValidation type="custom" showInputMessage="1" showErrorMessage="1" errorTitle="Tester" error="Tester cannot be left blank." promptTitle="Tester" prompt="Enter E-Mail address of Tester" sqref="F4">
      <formula1>LEN(F4)&gt;0</formula1>
    </dataValidation>
    <dataValidation type="list" operator="greaterThan" allowBlank="1" showInputMessage="1" showErrorMessage="1" sqref="H4">
      <formula1>"APAC, Canada, Central and Eastern Europe, France, Germany, Greater China, India, Japan, Latam, MEA, UK, United States, Western Europe"</formula1>
    </dataValidation>
    <dataValidation operator="greaterThanOrEqual" allowBlank="1" prompt="_x000a_" sqref="D4"/>
    <dataValidation type="list" errorTitle="Select Change Type" error="Select 'New' if adding new Tester. _x000a_Select 'Update' if updating Tester._x000a_Select 'Delete' if deleting Tester._x000a_Select 'None' if dont want any action on Tester." promptTitle="Change Type" prompt="Select 'New' if adding new Tester. _x000a_Select 'Update' if updating Tester._x000a_Select 'Delete' if deleting Tester._x000a_Select 'None' if dont want any action on Tester." sqref="B4">
      <formula1>"Insert"</formula1>
    </dataValidation>
    <dataValidation type="custom" showInputMessage="1" showErrorMessage="1" errorTitle="Roles" error="Roles cannot left blank." promptTitle="Role(s)" prompt="Enter Comma Separated Roles." sqref="G4">
      <formula1>LEN(G4)&gt;0</formula1>
    </dataValidation>
    <dataValidation type="list" showInputMessage="1" showErrorMessage="1" errorTitle="Test Pass" error="Select Test Pass from available List" promptTitle="Test Pass Name" prompt="Select Test Pass from available List" sqref="E4">
      <formula1>TestPassName</formula1>
    </dataValidation>
    <dataValidation errorTitle="Select Change Type" promptTitle="Change Type" prompt="Select 'New' if adding new Tester. _x000a_Select 'Update' if updating Tester._x000a_Select 'Delete' if deleting Tester._x000a_Select 'None' if dont want any action on Tester." sqref="C4"/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H5"/>
  <sheetViews>
    <sheetView topLeftCell="D1" zoomScaleNormal="100" workbookViewId="0">
      <selection activeCell="D4" sqref="D4"/>
    </sheetView>
  </sheetViews>
  <sheetFormatPr defaultRowHeight="15" x14ac:dyDescent="0.25"/>
  <cols>
    <col min="1" max="1" width="17" style="1" hidden="1" customWidth="1"/>
    <col min="2" max="3" width="8.7109375" style="1" hidden="1" customWidth="1"/>
    <col min="4" max="4" width="33.5703125" style="1" customWidth="1"/>
    <col min="5" max="5" width="1.140625" style="1" hidden="1" customWidth="1"/>
    <col min="6" max="6" width="33.42578125" style="1" customWidth="1"/>
    <col min="7" max="7" width="37.42578125" style="1" customWidth="1"/>
    <col min="8" max="8" width="15" style="1" customWidth="1"/>
    <col min="9" max="16384" width="9.140625" style="1"/>
  </cols>
  <sheetData>
    <row r="1" spans="1:8" ht="39" customHeight="1" x14ac:dyDescent="0.25">
      <c r="A1" s="2"/>
      <c r="B1" s="27"/>
      <c r="C1" s="27"/>
      <c r="D1" s="2" t="s">
        <v>4</v>
      </c>
      <c r="E1" s="57" t="s">
        <v>40</v>
      </c>
      <c r="F1" s="59"/>
      <c r="G1" s="59"/>
      <c r="H1" s="60"/>
    </row>
    <row r="2" spans="1:8" ht="15.75" x14ac:dyDescent="0.25">
      <c r="A2" s="4"/>
      <c r="B2" s="4"/>
      <c r="C2" s="4"/>
      <c r="D2" s="4"/>
      <c r="E2" s="4"/>
      <c r="F2" s="4"/>
      <c r="G2" s="4"/>
      <c r="H2" s="4"/>
    </row>
    <row r="3" spans="1:8" ht="16.5" customHeight="1" x14ac:dyDescent="0.25">
      <c r="A3" s="5" t="s">
        <v>1</v>
      </c>
      <c r="B3" s="8" t="s">
        <v>23</v>
      </c>
      <c r="C3" s="8" t="s">
        <v>3</v>
      </c>
      <c r="D3" s="5" t="s">
        <v>13</v>
      </c>
      <c r="E3" s="5" t="s">
        <v>11</v>
      </c>
      <c r="F3" s="5" t="s">
        <v>12</v>
      </c>
      <c r="G3" s="17" t="s">
        <v>18</v>
      </c>
      <c r="H3" s="5" t="s">
        <v>17</v>
      </c>
    </row>
    <row r="4" spans="1:8" ht="15.75" x14ac:dyDescent="0.25">
      <c r="A4" s="9" t="s">
        <v>38</v>
      </c>
      <c r="B4" s="12" t="e">
        <f>IF(INDEX(tblTestPass[], MATCH(tblTestCase[TEST PASS NAME*],tblTestPass[TEST PASS NAME*],0),2) = "Delete", 1, 0)</f>
        <v>#N/A</v>
      </c>
      <c r="C4" s="12" t="e">
        <f>INDEX(tblTestPass[], MATCH(tblTestCase[TEST PASS NAME*],tblTestPass[TEST PASS NAME*],0),3)</f>
        <v>#N/A</v>
      </c>
      <c r="D4" s="6"/>
      <c r="E4" s="11"/>
      <c r="F4" s="45"/>
      <c r="G4" s="13"/>
      <c r="H4" s="46"/>
    </row>
    <row r="5" spans="1:8" ht="15.75" x14ac:dyDescent="0.25">
      <c r="A5" s="36"/>
      <c r="B5" s="37" t="e">
        <f>IF(INDEX(tblTestPass[], MATCH(tblTestCase[TEST PASS NAME*],tblTestPass[TEST PASS NAME*],0),2) = "Delete", 1, 0)</f>
        <v>#N/A</v>
      </c>
      <c r="C5" s="38" t="e">
        <f>INDEX(tblTestPass[], MATCH(tblTestCase[TEST PASS NAME*],tblTestPass[TEST PASS NAME*],0),3)</f>
        <v>#N/A</v>
      </c>
      <c r="D5" s="36"/>
      <c r="E5" s="39"/>
      <c r="F5" s="40"/>
      <c r="G5" s="41"/>
      <c r="H5" s="42"/>
    </row>
  </sheetData>
  <mergeCells count="1">
    <mergeCell ref="E1:H1"/>
  </mergeCells>
  <dataValidations count="7">
    <dataValidation type="list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Case. _x000a_Select 'Update' if updating Test Case._x000a_Select 'Delete' if deleting Test Case._x000a_Select 'None' if dont want any action on Test Case." sqref="A4">
      <formula1>"Insert"</formula1>
    </dataValidation>
    <dataValidation operator="greaterThanOrEqual" allowBlank="1" sqref="C4"/>
    <dataValidation type="whole" operator="greaterThanOrEqual" allowBlank="1" showInputMessage="1" showErrorMessage="1" errorTitle="ETT" error="Invalid input" sqref="H4">
      <formula1>0</formula1>
    </dataValidation>
    <dataValidation type="list" showInputMessage="1" showErrorMessage="1" errorTitle="Test Pass" error="Select Test Pass from available List" promptTitle="Test Pass Name" prompt="Select Test Pass from available List" sqref="D4">
      <formula1>TestPassName</formula1>
    </dataValidation>
    <dataValidation type="custom" errorTitle="Test Case ID" error="Test Case ID should be Unique." promptTitle="Test Case ID" prompt="1) Leave Test Case ID blank if uploading new Test Case._x000a_2) Test Case ID should be Unique." sqref="E4">
      <formula1>COUNTIF(TestCaseID,E4)&lt;=1</formula1>
    </dataValidation>
    <dataValidation type="custom" showInputMessage="1" showErrorMessage="1" errorTitle="Test Case Name" error="1) Test Case Name cannot be left blank._x000a_" promptTitle="Test Case Name" prompt="1) Test Case Name cannot be left blank._x000a_" sqref="F4">
      <formula1>COUNTIF(F4,"&lt;&gt;"&amp;"")</formula1>
    </dataValidation>
    <dataValidation showInputMessage="1" showErrorMessage="1" sqref="B4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K4"/>
  <sheetViews>
    <sheetView topLeftCell="D1" zoomScaleNormal="100" workbookViewId="0">
      <selection activeCell="D4" sqref="D4"/>
    </sheetView>
  </sheetViews>
  <sheetFormatPr defaultRowHeight="15" x14ac:dyDescent="0.25"/>
  <cols>
    <col min="1" max="1" width="17" style="1" hidden="1" customWidth="1"/>
    <col min="2" max="2" width="8.5703125" style="1" hidden="1" customWidth="1"/>
    <col min="3" max="3" width="13.42578125" style="1" hidden="1" customWidth="1"/>
    <col min="4" max="4" width="24.42578125" style="1" customWidth="1"/>
    <col min="5" max="5" width="13.85546875" style="1" hidden="1" customWidth="1"/>
    <col min="6" max="6" width="9.140625" style="1" hidden="1" customWidth="1"/>
    <col min="7" max="7" width="22.5703125" style="1" customWidth="1"/>
    <col min="8" max="8" width="18.42578125" style="1" hidden="1" customWidth="1"/>
    <col min="9" max="9" width="25.140625" style="1" customWidth="1"/>
    <col min="10" max="10" width="29.85546875" style="1" customWidth="1"/>
    <col min="11" max="11" width="38" style="1" customWidth="1"/>
    <col min="12" max="16384" width="9.140625" style="1"/>
  </cols>
  <sheetData>
    <row r="1" spans="1:11" ht="39" customHeight="1" x14ac:dyDescent="0.25">
      <c r="A1" s="2"/>
      <c r="B1" s="32"/>
      <c r="C1" s="32"/>
      <c r="D1" s="2" t="s">
        <v>4</v>
      </c>
      <c r="E1" s="47"/>
      <c r="F1" s="47"/>
      <c r="G1" s="57" t="s">
        <v>39</v>
      </c>
      <c r="H1" s="57"/>
      <c r="I1" s="57"/>
      <c r="J1" s="57"/>
      <c r="K1" s="58"/>
    </row>
    <row r="2" spans="1:11" ht="15.7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8.75" customHeight="1" x14ac:dyDescent="0.25">
      <c r="A3" s="5" t="s">
        <v>1</v>
      </c>
      <c r="B3" s="8" t="s">
        <v>23</v>
      </c>
      <c r="C3" s="8" t="s">
        <v>3</v>
      </c>
      <c r="D3" s="5" t="s">
        <v>13</v>
      </c>
      <c r="E3" s="8" t="s">
        <v>26</v>
      </c>
      <c r="F3" s="14" t="s">
        <v>11</v>
      </c>
      <c r="G3" s="5" t="s">
        <v>12</v>
      </c>
      <c r="H3" s="5" t="s">
        <v>16</v>
      </c>
      <c r="I3" s="5" t="s">
        <v>14</v>
      </c>
      <c r="J3" s="5" t="s">
        <v>7</v>
      </c>
      <c r="K3" s="5" t="s">
        <v>15</v>
      </c>
    </row>
    <row r="4" spans="1:11" ht="15.75" x14ac:dyDescent="0.25">
      <c r="A4" s="9" t="s">
        <v>38</v>
      </c>
      <c r="B4" s="12" t="e">
        <f>IF(INDEX(tblTestPass[], MATCH(tblTestStep[TEST PASS NAME*],tblTestPass[TEST PASS NAME*],0),2) = "Delete", 1, 0)</f>
        <v>#N/A</v>
      </c>
      <c r="C4" s="12" t="e">
        <f>INDEX(tblTestPass[], MATCH(tblTestStep[TEST PASS NAME*],tblTestPass[TEST PASS NAME*],0),3)</f>
        <v>#N/A</v>
      </c>
      <c r="D4" s="9"/>
      <c r="E4" s="12" t="e">
        <f>IF(INDEX(tblTestCase[], MATCH(tblTestStep[TEST CASE NAME*],tblTestCase[TEST CASE NAME*],0),2) = "Delete", 1, 0)</f>
        <v>#N/A</v>
      </c>
      <c r="F4" s="15" t="e">
        <f>INDEX(tblTestCase[], MATCH(tblTestStep[TEST CASE NAME*],tblTestCase[TEST CASE NAME*],0),6)</f>
        <v>#N/A</v>
      </c>
      <c r="G4" s="45"/>
      <c r="H4" s="16"/>
      <c r="I4" s="45"/>
      <c r="J4" s="13"/>
      <c r="K4" s="13"/>
    </row>
  </sheetData>
  <mergeCells count="1">
    <mergeCell ref="G1:K1"/>
  </mergeCells>
  <dataValidations count="11">
    <dataValidation errorTitle="Test Pass" error="Select Test Pass from available List" promptTitle="Test Pass Name" prompt="Select Test Pass from available List" sqref="E4"/>
    <dataValidation sqref="F4"/>
    <dataValidation type="list" allowBlank="1" showInputMessage="1" showErrorMessage="1" promptTitle="Test Case Name" prompt="Select Test Case Name from Available List" sqref="G4">
      <formula1>TestCaseName</formula1>
    </dataValidation>
    <dataValidation operator="greaterThan" allowBlank="1" showInputMessage="1" showErrorMessage="1" sqref="K4"/>
    <dataValidation operator="greaterThanOrEqual" allowBlank="1" sqref="C4"/>
    <dataValidation type="list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Step. _x000a_Select 'Update' if updating Test Step._x000a_Select 'Delete' if deleting Test Step._x000a_Select 'None' if dont want any action on Test Step." sqref="A4">
      <formula1>"Insert"</formula1>
    </dataValidation>
    <dataValidation allowBlank="1" showInputMessage="1" showErrorMessage="1" errorTitle="Test Step Name" error="1) Test Step Name cannot be left blank._x000a_" promptTitle="Test Step Name" prompt="1) Test Step Name cannot be left blank._x000a_" sqref="I4"/>
    <dataValidation type="custom" showInputMessage="1" showErrorMessage="1" errorTitle="Roles" error="Roles cannot left blank." promptTitle="Role(s)" prompt="Enter Comma Separated Roles" sqref="J4">
      <formula1>LEN(J4)&gt;0</formula1>
    </dataValidation>
    <dataValidation showInputMessage="1" showErrorMessage="1" sqref="B4"/>
    <dataValidation type="custom" allowBlank="1" errorTitle="Test Step ID" error="Test Step ID should be Unique." promptTitle="Test Step ID" prompt="1) Leave Test Step ID blank if uploading new Test Step._x000a_2) Test Step ID should be Unique." sqref="H4">
      <formula1>COUNTIF(TestStepID,H4)&lt;=1</formula1>
    </dataValidation>
    <dataValidation type="list" errorTitle="Test Pass" error="Select Test Pass from available List" promptTitle="Test Pass Name" prompt="Select Test Pass from available List" sqref="D4">
      <formula1>TestPassName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249977111117893"/>
  </sheetPr>
  <dimension ref="B2:E2"/>
  <sheetViews>
    <sheetView workbookViewId="0">
      <selection activeCell="E7" sqref="E7"/>
    </sheetView>
  </sheetViews>
  <sheetFormatPr defaultRowHeight="15" x14ac:dyDescent="0.25"/>
  <cols>
    <col min="3" max="3" width="12.42578125" customWidth="1"/>
    <col min="5" max="5" width="20" bestFit="1" customWidth="1"/>
  </cols>
  <sheetData>
    <row r="2" spans="2:5" x14ac:dyDescent="0.25">
      <c r="B2" t="s">
        <v>20</v>
      </c>
      <c r="C2" t="s">
        <v>21</v>
      </c>
      <c r="E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Drop Notes</vt:lpstr>
      <vt:lpstr>Project Info</vt:lpstr>
      <vt:lpstr>Test Pass</vt:lpstr>
      <vt:lpstr>Tester</vt:lpstr>
      <vt:lpstr>Test Case</vt:lpstr>
      <vt:lpstr>Test Step</vt:lpstr>
      <vt:lpstr>PlaceholderDescription</vt:lpstr>
      <vt:lpstr>PlaceholderEndDate</vt:lpstr>
      <vt:lpstr>PlaceholderGroup</vt:lpstr>
      <vt:lpstr>PlaceholderLead</vt:lpstr>
      <vt:lpstr>PlaceholderPortfolio</vt:lpstr>
      <vt:lpstr>PlaceholderProjectID</vt:lpstr>
      <vt:lpstr>PlaceHolderProjectName</vt:lpstr>
      <vt:lpstr>PlaceholderStartDate</vt:lpstr>
      <vt:lpstr>PlaceHolderVersion</vt:lpstr>
      <vt:lpstr>TestCaseID</vt:lpstr>
      <vt:lpstr>TestCaseName</vt:lpstr>
      <vt:lpstr>TestPassID</vt:lpstr>
      <vt:lpstr>TestPassName</vt:lpstr>
      <vt:lpstr>TestStepID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Baraskar</dc:creator>
  <cp:lastModifiedBy>Gaurav Dhuwe</cp:lastModifiedBy>
  <dcterms:created xsi:type="dcterms:W3CDTF">2014-12-02T10:19:30Z</dcterms:created>
  <dcterms:modified xsi:type="dcterms:W3CDTF">2016-11-09T13:20:57Z</dcterms:modified>
</cp:coreProperties>
</file>