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_repository\trend_following\"/>
    </mc:Choice>
  </mc:AlternateContent>
  <xr:revisionPtr revIDLastSave="0" documentId="13_ncr:9_{CF7C877E-21E0-415E-9A89-9CDDEEE8ED05}" xr6:coauthVersionLast="47" xr6:coauthVersionMax="47" xr10:uidLastSave="{00000000-0000-0000-0000-000000000000}"/>
  <bookViews>
    <workbookView xWindow="43620" yWindow="2505" windowWidth="28710" windowHeight="16260" activeTab="2" xr2:uid="{5B43695F-1F12-4ED9-939E-A50B61C03D74}"/>
  </bookViews>
  <sheets>
    <sheet name="Sheet5" sheetId="6" r:id="rId1"/>
    <sheet name="Sheet6" sheetId="7" r:id="rId2"/>
    <sheet name="Tesla Total Returns" sheetId="1" r:id="rId3"/>
  </sheets>
  <calcPr calcId="0"/>
</workbook>
</file>

<file path=xl/calcChain.xml><?xml version="1.0" encoding="utf-8"?>
<calcChain xmlns="http://schemas.openxmlformats.org/spreadsheetml/2006/main">
  <c r="Q939" i="1" l="1"/>
  <c r="Q938" i="1"/>
  <c r="Q937" i="1"/>
  <c r="Q936" i="1"/>
  <c r="L23" i="1"/>
  <c r="Q21" i="1"/>
  <c r="Q20" i="1"/>
  <c r="Q19" i="1"/>
  <c r="Q18" i="1"/>
  <c r="Q17" i="1"/>
  <c r="Q16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B20" i="7"/>
  <c r="B20" i="6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6" i="1"/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6" i="1"/>
</calcChain>
</file>

<file path=xl/sharedStrings.xml><?xml version="1.0" encoding="utf-8"?>
<sst xmlns="http://schemas.openxmlformats.org/spreadsheetml/2006/main" count="2444" uniqueCount="33">
  <si>
    <t>DSCode</t>
  </si>
  <si>
    <t>Date</t>
  </si>
  <si>
    <t>TR_Price</t>
  </si>
  <si>
    <t>Stale</t>
  </si>
  <si>
    <t>WeeklyLnReturn</t>
  </si>
  <si>
    <t>DailyLnReturn</t>
  </si>
  <si>
    <t>69568X</t>
  </si>
  <si>
    <t>NULL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</si>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</sst>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4397-0A2F-4868-AE96-75C4D644FBC4}">
  <dimension ref="A1:I20"/>
  <sheetViews>
    <sheetView workbookViewId="0">
      <selection activeCell="B20" sqref="B20"/>
    </sheetView>
  </sheetViews>
  <sheetFormatPr defaultRowHeight="14.25"/>
  <sheetData>
    <row r="1" spans="1:9">
      <c r="A1" t="s">
        <v>8</v>
      </c>
    </row>
    <row r="2" spans="1:9" ht="15" thickBot="1"/>
    <row r="3" spans="1:9">
      <c r="A3" s="6" t="s">
        <v>9</v>
      </c>
      <c r="B3" s="6"/>
    </row>
    <row r="4" spans="1:9">
      <c r="A4" s="3" t="s">
        <v>10</v>
      </c>
      <c r="B4" s="3">
        <v>5.8712582312972772E-2</v>
      </c>
    </row>
    <row r="5" spans="1:9">
      <c r="A5" s="3" t="s">
        <v>11</v>
      </c>
      <c r="B5" s="3">
        <v>3.4471673218576032E-3</v>
      </c>
    </row>
    <row r="6" spans="1:9">
      <c r="A6" s="3" t="s">
        <v>12</v>
      </c>
      <c r="B6" s="3">
        <v>2.5968662700844446E-3</v>
      </c>
    </row>
    <row r="7" spans="1:9">
      <c r="A7" s="3" t="s">
        <v>13</v>
      </c>
      <c r="B7" s="3">
        <v>4.1172064827582053E-2</v>
      </c>
    </row>
    <row r="8" spans="1:9" ht="15" thickBot="1">
      <c r="A8" s="4" t="s">
        <v>14</v>
      </c>
      <c r="B8" s="4">
        <v>1174</v>
      </c>
    </row>
    <row r="10" spans="1:9" ht="15" thickBot="1">
      <c r="A10" t="s">
        <v>15</v>
      </c>
    </row>
    <row r="11" spans="1:9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>
      <c r="A12" s="3" t="s">
        <v>16</v>
      </c>
      <c r="B12" s="3">
        <v>1</v>
      </c>
      <c r="C12" s="3">
        <v>6.8721866053396141E-3</v>
      </c>
      <c r="D12" s="3">
        <v>6.8721866053396141E-3</v>
      </c>
      <c r="E12" s="3">
        <v>4.0540551075047109</v>
      </c>
      <c r="F12" s="3">
        <v>4.4293616451410403E-2</v>
      </c>
    </row>
    <row r="13" spans="1:9">
      <c r="A13" s="3" t="s">
        <v>17</v>
      </c>
      <c r="B13" s="3">
        <v>1172</v>
      </c>
      <c r="C13" s="3">
        <v>1.986702816779278</v>
      </c>
      <c r="D13" s="3">
        <v>1.6951389221666194E-3</v>
      </c>
      <c r="E13" s="3"/>
      <c r="F13" s="3"/>
    </row>
    <row r="14" spans="1:9" ht="15" thickBot="1">
      <c r="A14" s="4" t="s">
        <v>18</v>
      </c>
      <c r="B14" s="4">
        <v>1173</v>
      </c>
      <c r="C14" s="4">
        <v>1.9935750033846176</v>
      </c>
      <c r="D14" s="4"/>
      <c r="E14" s="4"/>
      <c r="F14" s="4"/>
    </row>
    <row r="15" spans="1:9" ht="15" thickBot="1"/>
    <row r="16" spans="1:9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>
      <c r="A17" s="3" t="s">
        <v>19</v>
      </c>
      <c r="B17" s="3">
        <v>-6.1648771738351356E-3</v>
      </c>
      <c r="C17" s="3">
        <v>4.0401980118085004E-3</v>
      </c>
      <c r="D17" s="3">
        <v>-1.5258849085655513</v>
      </c>
      <c r="E17" s="3">
        <v>0.12730832993560007</v>
      </c>
      <c r="F17" s="3">
        <v>-1.4091705930307095E-2</v>
      </c>
      <c r="G17" s="3">
        <v>1.7619515826368245E-3</v>
      </c>
      <c r="H17" s="3">
        <v>-1.4091705930307095E-2</v>
      </c>
      <c r="I17" s="3">
        <v>1.7619515826368245E-3</v>
      </c>
    </row>
    <row r="18" spans="1:9" ht="15" thickBot="1">
      <c r="A18" s="4" t="s">
        <v>32</v>
      </c>
      <c r="B18" s="4">
        <v>1.4151941843989523E-3</v>
      </c>
      <c r="C18" s="4">
        <v>7.028638568407176E-4</v>
      </c>
      <c r="D18" s="4">
        <v>2.0134684272428913</v>
      </c>
      <c r="E18" s="4">
        <v>4.429361645142995E-2</v>
      </c>
      <c r="F18" s="4">
        <v>3.6182211221962501E-5</v>
      </c>
      <c r="G18" s="4">
        <v>2.7942061575759423E-3</v>
      </c>
      <c r="H18" s="4">
        <v>3.6182211221962501E-5</v>
      </c>
      <c r="I18" s="4">
        <v>2.7942061575759423E-3</v>
      </c>
    </row>
    <row r="20" spans="1:9">
      <c r="B20">
        <f>B17+B18*10</f>
        <v>7.9870646701543889E-3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AEC6-9C18-4F8F-A17E-C5E63A4CBD15}">
  <dimension ref="A1:I20"/>
  <sheetViews>
    <sheetView workbookViewId="0">
      <selection activeCell="B20" sqref="B20"/>
    </sheetView>
  </sheetViews>
  <sheetFormatPr defaultRowHeight="14.25"/>
  <sheetData>
    <row r="1" spans="1:9">
      <c r="A1" t="s">
        <v>8</v>
      </c>
    </row>
    <row r="2" spans="1:9" ht="15" thickBot="1"/>
    <row r="3" spans="1:9">
      <c r="A3" s="6" t="s">
        <v>9</v>
      </c>
      <c r="B3" s="6"/>
    </row>
    <row r="4" spans="1:9">
      <c r="A4" s="3" t="s">
        <v>10</v>
      </c>
      <c r="B4" s="3">
        <v>6.4318219956531503E-2</v>
      </c>
    </row>
    <row r="5" spans="1:9">
      <c r="A5" s="3" t="s">
        <v>11</v>
      </c>
      <c r="B5" s="3">
        <v>4.1368334183767676E-3</v>
      </c>
    </row>
    <row r="6" spans="1:9">
      <c r="A6" s="3" t="s">
        <v>12</v>
      </c>
      <c r="B6" s="3">
        <v>3.2871208189043932E-3</v>
      </c>
    </row>
    <row r="7" spans="1:9">
      <c r="A7" s="3" t="s">
        <v>13</v>
      </c>
      <c r="B7" s="3">
        <v>3.5564941937386983E-2</v>
      </c>
    </row>
    <row r="8" spans="1:9" ht="15" thickBot="1">
      <c r="A8" s="4" t="s">
        <v>14</v>
      </c>
      <c r="B8" s="4">
        <v>1174</v>
      </c>
    </row>
    <row r="10" spans="1:9" ht="15" thickBot="1">
      <c r="A10" t="s">
        <v>15</v>
      </c>
    </row>
    <row r="11" spans="1:9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>
      <c r="A12" s="3" t="s">
        <v>16</v>
      </c>
      <c r="B12" s="3">
        <v>1</v>
      </c>
      <c r="C12" s="3">
        <v>6.1580070697122569E-3</v>
      </c>
      <c r="D12" s="3">
        <v>6.1580070697122569E-3</v>
      </c>
      <c r="E12" s="3">
        <v>4.8685089769711727</v>
      </c>
      <c r="F12" s="3">
        <v>2.7544495655114663E-2</v>
      </c>
    </row>
    <row r="13" spans="1:9">
      <c r="A13" s="3" t="s">
        <v>17</v>
      </c>
      <c r="B13" s="3">
        <v>1172</v>
      </c>
      <c r="C13" s="3">
        <v>1.4824218913513771</v>
      </c>
      <c r="D13" s="3">
        <v>1.2648650950097076E-3</v>
      </c>
      <c r="E13" s="3"/>
      <c r="F13" s="3"/>
    </row>
    <row r="14" spans="1:9" ht="15" thickBot="1">
      <c r="A14" s="4" t="s">
        <v>18</v>
      </c>
      <c r="B14" s="4">
        <v>1173</v>
      </c>
      <c r="C14" s="4">
        <v>1.4885798984210894</v>
      </c>
      <c r="D14" s="4"/>
      <c r="E14" s="4"/>
      <c r="F14" s="4"/>
    </row>
    <row r="15" spans="1:9" ht="15" thickBot="1"/>
    <row r="16" spans="1:9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>
      <c r="A17" s="3" t="s">
        <v>19</v>
      </c>
      <c r="B17" s="3">
        <v>-4.9989103977017852E-3</v>
      </c>
      <c r="C17" s="3">
        <v>3.4899733182498787E-3</v>
      </c>
      <c r="D17" s="3">
        <v>-1.4323635001910544</v>
      </c>
      <c r="E17" s="3">
        <v>0.15230647018641433</v>
      </c>
      <c r="F17" s="3">
        <v>-1.1846203717872416E-2</v>
      </c>
      <c r="G17" s="3">
        <v>1.8483829224688452E-3</v>
      </c>
      <c r="H17" s="3">
        <v>-1.1846203717872416E-2</v>
      </c>
      <c r="I17" s="3">
        <v>1.8483829224688452E-3</v>
      </c>
    </row>
    <row r="18" spans="1:9" ht="15" thickBot="1">
      <c r="A18" s="4" t="s">
        <v>32</v>
      </c>
      <c r="B18" s="4">
        <v>1.3396416915880636E-3</v>
      </c>
      <c r="C18" s="4">
        <v>6.0714254587692577E-4</v>
      </c>
      <c r="D18" s="4">
        <v>2.206469799696138</v>
      </c>
      <c r="E18" s="4">
        <v>2.7544495655115596E-2</v>
      </c>
      <c r="F18" s="4">
        <v>1.4843398892882892E-4</v>
      </c>
      <c r="G18" s="4">
        <v>2.5308493942472984E-3</v>
      </c>
      <c r="H18" s="4">
        <v>1.4843398892882892E-4</v>
      </c>
      <c r="I18" s="4">
        <v>2.5308493942472984E-3</v>
      </c>
    </row>
    <row r="20" spans="1:9">
      <c r="B20">
        <f>B18*7+B17</f>
        <v>4.3785814434146603E-3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359A-032B-4DD7-B92E-3C6A21028B45}">
  <dimension ref="A1:Q1189"/>
  <sheetViews>
    <sheetView tabSelected="1" topLeftCell="A930" workbookViewId="0">
      <selection activeCell="Q938" sqref="Q938"/>
    </sheetView>
  </sheetViews>
  <sheetFormatPr defaultRowHeight="14.25"/>
  <cols>
    <col min="2" max="2" width="9.875" bestFit="1" customWidth="1"/>
    <col min="17" max="17" width="12.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>
      <c r="A2" t="s">
        <v>6</v>
      </c>
      <c r="B2" s="1">
        <v>43831</v>
      </c>
      <c r="C2">
        <v>1751.07</v>
      </c>
      <c r="D2" t="s">
        <v>7</v>
      </c>
      <c r="E2" t="s">
        <v>7</v>
      </c>
      <c r="F2" t="s">
        <v>7</v>
      </c>
    </row>
    <row r="3" spans="1:17">
      <c r="A3" t="s">
        <v>6</v>
      </c>
      <c r="B3" s="1">
        <v>43832</v>
      </c>
      <c r="C3">
        <v>1801</v>
      </c>
      <c r="D3" t="s">
        <v>7</v>
      </c>
      <c r="E3" t="s">
        <v>7</v>
      </c>
      <c r="F3" t="s">
        <v>7</v>
      </c>
    </row>
    <row r="4" spans="1:17">
      <c r="A4" t="s">
        <v>6</v>
      </c>
      <c r="B4" s="1">
        <v>43833</v>
      </c>
      <c r="C4">
        <v>1854.37</v>
      </c>
      <c r="D4" t="s">
        <v>7</v>
      </c>
      <c r="E4" t="s">
        <v>7</v>
      </c>
      <c r="F4" t="s">
        <v>7</v>
      </c>
    </row>
    <row r="5" spans="1:17">
      <c r="A5" t="s">
        <v>6</v>
      </c>
      <c r="B5" s="1">
        <v>43836</v>
      </c>
      <c r="C5">
        <v>1890.08</v>
      </c>
      <c r="D5" t="s">
        <v>7</v>
      </c>
      <c r="E5" t="s">
        <v>7</v>
      </c>
      <c r="F5" t="s">
        <v>7</v>
      </c>
    </row>
    <row r="6" spans="1:17">
      <c r="A6" t="s">
        <v>6</v>
      </c>
      <c r="B6" s="1">
        <v>43837</v>
      </c>
      <c r="C6">
        <v>1963.42</v>
      </c>
      <c r="D6" t="s">
        <v>7</v>
      </c>
      <c r="E6" t="s">
        <v>7</v>
      </c>
      <c r="F6" t="s">
        <v>7</v>
      </c>
    </row>
    <row r="7" spans="1:17">
      <c r="A7" t="s">
        <v>6</v>
      </c>
      <c r="B7" s="1">
        <v>43838</v>
      </c>
      <c r="C7">
        <v>2060.02</v>
      </c>
      <c r="D7" t="s">
        <v>7</v>
      </c>
      <c r="E7">
        <v>0.16248899999999999</v>
      </c>
      <c r="F7">
        <v>4.8027800000000002E-2</v>
      </c>
    </row>
    <row r="8" spans="1:17">
      <c r="A8" t="s">
        <v>6</v>
      </c>
      <c r="B8" s="1">
        <v>43839</v>
      </c>
      <c r="C8">
        <v>2014.82</v>
      </c>
      <c r="D8" t="s">
        <v>7</v>
      </c>
      <c r="E8">
        <v>0.112188</v>
      </c>
      <c r="F8">
        <v>-2.2185799999999999E-2</v>
      </c>
    </row>
    <row r="9" spans="1:17">
      <c r="A9" t="s">
        <v>6</v>
      </c>
      <c r="B9" s="1">
        <v>43840</v>
      </c>
      <c r="C9">
        <v>2001.46</v>
      </c>
      <c r="D9" t="s">
        <v>7</v>
      </c>
      <c r="E9">
        <v>7.6331899999999994E-2</v>
      </c>
      <c r="F9">
        <v>-6.6529500000000004E-3</v>
      </c>
    </row>
    <row r="10" spans="1:17">
      <c r="A10" t="s">
        <v>6</v>
      </c>
      <c r="B10" s="1">
        <v>43843</v>
      </c>
      <c r="C10">
        <v>2196.9899999999998</v>
      </c>
      <c r="D10" t="s">
        <v>7</v>
      </c>
      <c r="E10">
        <v>0.15046899999999999</v>
      </c>
      <c r="F10">
        <v>9.3211299999999997E-2</v>
      </c>
    </row>
    <row r="11" spans="1:17">
      <c r="A11" t="s">
        <v>6</v>
      </c>
      <c r="B11" s="1">
        <v>43844</v>
      </c>
      <c r="C11">
        <v>2251.65</v>
      </c>
      <c r="D11" t="s">
        <v>7</v>
      </c>
      <c r="E11">
        <v>0.13697500000000001</v>
      </c>
      <c r="F11">
        <v>2.4575E-2</v>
      </c>
    </row>
    <row r="12" spans="1:17">
      <c r="A12" t="s">
        <v>6</v>
      </c>
      <c r="B12" s="1">
        <v>43845</v>
      </c>
      <c r="C12">
        <v>2170.36</v>
      </c>
      <c r="D12" t="s">
        <v>7</v>
      </c>
      <c r="E12">
        <v>5.2177399999999999E-2</v>
      </c>
      <c r="F12">
        <v>-3.6770200000000003E-2</v>
      </c>
    </row>
    <row r="13" spans="1:17">
      <c r="A13" t="s">
        <v>6</v>
      </c>
      <c r="B13" s="1">
        <v>43846</v>
      </c>
      <c r="C13">
        <v>2149.39</v>
      </c>
      <c r="D13" t="s">
        <v>7</v>
      </c>
      <c r="E13">
        <v>6.4654199999999995E-2</v>
      </c>
      <c r="F13">
        <v>-9.7089700000000008E-3</v>
      </c>
    </row>
    <row r="14" spans="1:17">
      <c r="A14" t="s">
        <v>6</v>
      </c>
      <c r="B14" s="1">
        <v>43847</v>
      </c>
      <c r="C14">
        <v>2136.88</v>
      </c>
      <c r="D14" t="s">
        <v>7</v>
      </c>
      <c r="E14">
        <v>6.5469899999999998E-2</v>
      </c>
      <c r="F14">
        <v>-5.8372600000000004E-3</v>
      </c>
    </row>
    <row r="15" spans="1:17">
      <c r="A15" t="s">
        <v>6</v>
      </c>
      <c r="B15" s="1">
        <v>43850</v>
      </c>
      <c r="C15">
        <v>2136.88</v>
      </c>
      <c r="D15" t="s">
        <v>7</v>
      </c>
      <c r="E15">
        <v>-2.7741399999999999E-2</v>
      </c>
      <c r="F15">
        <v>0</v>
      </c>
    </row>
    <row r="16" spans="1:17">
      <c r="A16" t="s">
        <v>6</v>
      </c>
      <c r="B16" s="1">
        <v>43851</v>
      </c>
      <c r="C16">
        <v>2290.5</v>
      </c>
      <c r="D16" t="s">
        <v>7</v>
      </c>
      <c r="E16">
        <v>1.7106900000000001E-2</v>
      </c>
      <c r="F16">
        <v>6.9423299999999993E-2</v>
      </c>
      <c r="G16">
        <f>COUNTIF(F7:F16,"&gt;=0")</f>
        <v>5</v>
      </c>
      <c r="H16">
        <f>F17</f>
        <v>4.0047399999999997E-2</v>
      </c>
      <c r="I16">
        <f>SUM(F17:F18)/2</f>
        <v>2.2335789999999998E-2</v>
      </c>
      <c r="J16">
        <f>SUM(F17:F19)/3</f>
        <v>1.0563593333333331E-2</v>
      </c>
      <c r="K16">
        <f>SUM(F18:F20)/2</f>
        <v>-1.023366E-2</v>
      </c>
      <c r="O16">
        <v>4.0047399999999997E-2</v>
      </c>
      <c r="P16">
        <v>5</v>
      </c>
      <c r="Q16">
        <f>AVERAGEIF($P$16:$P$1188,"=10",$O$16:$O$1188)</f>
        <v>1.3276332857142862E-2</v>
      </c>
    </row>
    <row r="17" spans="1:17">
      <c r="A17" t="s">
        <v>6</v>
      </c>
      <c r="B17" s="1">
        <v>43852</v>
      </c>
      <c r="C17">
        <v>2384.09</v>
      </c>
      <c r="D17" t="s">
        <v>7</v>
      </c>
      <c r="E17">
        <v>9.3924400000000005E-2</v>
      </c>
      <c r="F17">
        <v>4.0047399999999997E-2</v>
      </c>
      <c r="G17">
        <f t="shared" ref="G17:G80" si="0">COUNTIF(F8:F17,"&gt;=0")</f>
        <v>5</v>
      </c>
      <c r="H17">
        <f t="shared" ref="H17:H80" si="1">F18</f>
        <v>4.6241800000000003E-3</v>
      </c>
      <c r="I17">
        <f t="shared" ref="I17:I80" si="2">SUM(F18:F19)/2</f>
        <v>-4.1783100000000002E-3</v>
      </c>
      <c r="J17">
        <f t="shared" ref="J17:J80" si="3">SUM(F18:F20)/3</f>
        <v>-6.8224399999999999E-3</v>
      </c>
      <c r="K17">
        <f t="shared" ref="K17:K80" si="4">SUM(F19:F21)/2</f>
        <v>-4.6517500000000014E-3</v>
      </c>
      <c r="O17">
        <v>4.6241800000000003E-3</v>
      </c>
      <c r="P17">
        <v>5</v>
      </c>
      <c r="Q17">
        <f>AVERAGEIF($P$16:$P$1188,"=9",$O$16:$O$1188)</f>
        <v>5.1722927586206882E-3</v>
      </c>
    </row>
    <row r="18" spans="1:17">
      <c r="A18" t="s">
        <v>6</v>
      </c>
      <c r="B18" s="1">
        <v>43853</v>
      </c>
      <c r="C18">
        <v>2395.14</v>
      </c>
      <c r="D18" t="s">
        <v>7</v>
      </c>
      <c r="E18">
        <v>0.10825799999999999</v>
      </c>
      <c r="F18">
        <v>4.6241800000000003E-3</v>
      </c>
      <c r="G18">
        <f t="shared" si="0"/>
        <v>6</v>
      </c>
      <c r="H18">
        <f t="shared" si="1"/>
        <v>-1.2980800000000001E-2</v>
      </c>
      <c r="I18">
        <f t="shared" si="2"/>
        <v>-1.2545750000000001E-2</v>
      </c>
      <c r="J18">
        <f t="shared" si="3"/>
        <v>-3.1011666666666674E-3</v>
      </c>
      <c r="K18">
        <f t="shared" si="4"/>
        <v>1.4114249999999998E-2</v>
      </c>
      <c r="O18">
        <v>-1.2980800000000001E-2</v>
      </c>
      <c r="P18">
        <v>6</v>
      </c>
      <c r="Q18">
        <f>AVERAGEIF($P$16:$P$1188,"=8",$O$16:$O$1188)</f>
        <v>1.054702714953271E-2</v>
      </c>
    </row>
    <row r="19" spans="1:17">
      <c r="A19" t="s">
        <v>6</v>
      </c>
      <c r="B19" s="1">
        <v>43854</v>
      </c>
      <c r="C19">
        <v>2364.25</v>
      </c>
      <c r="D19" t="s">
        <v>7</v>
      </c>
      <c r="E19">
        <v>0.101114</v>
      </c>
      <c r="F19">
        <v>-1.2980800000000001E-2</v>
      </c>
      <c r="G19">
        <f t="shared" si="0"/>
        <v>6</v>
      </c>
      <c r="H19">
        <f t="shared" si="1"/>
        <v>-1.21107E-2</v>
      </c>
      <c r="I19">
        <f t="shared" si="2"/>
        <v>1.8386499999999998E-3</v>
      </c>
      <c r="J19">
        <f t="shared" si="3"/>
        <v>9.4094999999999995E-3</v>
      </c>
      <c r="K19">
        <f t="shared" si="4"/>
        <v>6.9169750000000002E-2</v>
      </c>
      <c r="O19">
        <v>-1.21107E-2</v>
      </c>
      <c r="P19">
        <v>6</v>
      </c>
      <c r="Q19">
        <f>AVERAGEIF($P$16:$P$1188,"=7",$O$16:$O$1188)</f>
        <v>4.3800220284090892E-3</v>
      </c>
    </row>
    <row r="20" spans="1:17">
      <c r="A20" t="s">
        <v>6</v>
      </c>
      <c r="B20" s="1">
        <v>43857</v>
      </c>
      <c r="C20">
        <v>2335.79</v>
      </c>
      <c r="D20" t="s">
        <v>7</v>
      </c>
      <c r="E20">
        <v>8.9003299999999994E-2</v>
      </c>
      <c r="F20">
        <v>-1.21107E-2</v>
      </c>
      <c r="G20">
        <f t="shared" si="0"/>
        <v>5</v>
      </c>
      <c r="H20">
        <f t="shared" si="1"/>
        <v>1.5788E-2</v>
      </c>
      <c r="I20">
        <f t="shared" si="2"/>
        <v>2.0169599999999999E-2</v>
      </c>
      <c r="J20">
        <f t="shared" si="3"/>
        <v>4.611316666666667E-2</v>
      </c>
      <c r="K20">
        <f t="shared" si="4"/>
        <v>6.8832950000000004E-2</v>
      </c>
      <c r="O20">
        <v>1.5788E-2</v>
      </c>
      <c r="P20">
        <v>5</v>
      </c>
      <c r="Q20">
        <f>AVERAGEIF($P$16:$P$1188,"=6",$O$16:$O$1188)</f>
        <v>2.7842195020743931E-5</v>
      </c>
    </row>
    <row r="21" spans="1:17">
      <c r="A21" t="s">
        <v>6</v>
      </c>
      <c r="B21" s="1">
        <v>43858</v>
      </c>
      <c r="C21">
        <v>2372.96</v>
      </c>
      <c r="D21" t="s">
        <v>7</v>
      </c>
      <c r="E21">
        <v>3.5367999999999997E-2</v>
      </c>
      <c r="F21">
        <v>1.5788E-2</v>
      </c>
      <c r="G21">
        <f t="shared" si="0"/>
        <v>5</v>
      </c>
      <c r="H21">
        <f t="shared" si="1"/>
        <v>2.4551199999999999E-2</v>
      </c>
      <c r="I21">
        <f t="shared" si="2"/>
        <v>6.1275749999999997E-2</v>
      </c>
      <c r="J21">
        <f t="shared" si="3"/>
        <v>4.5888633333333338E-2</v>
      </c>
      <c r="K21">
        <f t="shared" si="4"/>
        <v>0.14727935</v>
      </c>
      <c r="O21">
        <v>2.4551199999999999E-2</v>
      </c>
      <c r="P21">
        <v>5</v>
      </c>
      <c r="Q21">
        <f>AVERAGEIF($P$16:$P$1188,"=5",$O$16:$O$1188)</f>
        <v>-2.7326142401574807E-3</v>
      </c>
    </row>
    <row r="22" spans="1:17">
      <c r="A22" t="s">
        <v>6</v>
      </c>
      <c r="B22" s="1">
        <v>43859</v>
      </c>
      <c r="C22">
        <v>2431.94</v>
      </c>
      <c r="D22" t="s">
        <v>7</v>
      </c>
      <c r="E22">
        <v>1.9871799999999998E-2</v>
      </c>
      <c r="F22">
        <v>2.4551199999999999E-2</v>
      </c>
      <c r="G22">
        <f t="shared" si="0"/>
        <v>6</v>
      </c>
      <c r="H22">
        <f t="shared" si="1"/>
        <v>9.8000299999999999E-2</v>
      </c>
      <c r="I22">
        <f t="shared" si="2"/>
        <v>5.6557349999999999E-2</v>
      </c>
      <c r="J22">
        <f t="shared" si="3"/>
        <v>9.8186233333333331E-2</v>
      </c>
      <c r="K22">
        <f t="shared" si="4"/>
        <v>0.16258919999999999</v>
      </c>
      <c r="O22">
        <v>9.8000299999999999E-2</v>
      </c>
      <c r="P22">
        <v>6</v>
      </c>
    </row>
    <row r="23" spans="1:17">
      <c r="A23" t="s">
        <v>6</v>
      </c>
      <c r="B23" s="1">
        <v>43860</v>
      </c>
      <c r="C23">
        <v>2682.34</v>
      </c>
      <c r="D23" t="s">
        <v>7</v>
      </c>
      <c r="E23">
        <v>0.113248</v>
      </c>
      <c r="F23">
        <v>9.8000299999999999E-2</v>
      </c>
      <c r="G23">
        <f t="shared" si="0"/>
        <v>7</v>
      </c>
      <c r="H23">
        <f t="shared" si="1"/>
        <v>1.51144E-2</v>
      </c>
      <c r="I23">
        <f t="shared" si="2"/>
        <v>9.8279199999999997E-2</v>
      </c>
      <c r="J23">
        <f t="shared" si="3"/>
        <v>0.1083928</v>
      </c>
      <c r="K23">
        <f t="shared" si="4"/>
        <v>6.0805999999999999E-2</v>
      </c>
      <c r="L23">
        <f>IF(G23&gt;=6,F24,0)</f>
        <v>1.51144E-2</v>
      </c>
      <c r="O23">
        <v>1.51144E-2</v>
      </c>
      <c r="P23">
        <v>7</v>
      </c>
    </row>
    <row r="24" spans="1:17">
      <c r="A24" t="s">
        <v>6</v>
      </c>
      <c r="B24" s="1">
        <v>43861</v>
      </c>
      <c r="C24">
        <v>2723.19</v>
      </c>
      <c r="D24" t="s">
        <v>7</v>
      </c>
      <c r="E24">
        <v>0.141343</v>
      </c>
      <c r="F24">
        <v>1.51144E-2</v>
      </c>
      <c r="G24">
        <f t="shared" si="0"/>
        <v>8</v>
      </c>
      <c r="H24">
        <f t="shared" si="1"/>
        <v>0.18144399999999999</v>
      </c>
      <c r="I24">
        <f t="shared" si="2"/>
        <v>0.155032</v>
      </c>
      <c r="J24">
        <f t="shared" si="3"/>
        <v>4.0537333333333335E-2</v>
      </c>
      <c r="K24">
        <f t="shared" si="4"/>
        <v>-2.0302749999999998E-2</v>
      </c>
      <c r="L24">
        <f t="shared" ref="L24:L87" si="5">IF(G24&gt;=6,F25,0)</f>
        <v>0.18144399999999999</v>
      </c>
      <c r="O24">
        <v>0.18144399999999999</v>
      </c>
      <c r="P24">
        <v>8</v>
      </c>
    </row>
    <row r="25" spans="1:17">
      <c r="A25" t="s">
        <v>6</v>
      </c>
      <c r="B25" s="1">
        <v>43864</v>
      </c>
      <c r="C25">
        <v>3264.96</v>
      </c>
      <c r="D25" t="s">
        <v>7</v>
      </c>
      <c r="E25">
        <v>0.334897</v>
      </c>
      <c r="F25">
        <v>0.18144399999999999</v>
      </c>
      <c r="G25">
        <f t="shared" si="0"/>
        <v>8</v>
      </c>
      <c r="H25">
        <f t="shared" si="1"/>
        <v>0.12862000000000001</v>
      </c>
      <c r="I25">
        <f t="shared" si="2"/>
        <v>-2.9915999999999998E-2</v>
      </c>
      <c r="J25">
        <f t="shared" si="3"/>
        <v>-1.3535166666666666E-2</v>
      </c>
      <c r="K25">
        <f t="shared" si="4"/>
        <v>-8.5207994999999995E-2</v>
      </c>
      <c r="L25">
        <f t="shared" si="5"/>
        <v>0.12862000000000001</v>
      </c>
      <c r="O25">
        <v>0.12862000000000001</v>
      </c>
      <c r="P25">
        <v>8</v>
      </c>
    </row>
    <row r="26" spans="1:17">
      <c r="A26" t="s">
        <v>6</v>
      </c>
      <c r="B26" s="1">
        <v>43865</v>
      </c>
      <c r="C26">
        <v>3713.1</v>
      </c>
      <c r="D26" t="s">
        <v>7</v>
      </c>
      <c r="E26">
        <v>0.44772899999999999</v>
      </c>
      <c r="F26">
        <v>0.12862000000000001</v>
      </c>
      <c r="G26">
        <f t="shared" si="0"/>
        <v>8</v>
      </c>
      <c r="H26">
        <f t="shared" si="1"/>
        <v>-0.18845200000000001</v>
      </c>
      <c r="I26">
        <f t="shared" si="2"/>
        <v>-8.461275E-2</v>
      </c>
      <c r="J26">
        <f t="shared" si="3"/>
        <v>-5.6805329999999994E-2</v>
      </c>
      <c r="K26">
        <f t="shared" si="4"/>
        <v>2.4294904999999999E-2</v>
      </c>
      <c r="L26">
        <f t="shared" si="5"/>
        <v>-0.18845200000000001</v>
      </c>
      <c r="O26">
        <v>-0.18845200000000001</v>
      </c>
      <c r="P26">
        <v>8</v>
      </c>
    </row>
    <row r="27" spans="1:17">
      <c r="A27" t="s">
        <v>6</v>
      </c>
      <c r="B27" s="1">
        <v>43866</v>
      </c>
      <c r="C27">
        <v>3075.34</v>
      </c>
      <c r="D27" t="s">
        <v>7</v>
      </c>
      <c r="E27">
        <v>0.23472599999999999</v>
      </c>
      <c r="F27">
        <v>-0.18845200000000001</v>
      </c>
      <c r="G27">
        <f t="shared" si="0"/>
        <v>7</v>
      </c>
      <c r="H27">
        <f t="shared" si="1"/>
        <v>1.9226500000000001E-2</v>
      </c>
      <c r="I27">
        <f t="shared" si="2"/>
        <v>9.0180050000000008E-3</v>
      </c>
      <c r="J27">
        <f t="shared" si="3"/>
        <v>1.6196603333333334E-2</v>
      </c>
      <c r="K27">
        <f t="shared" si="4"/>
        <v>1.668787E-2</v>
      </c>
      <c r="L27">
        <f t="shared" si="5"/>
        <v>1.9226500000000001E-2</v>
      </c>
      <c r="O27">
        <v>1.9226500000000001E-2</v>
      </c>
      <c r="P27">
        <v>7</v>
      </c>
    </row>
    <row r="28" spans="1:17">
      <c r="A28" t="s">
        <v>6</v>
      </c>
      <c r="B28" s="1">
        <v>43867</v>
      </c>
      <c r="C28">
        <v>3135.04</v>
      </c>
      <c r="D28" t="s">
        <v>7</v>
      </c>
      <c r="E28">
        <v>0.15595200000000001</v>
      </c>
      <c r="F28">
        <v>1.9226500000000001E-2</v>
      </c>
      <c r="G28">
        <f t="shared" si="0"/>
        <v>7</v>
      </c>
      <c r="H28">
        <f t="shared" si="1"/>
        <v>-1.19049E-3</v>
      </c>
      <c r="I28">
        <f t="shared" si="2"/>
        <v>1.4681655E-2</v>
      </c>
      <c r="J28">
        <f t="shared" si="3"/>
        <v>1.1125246666666666E-2</v>
      </c>
      <c r="K28">
        <f t="shared" si="4"/>
        <v>1.2683814999999998E-2</v>
      </c>
      <c r="L28">
        <f t="shared" si="5"/>
        <v>-1.19049E-3</v>
      </c>
      <c r="O28">
        <v>-1.19049E-3</v>
      </c>
      <c r="P28">
        <v>7</v>
      </c>
    </row>
    <row r="29" spans="1:17">
      <c r="A29" t="s">
        <v>6</v>
      </c>
      <c r="B29" s="1">
        <v>43868</v>
      </c>
      <c r="C29">
        <v>3131.31</v>
      </c>
      <c r="D29" t="s">
        <v>7</v>
      </c>
      <c r="E29">
        <v>0.13964699999999999</v>
      </c>
      <c r="F29">
        <v>-1.19049E-3</v>
      </c>
      <c r="G29">
        <f t="shared" si="0"/>
        <v>7</v>
      </c>
      <c r="H29">
        <f t="shared" si="1"/>
        <v>3.0553799999999999E-2</v>
      </c>
      <c r="I29">
        <f t="shared" si="2"/>
        <v>1.7283114999999998E-2</v>
      </c>
      <c r="J29">
        <f t="shared" si="3"/>
        <v>8.4558766666666656E-3</v>
      </c>
      <c r="K29">
        <f t="shared" si="4"/>
        <v>2.0773765000000003E-2</v>
      </c>
      <c r="L29">
        <f t="shared" si="5"/>
        <v>3.0553799999999999E-2</v>
      </c>
      <c r="O29">
        <v>3.0553799999999999E-2</v>
      </c>
      <c r="P29">
        <v>7</v>
      </c>
    </row>
    <row r="30" spans="1:17">
      <c r="A30" t="s">
        <v>6</v>
      </c>
      <c r="B30" s="1">
        <v>43871</v>
      </c>
      <c r="C30">
        <v>3228.46</v>
      </c>
      <c r="D30" t="s">
        <v>7</v>
      </c>
      <c r="E30">
        <v>-1.12423E-2</v>
      </c>
      <c r="F30">
        <v>3.0553799999999999E-2</v>
      </c>
      <c r="G30">
        <f t="shared" si="0"/>
        <v>8</v>
      </c>
      <c r="H30">
        <f t="shared" si="1"/>
        <v>4.01243E-3</v>
      </c>
      <c r="I30">
        <f t="shared" si="2"/>
        <v>-2.5930849999999997E-3</v>
      </c>
      <c r="J30">
        <f t="shared" si="3"/>
        <v>1.3849176666666669E-2</v>
      </c>
      <c r="K30">
        <f t="shared" si="4"/>
        <v>1.6293695E-2</v>
      </c>
      <c r="L30">
        <f t="shared" si="5"/>
        <v>4.01243E-3</v>
      </c>
      <c r="O30">
        <v>4.01243E-3</v>
      </c>
      <c r="P30">
        <v>8</v>
      </c>
    </row>
    <row r="31" spans="1:17">
      <c r="A31" t="s">
        <v>6</v>
      </c>
      <c r="B31" s="1">
        <v>43872</v>
      </c>
      <c r="C31">
        <v>3241.44</v>
      </c>
      <c r="D31" t="s">
        <v>7</v>
      </c>
      <c r="E31">
        <v>-0.135849</v>
      </c>
      <c r="F31">
        <v>4.01243E-3</v>
      </c>
      <c r="G31">
        <f t="shared" si="0"/>
        <v>8</v>
      </c>
      <c r="H31">
        <f t="shared" si="1"/>
        <v>-9.1985999999999995E-3</v>
      </c>
      <c r="I31">
        <f t="shared" si="2"/>
        <v>1.8767550000000001E-2</v>
      </c>
      <c r="J31">
        <f t="shared" si="3"/>
        <v>1.0862463333333334E-2</v>
      </c>
      <c r="K31">
        <f t="shared" si="4"/>
        <v>2.0892995000000001E-2</v>
      </c>
      <c r="L31">
        <f t="shared" si="5"/>
        <v>-9.1985999999999995E-3</v>
      </c>
      <c r="O31">
        <v>-9.1985999999999995E-3</v>
      </c>
      <c r="P31">
        <v>8</v>
      </c>
    </row>
    <row r="32" spans="1:17">
      <c r="A32" t="s">
        <v>6</v>
      </c>
      <c r="B32" s="1">
        <v>43873</v>
      </c>
      <c r="C32">
        <v>3211.76</v>
      </c>
      <c r="D32" t="s">
        <v>7</v>
      </c>
      <c r="E32">
        <v>4.3403600000000001E-2</v>
      </c>
      <c r="F32">
        <v>-9.1985999999999995E-3</v>
      </c>
      <c r="G32">
        <f t="shared" si="0"/>
        <v>7</v>
      </c>
      <c r="H32">
        <f t="shared" si="1"/>
        <v>4.6733700000000003E-2</v>
      </c>
      <c r="I32">
        <f t="shared" si="2"/>
        <v>2.0892995000000001E-2</v>
      </c>
      <c r="J32">
        <f t="shared" si="3"/>
        <v>1.3928663333333334E-2</v>
      </c>
      <c r="K32">
        <f t="shared" si="4"/>
        <v>3.2735445000000002E-2</v>
      </c>
      <c r="L32">
        <f t="shared" si="5"/>
        <v>4.6733700000000003E-2</v>
      </c>
      <c r="O32">
        <v>4.6733700000000003E-2</v>
      </c>
      <c r="P32">
        <v>7</v>
      </c>
    </row>
    <row r="33" spans="1:16">
      <c r="A33" t="s">
        <v>6</v>
      </c>
      <c r="B33" s="1">
        <v>43874</v>
      </c>
      <c r="C33">
        <v>3365.42</v>
      </c>
      <c r="D33" t="s">
        <v>7</v>
      </c>
      <c r="E33">
        <v>7.0910799999999996E-2</v>
      </c>
      <c r="F33">
        <v>4.6733700000000003E-2</v>
      </c>
      <c r="G33">
        <f t="shared" si="0"/>
        <v>7</v>
      </c>
      <c r="H33">
        <f t="shared" si="1"/>
        <v>-4.9477100000000001E-3</v>
      </c>
      <c r="I33">
        <f t="shared" si="2"/>
        <v>-2.4738550000000001E-3</v>
      </c>
      <c r="J33">
        <f t="shared" si="3"/>
        <v>2.182363E-2</v>
      </c>
      <c r="K33">
        <f t="shared" si="4"/>
        <v>6.8457099999999993E-2</v>
      </c>
      <c r="L33">
        <f t="shared" si="5"/>
        <v>-4.9477100000000001E-3</v>
      </c>
      <c r="O33">
        <v>-4.9477100000000001E-3</v>
      </c>
      <c r="P33">
        <v>7</v>
      </c>
    </row>
    <row r="34" spans="1:16">
      <c r="A34" t="s">
        <v>6</v>
      </c>
      <c r="B34" s="1">
        <v>43875</v>
      </c>
      <c r="C34">
        <v>3348.81</v>
      </c>
      <c r="D34" t="s">
        <v>7</v>
      </c>
      <c r="E34">
        <v>6.7153599999999994E-2</v>
      </c>
      <c r="F34">
        <v>-4.9477100000000001E-3</v>
      </c>
      <c r="G34">
        <f t="shared" si="0"/>
        <v>6</v>
      </c>
      <c r="H34">
        <f t="shared" si="1"/>
        <v>0</v>
      </c>
      <c r="I34">
        <f t="shared" si="2"/>
        <v>3.5209299999999999E-2</v>
      </c>
      <c r="J34">
        <f t="shared" si="3"/>
        <v>4.5638066666666664E-2</v>
      </c>
      <c r="K34">
        <f t="shared" si="4"/>
        <v>5.8544849999999996E-2</v>
      </c>
      <c r="L34">
        <f t="shared" si="5"/>
        <v>0</v>
      </c>
      <c r="O34">
        <v>0</v>
      </c>
      <c r="P34">
        <v>6</v>
      </c>
    </row>
    <row r="35" spans="1:16">
      <c r="A35" t="s">
        <v>6</v>
      </c>
      <c r="B35" s="1">
        <v>43878</v>
      </c>
      <c r="C35">
        <v>3348.81</v>
      </c>
      <c r="D35" t="s">
        <v>7</v>
      </c>
      <c r="E35">
        <v>3.6599800000000002E-2</v>
      </c>
      <c r="F35">
        <v>0</v>
      </c>
      <c r="G35">
        <f t="shared" si="0"/>
        <v>6</v>
      </c>
      <c r="H35">
        <f t="shared" si="1"/>
        <v>7.0418599999999998E-2</v>
      </c>
      <c r="I35">
        <f t="shared" si="2"/>
        <v>6.8457099999999993E-2</v>
      </c>
      <c r="J35">
        <f t="shared" si="3"/>
        <v>3.9029899999999999E-2</v>
      </c>
      <c r="K35">
        <f t="shared" si="4"/>
        <v>2.4217950000000002E-2</v>
      </c>
      <c r="L35">
        <f t="shared" si="5"/>
        <v>7.0418599999999998E-2</v>
      </c>
      <c r="O35">
        <v>7.0418599999999998E-2</v>
      </c>
      <c r="P35">
        <v>6</v>
      </c>
    </row>
    <row r="36" spans="1:16">
      <c r="A36" t="s">
        <v>6</v>
      </c>
      <c r="B36" s="1">
        <v>43879</v>
      </c>
      <c r="C36">
        <v>3593.13</v>
      </c>
      <c r="D36" t="s">
        <v>7</v>
      </c>
      <c r="E36">
        <v>0.103006</v>
      </c>
      <c r="F36">
        <v>7.0418599999999998E-2</v>
      </c>
      <c r="G36">
        <f t="shared" si="0"/>
        <v>6</v>
      </c>
      <c r="H36">
        <f t="shared" si="1"/>
        <v>6.6495600000000002E-2</v>
      </c>
      <c r="I36">
        <f t="shared" si="2"/>
        <v>2.3335550000000004E-2</v>
      </c>
      <c r="J36">
        <f t="shared" si="3"/>
        <v>1.6145300000000001E-2</v>
      </c>
      <c r="K36">
        <f t="shared" si="4"/>
        <v>-4.7791550000000002E-2</v>
      </c>
      <c r="L36">
        <f t="shared" si="5"/>
        <v>6.6495600000000002E-2</v>
      </c>
      <c r="O36">
        <v>6.6495600000000002E-2</v>
      </c>
      <c r="P36">
        <v>6</v>
      </c>
    </row>
    <row r="37" spans="1:16">
      <c r="A37" t="s">
        <v>6</v>
      </c>
      <c r="B37" s="1">
        <v>43880</v>
      </c>
      <c r="C37">
        <v>3840.18</v>
      </c>
      <c r="D37" t="s">
        <v>7</v>
      </c>
      <c r="E37">
        <v>0.1787</v>
      </c>
      <c r="F37">
        <v>6.6495600000000002E-2</v>
      </c>
      <c r="G37">
        <f t="shared" si="0"/>
        <v>7</v>
      </c>
      <c r="H37">
        <f t="shared" si="1"/>
        <v>-1.9824499999999998E-2</v>
      </c>
      <c r="I37">
        <f t="shared" si="2"/>
        <v>-9.029849999999999E-3</v>
      </c>
      <c r="J37">
        <f t="shared" si="3"/>
        <v>-3.1861033333333337E-2</v>
      </c>
      <c r="K37">
        <f t="shared" si="4"/>
        <v>-5.8621000000000006E-2</v>
      </c>
      <c r="L37">
        <f t="shared" si="5"/>
        <v>-1.9824499999999998E-2</v>
      </c>
      <c r="O37">
        <v>-1.9824499999999998E-2</v>
      </c>
      <c r="P37">
        <v>7</v>
      </c>
    </row>
    <row r="38" spans="1:16">
      <c r="A38" t="s">
        <v>6</v>
      </c>
      <c r="B38" s="1">
        <v>43881</v>
      </c>
      <c r="C38">
        <v>3764.8</v>
      </c>
      <c r="D38" t="s">
        <v>7</v>
      </c>
      <c r="E38">
        <v>0.11214200000000001</v>
      </c>
      <c r="F38">
        <v>-1.9824499999999998E-2</v>
      </c>
      <c r="G38">
        <f t="shared" si="0"/>
        <v>6</v>
      </c>
      <c r="H38">
        <f t="shared" si="1"/>
        <v>1.7648E-3</v>
      </c>
      <c r="I38">
        <f t="shared" si="2"/>
        <v>-3.7879300000000005E-2</v>
      </c>
      <c r="J38">
        <f t="shared" si="3"/>
        <v>-3.9080666666666673E-2</v>
      </c>
      <c r="K38">
        <f t="shared" si="4"/>
        <v>-7.2875399999999993E-2</v>
      </c>
      <c r="L38">
        <f t="shared" si="5"/>
        <v>1.7648E-3</v>
      </c>
      <c r="O38">
        <v>1.7648E-3</v>
      </c>
      <c r="P38">
        <v>6</v>
      </c>
    </row>
    <row r="39" spans="1:16">
      <c r="A39" t="s">
        <v>6</v>
      </c>
      <c r="B39" s="1">
        <v>43882</v>
      </c>
      <c r="C39">
        <v>3771.45</v>
      </c>
      <c r="D39" t="s">
        <v>7</v>
      </c>
      <c r="E39">
        <v>0.118854</v>
      </c>
      <c r="F39">
        <v>1.7648E-3</v>
      </c>
      <c r="G39">
        <f t="shared" si="0"/>
        <v>7</v>
      </c>
      <c r="H39">
        <f t="shared" si="1"/>
        <v>-7.7523400000000006E-2</v>
      </c>
      <c r="I39">
        <f t="shared" si="2"/>
        <v>-5.9503399999999998E-2</v>
      </c>
      <c r="J39">
        <f t="shared" si="3"/>
        <v>-4.8583599999999998E-2</v>
      </c>
      <c r="K39">
        <f t="shared" si="4"/>
        <v>-0.1026807</v>
      </c>
      <c r="L39">
        <f t="shared" si="5"/>
        <v>-7.7523400000000006E-2</v>
      </c>
      <c r="O39">
        <v>-7.7523400000000006E-2</v>
      </c>
      <c r="P39">
        <v>7</v>
      </c>
    </row>
    <row r="40" spans="1:16">
      <c r="A40" t="s">
        <v>6</v>
      </c>
      <c r="B40" s="1">
        <v>43885</v>
      </c>
      <c r="C40">
        <v>3490.12</v>
      </c>
      <c r="D40" t="s">
        <v>7</v>
      </c>
      <c r="E40">
        <v>4.1331100000000003E-2</v>
      </c>
      <c r="F40">
        <v>-7.7523400000000006E-2</v>
      </c>
      <c r="G40">
        <f t="shared" si="0"/>
        <v>6</v>
      </c>
      <c r="H40">
        <f t="shared" si="1"/>
        <v>-4.1483399999999997E-2</v>
      </c>
      <c r="I40">
        <f t="shared" si="2"/>
        <v>-3.4113699999999997E-2</v>
      </c>
      <c r="J40">
        <f t="shared" si="3"/>
        <v>-6.8453799999999995E-2</v>
      </c>
      <c r="K40">
        <f t="shared" si="4"/>
        <v>-9.0111849999999993E-2</v>
      </c>
      <c r="L40">
        <f t="shared" si="5"/>
        <v>-4.1483399999999997E-2</v>
      </c>
      <c r="O40">
        <v>-4.1483399999999997E-2</v>
      </c>
      <c r="P40">
        <v>6</v>
      </c>
    </row>
    <row r="41" spans="1:16">
      <c r="A41" t="s">
        <v>6</v>
      </c>
      <c r="B41" s="1">
        <v>43886</v>
      </c>
      <c r="C41">
        <v>3348.3</v>
      </c>
      <c r="D41" t="s">
        <v>7</v>
      </c>
      <c r="E41">
        <v>-7.0570900000000006E-2</v>
      </c>
      <c r="F41">
        <v>-4.1483399999999997E-2</v>
      </c>
      <c r="G41">
        <f t="shared" si="0"/>
        <v>5</v>
      </c>
      <c r="H41">
        <f t="shared" si="1"/>
        <v>-2.6744E-2</v>
      </c>
      <c r="I41">
        <f t="shared" si="2"/>
        <v>-8.1938999999999998E-2</v>
      </c>
      <c r="J41">
        <f t="shared" si="3"/>
        <v>-6.0074566666666662E-2</v>
      </c>
      <c r="K41">
        <f t="shared" si="4"/>
        <v>-2.3112349999999997E-2</v>
      </c>
      <c r="L41">
        <f t="shared" si="5"/>
        <v>0</v>
      </c>
      <c r="O41">
        <v>-2.6744E-2</v>
      </c>
      <c r="P41">
        <v>5</v>
      </c>
    </row>
    <row r="42" spans="1:16">
      <c r="A42" t="s">
        <v>6</v>
      </c>
      <c r="B42" s="1">
        <v>43887</v>
      </c>
      <c r="C42">
        <v>3259.94</v>
      </c>
      <c r="D42" t="s">
        <v>7</v>
      </c>
      <c r="E42">
        <v>-0.16381000000000001</v>
      </c>
      <c r="F42">
        <v>-2.6744E-2</v>
      </c>
      <c r="G42">
        <f t="shared" si="0"/>
        <v>5</v>
      </c>
      <c r="H42">
        <f t="shared" si="1"/>
        <v>-0.13713400000000001</v>
      </c>
      <c r="I42">
        <f t="shared" si="2"/>
        <v>-7.6739849999999998E-2</v>
      </c>
      <c r="J42">
        <f t="shared" si="3"/>
        <v>-1.5408233333333332E-2</v>
      </c>
      <c r="K42">
        <f t="shared" si="4"/>
        <v>4.6723649999999999E-2</v>
      </c>
      <c r="L42">
        <f t="shared" si="5"/>
        <v>0</v>
      </c>
      <c r="O42">
        <v>-0.13713400000000001</v>
      </c>
      <c r="P42">
        <v>5</v>
      </c>
    </row>
    <row r="43" spans="1:16">
      <c r="A43" t="s">
        <v>6</v>
      </c>
      <c r="B43" s="1">
        <v>43888</v>
      </c>
      <c r="C43">
        <v>2842.19</v>
      </c>
      <c r="D43" t="s">
        <v>7</v>
      </c>
      <c r="E43">
        <v>-0.28111999999999998</v>
      </c>
      <c r="F43">
        <v>-0.13713400000000001</v>
      </c>
      <c r="G43">
        <f t="shared" si="0"/>
        <v>4</v>
      </c>
      <c r="H43">
        <f t="shared" si="1"/>
        <v>-1.6345700000000001E-2</v>
      </c>
      <c r="I43">
        <f t="shared" si="2"/>
        <v>4.5454649999999999E-2</v>
      </c>
      <c r="J43">
        <f t="shared" si="3"/>
        <v>3.1149099999999999E-2</v>
      </c>
      <c r="K43">
        <f t="shared" si="4"/>
        <v>5.7566735000000001E-2</v>
      </c>
      <c r="L43">
        <f t="shared" si="5"/>
        <v>0</v>
      </c>
      <c r="O43">
        <v>-1.6345700000000001E-2</v>
      </c>
      <c r="P43">
        <v>4</v>
      </c>
    </row>
    <row r="44" spans="1:16">
      <c r="A44" t="s">
        <v>6</v>
      </c>
      <c r="B44" s="1">
        <v>43889</v>
      </c>
      <c r="C44">
        <v>2796.11</v>
      </c>
      <c r="D44" t="s">
        <v>7</v>
      </c>
      <c r="E44">
        <v>-0.29923</v>
      </c>
      <c r="F44">
        <v>-1.6345700000000001E-2</v>
      </c>
      <c r="G44">
        <f t="shared" si="0"/>
        <v>4</v>
      </c>
      <c r="H44">
        <f t="shared" si="1"/>
        <v>0.107255</v>
      </c>
      <c r="I44">
        <f t="shared" si="2"/>
        <v>5.4896500000000001E-2</v>
      </c>
      <c r="J44">
        <f t="shared" si="3"/>
        <v>3.8377823333333332E-2</v>
      </c>
      <c r="K44">
        <f t="shared" si="4"/>
        <v>-1.2995615000000002E-2</v>
      </c>
      <c r="L44">
        <f t="shared" si="5"/>
        <v>0</v>
      </c>
      <c r="O44">
        <v>0.107255</v>
      </c>
      <c r="P44">
        <v>4</v>
      </c>
    </row>
    <row r="45" spans="1:16">
      <c r="A45" t="s">
        <v>6</v>
      </c>
      <c r="B45" s="1">
        <v>43892</v>
      </c>
      <c r="C45">
        <v>3112.68</v>
      </c>
      <c r="D45" t="s">
        <v>7</v>
      </c>
      <c r="E45">
        <v>-0.114452</v>
      </c>
      <c r="F45">
        <v>0.107255</v>
      </c>
      <c r="G45">
        <f t="shared" si="0"/>
        <v>4</v>
      </c>
      <c r="H45">
        <f t="shared" si="1"/>
        <v>2.5379999999999999E-3</v>
      </c>
      <c r="I45">
        <f t="shared" si="2"/>
        <v>3.9392350000000001E-3</v>
      </c>
      <c r="J45">
        <f t="shared" si="3"/>
        <v>-8.6637433333333347E-3</v>
      </c>
      <c r="K45">
        <f t="shared" si="4"/>
        <v>-2.9014365E-2</v>
      </c>
      <c r="L45">
        <f t="shared" si="5"/>
        <v>0</v>
      </c>
      <c r="O45">
        <v>2.5379999999999999E-3</v>
      </c>
      <c r="P45">
        <v>4</v>
      </c>
    </row>
    <row r="46" spans="1:16">
      <c r="A46" t="s">
        <v>6</v>
      </c>
      <c r="B46" s="1">
        <v>43893</v>
      </c>
      <c r="C46">
        <v>3120.59</v>
      </c>
      <c r="D46" t="s">
        <v>7</v>
      </c>
      <c r="E46">
        <v>-7.0430699999999999E-2</v>
      </c>
      <c r="F46">
        <v>2.5379999999999999E-3</v>
      </c>
      <c r="G46">
        <f t="shared" si="0"/>
        <v>4</v>
      </c>
      <c r="H46">
        <f t="shared" si="1"/>
        <v>5.3404699999999999E-3</v>
      </c>
      <c r="I46">
        <f t="shared" si="2"/>
        <v>-1.4264615000000001E-2</v>
      </c>
      <c r="J46">
        <f t="shared" si="3"/>
        <v>-1.9342910000000001E-2</v>
      </c>
      <c r="K46">
        <f t="shared" si="4"/>
        <v>-0.10461609999999999</v>
      </c>
      <c r="L46">
        <f t="shared" si="5"/>
        <v>0</v>
      </c>
      <c r="O46">
        <v>5.3404699999999999E-3</v>
      </c>
      <c r="P46">
        <v>4</v>
      </c>
    </row>
    <row r="47" spans="1:16">
      <c r="A47" t="s">
        <v>6</v>
      </c>
      <c r="B47" s="1">
        <v>43894</v>
      </c>
      <c r="C47">
        <v>3137.3</v>
      </c>
      <c r="D47" t="s">
        <v>7</v>
      </c>
      <c r="E47">
        <v>-3.8346199999999997E-2</v>
      </c>
      <c r="F47">
        <v>5.3404699999999999E-3</v>
      </c>
      <c r="G47">
        <f t="shared" si="0"/>
        <v>4</v>
      </c>
      <c r="H47">
        <f t="shared" si="1"/>
        <v>-3.3869700000000003E-2</v>
      </c>
      <c r="I47">
        <f t="shared" si="2"/>
        <v>-3.16846E-2</v>
      </c>
      <c r="J47">
        <f t="shared" si="3"/>
        <v>-6.974406666666666E-2</v>
      </c>
      <c r="K47">
        <f t="shared" si="4"/>
        <v>-5.7887400000000006E-2</v>
      </c>
      <c r="L47">
        <f t="shared" si="5"/>
        <v>0</v>
      </c>
      <c r="O47">
        <v>-3.3869700000000003E-2</v>
      </c>
      <c r="P47">
        <v>4</v>
      </c>
    </row>
    <row r="48" spans="1:16">
      <c r="A48" t="s">
        <v>6</v>
      </c>
      <c r="B48" s="1">
        <v>43895</v>
      </c>
      <c r="C48">
        <v>3032.82</v>
      </c>
      <c r="D48" t="s">
        <v>7</v>
      </c>
      <c r="E48">
        <v>6.4918000000000003E-2</v>
      </c>
      <c r="F48">
        <v>-3.3869700000000003E-2</v>
      </c>
      <c r="G48">
        <f t="shared" si="0"/>
        <v>4</v>
      </c>
      <c r="H48">
        <f t="shared" si="1"/>
        <v>-2.9499500000000001E-2</v>
      </c>
      <c r="I48">
        <f t="shared" si="2"/>
        <v>-8.7681250000000002E-2</v>
      </c>
      <c r="J48">
        <f t="shared" si="3"/>
        <v>-3.8591600000000004E-2</v>
      </c>
      <c r="K48">
        <f t="shared" si="4"/>
        <v>-5.181405E-2</v>
      </c>
      <c r="L48">
        <f t="shared" si="5"/>
        <v>0</v>
      </c>
      <c r="O48">
        <v>-2.9499500000000001E-2</v>
      </c>
      <c r="P48">
        <v>4</v>
      </c>
    </row>
    <row r="49" spans="1:16">
      <c r="A49" t="s">
        <v>6</v>
      </c>
      <c r="B49" s="1">
        <v>43896</v>
      </c>
      <c r="C49">
        <v>2944.66</v>
      </c>
      <c r="D49" t="s">
        <v>7</v>
      </c>
      <c r="E49">
        <v>5.1764200000000003E-2</v>
      </c>
      <c r="F49">
        <v>-2.9499500000000001E-2</v>
      </c>
      <c r="G49">
        <f t="shared" si="0"/>
        <v>3</v>
      </c>
      <c r="H49">
        <f t="shared" si="1"/>
        <v>-0.14586299999999999</v>
      </c>
      <c r="I49">
        <f t="shared" si="2"/>
        <v>-4.313765E-2</v>
      </c>
      <c r="J49">
        <f t="shared" si="3"/>
        <v>-3.4542700000000003E-2</v>
      </c>
      <c r="K49">
        <f t="shared" si="4"/>
        <v>-4.0628549999999999E-2</v>
      </c>
      <c r="L49">
        <f t="shared" si="5"/>
        <v>0</v>
      </c>
      <c r="O49">
        <v>-0.14586299999999999</v>
      </c>
      <c r="P49">
        <v>3</v>
      </c>
    </row>
    <row r="50" spans="1:16">
      <c r="A50" t="s">
        <v>6</v>
      </c>
      <c r="B50" s="1">
        <v>43899</v>
      </c>
      <c r="C50">
        <v>2545</v>
      </c>
      <c r="D50" t="s">
        <v>7</v>
      </c>
      <c r="E50">
        <v>-0.201353</v>
      </c>
      <c r="F50">
        <v>-0.14586299999999999</v>
      </c>
      <c r="G50">
        <f t="shared" si="0"/>
        <v>3</v>
      </c>
      <c r="H50">
        <f t="shared" si="1"/>
        <v>5.95877E-2</v>
      </c>
      <c r="I50">
        <f t="shared" si="2"/>
        <v>2.1117449999999999E-2</v>
      </c>
      <c r="J50">
        <f t="shared" si="3"/>
        <v>-2.7085700000000001E-2</v>
      </c>
      <c r="K50">
        <f t="shared" si="4"/>
        <v>-8.3004899999999993E-2</v>
      </c>
      <c r="L50">
        <f t="shared" si="5"/>
        <v>0</v>
      </c>
      <c r="O50">
        <v>5.95877E-2</v>
      </c>
      <c r="P50">
        <v>3</v>
      </c>
    </row>
    <row r="51" spans="1:16">
      <c r="A51" t="s">
        <v>6</v>
      </c>
      <c r="B51" s="1">
        <v>43900</v>
      </c>
      <c r="C51">
        <v>2701.26</v>
      </c>
      <c r="D51" t="s">
        <v>7</v>
      </c>
      <c r="E51">
        <v>-0.14430399999999999</v>
      </c>
      <c r="F51">
        <v>5.95877E-2</v>
      </c>
      <c r="G51">
        <f t="shared" si="0"/>
        <v>4</v>
      </c>
      <c r="H51">
        <f t="shared" si="1"/>
        <v>-1.7352800000000002E-2</v>
      </c>
      <c r="I51">
        <f t="shared" si="2"/>
        <v>-7.0422399999999996E-2</v>
      </c>
      <c r="J51">
        <f t="shared" si="3"/>
        <v>-5.5336599999999993E-2</v>
      </c>
      <c r="K51">
        <f t="shared" si="4"/>
        <v>-0.177089</v>
      </c>
      <c r="L51">
        <f t="shared" si="5"/>
        <v>0</v>
      </c>
      <c r="O51">
        <v>-1.7352800000000002E-2</v>
      </c>
      <c r="P51">
        <v>4</v>
      </c>
    </row>
    <row r="52" spans="1:16">
      <c r="A52" t="s">
        <v>6</v>
      </c>
      <c r="B52" s="1">
        <v>43901</v>
      </c>
      <c r="C52">
        <v>2654.79</v>
      </c>
      <c r="D52" t="s">
        <v>7</v>
      </c>
      <c r="E52">
        <v>-0.16699700000000001</v>
      </c>
      <c r="F52">
        <v>-1.7352800000000002E-2</v>
      </c>
      <c r="G52">
        <f t="shared" si="0"/>
        <v>4</v>
      </c>
      <c r="H52">
        <f t="shared" si="1"/>
        <v>-0.123492</v>
      </c>
      <c r="I52">
        <f t="shared" si="2"/>
        <v>-7.4328500000000006E-2</v>
      </c>
      <c r="J52">
        <f t="shared" si="3"/>
        <v>-0.11805933333333334</v>
      </c>
      <c r="K52">
        <f t="shared" si="4"/>
        <v>-0.13233539999999999</v>
      </c>
      <c r="L52">
        <f t="shared" si="5"/>
        <v>0</v>
      </c>
      <c r="O52">
        <v>-0.123492</v>
      </c>
      <c r="P52">
        <v>4</v>
      </c>
    </row>
    <row r="53" spans="1:16">
      <c r="A53" t="s">
        <v>6</v>
      </c>
      <c r="B53" s="1">
        <v>43902</v>
      </c>
      <c r="C53">
        <v>2346.38</v>
      </c>
      <c r="D53" t="s">
        <v>7</v>
      </c>
      <c r="E53">
        <v>-0.25661899999999999</v>
      </c>
      <c r="F53">
        <v>-0.123492</v>
      </c>
      <c r="G53">
        <f t="shared" si="0"/>
        <v>4</v>
      </c>
      <c r="H53">
        <f t="shared" si="1"/>
        <v>-2.5165E-2</v>
      </c>
      <c r="I53">
        <f t="shared" si="2"/>
        <v>-0.115343</v>
      </c>
      <c r="J53">
        <f t="shared" si="3"/>
        <v>-8.8223599999999999E-2</v>
      </c>
      <c r="K53">
        <f t="shared" si="4"/>
        <v>-0.2071344</v>
      </c>
      <c r="L53">
        <f t="shared" si="5"/>
        <v>0</v>
      </c>
      <c r="O53">
        <v>-2.5165E-2</v>
      </c>
      <c r="P53">
        <v>4</v>
      </c>
    </row>
    <row r="54" spans="1:16">
      <c r="A54" t="s">
        <v>6</v>
      </c>
      <c r="B54" s="1">
        <v>43903</v>
      </c>
      <c r="C54">
        <v>2288.0700000000002</v>
      </c>
      <c r="D54" t="s">
        <v>7</v>
      </c>
      <c r="E54">
        <v>-0.25228499999999998</v>
      </c>
      <c r="F54">
        <v>-2.5165E-2</v>
      </c>
      <c r="G54">
        <f t="shared" si="0"/>
        <v>4</v>
      </c>
      <c r="H54">
        <f t="shared" si="1"/>
        <v>-0.20552100000000001</v>
      </c>
      <c r="I54">
        <f t="shared" si="2"/>
        <v>-0.11975290000000001</v>
      </c>
      <c r="J54">
        <f t="shared" si="3"/>
        <v>-0.13808960000000001</v>
      </c>
      <c r="K54">
        <f t="shared" si="4"/>
        <v>-1.9974900000000004E-2</v>
      </c>
      <c r="L54">
        <f t="shared" si="5"/>
        <v>0</v>
      </c>
      <c r="O54">
        <v>-0.20552100000000001</v>
      </c>
      <c r="P54">
        <v>4</v>
      </c>
    </row>
    <row r="55" spans="1:16">
      <c r="A55" t="s">
        <v>6</v>
      </c>
      <c r="B55" s="1">
        <v>43906</v>
      </c>
      <c r="C55">
        <v>1863</v>
      </c>
      <c r="D55" t="s">
        <v>7</v>
      </c>
      <c r="E55">
        <v>-0.31194300000000003</v>
      </c>
      <c r="F55">
        <v>-0.20552100000000001</v>
      </c>
      <c r="G55">
        <f t="shared" si="0"/>
        <v>3</v>
      </c>
      <c r="H55">
        <f t="shared" si="1"/>
        <v>-3.3984800000000003E-2</v>
      </c>
      <c r="I55">
        <f t="shared" si="2"/>
        <v>-0.10437390000000001</v>
      </c>
      <c r="J55">
        <f t="shared" si="3"/>
        <v>-1.3316600000000003E-2</v>
      </c>
      <c r="K55">
        <f t="shared" si="4"/>
        <v>-3.1110054999999989E-3</v>
      </c>
      <c r="L55">
        <f t="shared" si="5"/>
        <v>0</v>
      </c>
      <c r="O55">
        <v>-3.3984800000000003E-2</v>
      </c>
      <c r="P55">
        <v>3</v>
      </c>
    </row>
    <row r="56" spans="1:16">
      <c r="A56" t="s">
        <v>6</v>
      </c>
      <c r="B56" s="1">
        <v>43907</v>
      </c>
      <c r="C56">
        <v>1800.75</v>
      </c>
      <c r="D56" t="s">
        <v>7</v>
      </c>
      <c r="E56">
        <v>-0.40551500000000001</v>
      </c>
      <c r="F56">
        <v>-3.3984800000000003E-2</v>
      </c>
      <c r="G56">
        <f t="shared" si="0"/>
        <v>2</v>
      </c>
      <c r="H56">
        <f t="shared" si="1"/>
        <v>-0.174763</v>
      </c>
      <c r="I56">
        <f t="shared" si="2"/>
        <v>-2.982499999999999E-3</v>
      </c>
      <c r="J56">
        <f t="shared" si="3"/>
        <v>-2.0740036666666659E-3</v>
      </c>
      <c r="K56">
        <f t="shared" si="4"/>
        <v>9.2112744499999996E-2</v>
      </c>
      <c r="L56">
        <f t="shared" si="5"/>
        <v>0</v>
      </c>
      <c r="O56">
        <v>-0.174763</v>
      </c>
      <c r="P56">
        <v>2</v>
      </c>
    </row>
    <row r="57" spans="1:16">
      <c r="A57" t="s">
        <v>6</v>
      </c>
      <c r="B57" s="1">
        <v>43908</v>
      </c>
      <c r="C57">
        <v>1512.01</v>
      </c>
      <c r="D57" t="s">
        <v>7</v>
      </c>
      <c r="E57">
        <v>-0.56292600000000004</v>
      </c>
      <c r="F57">
        <v>-0.174763</v>
      </c>
      <c r="G57">
        <f t="shared" si="0"/>
        <v>1</v>
      </c>
      <c r="H57">
        <f t="shared" si="1"/>
        <v>0.168798</v>
      </c>
      <c r="I57">
        <f t="shared" si="2"/>
        <v>8.4270494500000001E-2</v>
      </c>
      <c r="J57">
        <f t="shared" si="3"/>
        <v>6.1408496333333333E-2</v>
      </c>
      <c r="K57">
        <f t="shared" si="4"/>
        <v>8.3136244499999998E-2</v>
      </c>
      <c r="L57">
        <f t="shared" si="5"/>
        <v>0</v>
      </c>
      <c r="O57">
        <v>0.168798</v>
      </c>
      <c r="P57">
        <v>1</v>
      </c>
    </row>
    <row r="58" spans="1:16">
      <c r="A58" t="s">
        <v>6</v>
      </c>
      <c r="B58" s="1">
        <v>43909</v>
      </c>
      <c r="C58">
        <v>1790.04</v>
      </c>
      <c r="D58" t="s">
        <v>7</v>
      </c>
      <c r="E58">
        <v>-0.27063599999999999</v>
      </c>
      <c r="F58">
        <v>0.168798</v>
      </c>
      <c r="G58">
        <f t="shared" si="0"/>
        <v>2</v>
      </c>
      <c r="H58">
        <f t="shared" si="1"/>
        <v>-2.5701100000000002E-4</v>
      </c>
      <c r="I58">
        <f t="shared" si="2"/>
        <v>7.7137445000000004E-3</v>
      </c>
      <c r="J58">
        <f t="shared" si="3"/>
        <v>5.5424162999999999E-2</v>
      </c>
      <c r="K58">
        <f t="shared" si="4"/>
        <v>0.11607624999999999</v>
      </c>
      <c r="L58">
        <f t="shared" si="5"/>
        <v>0</v>
      </c>
      <c r="O58">
        <v>-2.5701100000000002E-4</v>
      </c>
      <c r="P58">
        <v>2</v>
      </c>
    </row>
    <row r="59" spans="1:16">
      <c r="A59" t="s">
        <v>6</v>
      </c>
      <c r="B59" s="1">
        <v>43910</v>
      </c>
      <c r="C59">
        <v>1789.58</v>
      </c>
      <c r="D59" t="s">
        <v>7</v>
      </c>
      <c r="E59">
        <v>-0.245728</v>
      </c>
      <c r="F59">
        <v>-2.5701100000000002E-4</v>
      </c>
      <c r="G59">
        <f t="shared" si="0"/>
        <v>2</v>
      </c>
      <c r="H59">
        <f t="shared" si="1"/>
        <v>1.5684500000000001E-2</v>
      </c>
      <c r="I59">
        <f t="shared" si="2"/>
        <v>8.3264749999999998E-2</v>
      </c>
      <c r="J59">
        <f t="shared" si="3"/>
        <v>7.7384166666666657E-2</v>
      </c>
      <c r="K59">
        <f t="shared" si="4"/>
        <v>9.7844249999999994E-2</v>
      </c>
      <c r="L59">
        <f t="shared" si="5"/>
        <v>0</v>
      </c>
      <c r="O59">
        <v>1.5684500000000001E-2</v>
      </c>
      <c r="P59">
        <v>2</v>
      </c>
    </row>
    <row r="60" spans="1:16">
      <c r="A60" t="s">
        <v>6</v>
      </c>
      <c r="B60" s="1">
        <v>43913</v>
      </c>
      <c r="C60">
        <v>1817.87</v>
      </c>
      <c r="D60" t="s">
        <v>7</v>
      </c>
      <c r="E60">
        <v>-2.4522599999999999E-2</v>
      </c>
      <c r="F60">
        <v>1.5684500000000001E-2</v>
      </c>
      <c r="G60">
        <f t="shared" si="0"/>
        <v>3</v>
      </c>
      <c r="H60">
        <f t="shared" si="1"/>
        <v>0.15084500000000001</v>
      </c>
      <c r="I60">
        <f t="shared" si="2"/>
        <v>0.108234</v>
      </c>
      <c r="J60">
        <f t="shared" si="3"/>
        <v>6.5229499999999996E-2</v>
      </c>
      <c r="K60">
        <f t="shared" si="4"/>
        <v>9.1849500000000008E-3</v>
      </c>
      <c r="L60">
        <f t="shared" si="5"/>
        <v>0</v>
      </c>
      <c r="O60">
        <v>0.15084500000000001</v>
      </c>
      <c r="P60">
        <v>3</v>
      </c>
    </row>
    <row r="61" spans="1:16">
      <c r="A61" t="s">
        <v>6</v>
      </c>
      <c r="B61" s="1">
        <v>43914</v>
      </c>
      <c r="C61">
        <v>2113.85</v>
      </c>
      <c r="D61" t="s">
        <v>7</v>
      </c>
      <c r="E61">
        <v>0.16030800000000001</v>
      </c>
      <c r="F61">
        <v>0.15084500000000001</v>
      </c>
      <c r="G61">
        <f t="shared" si="0"/>
        <v>3</v>
      </c>
      <c r="H61">
        <f t="shared" si="1"/>
        <v>6.5623000000000001E-2</v>
      </c>
      <c r="I61">
        <f t="shared" si="2"/>
        <v>2.2421750000000001E-2</v>
      </c>
      <c r="J61">
        <f t="shared" si="3"/>
        <v>6.1233000000000008E-3</v>
      </c>
      <c r="K61">
        <f t="shared" si="4"/>
        <v>-3.566035E-2</v>
      </c>
      <c r="L61">
        <f t="shared" si="5"/>
        <v>0</v>
      </c>
      <c r="O61">
        <v>6.5623000000000001E-2</v>
      </c>
      <c r="P61">
        <v>3</v>
      </c>
    </row>
    <row r="62" spans="1:16">
      <c r="A62" t="s">
        <v>6</v>
      </c>
      <c r="B62" s="1">
        <v>43915</v>
      </c>
      <c r="C62">
        <v>2257.2199999999998</v>
      </c>
      <c r="D62" t="s">
        <v>7</v>
      </c>
      <c r="E62">
        <v>0.40069399999999999</v>
      </c>
      <c r="F62">
        <v>6.5623000000000001E-2</v>
      </c>
      <c r="G62">
        <f t="shared" si="0"/>
        <v>4</v>
      </c>
      <c r="H62">
        <f t="shared" si="1"/>
        <v>-2.0779499999999999E-2</v>
      </c>
      <c r="I62">
        <f t="shared" si="2"/>
        <v>-2.362655E-2</v>
      </c>
      <c r="J62">
        <f t="shared" si="3"/>
        <v>-2.3773566666666666E-2</v>
      </c>
      <c r="K62">
        <f t="shared" si="4"/>
        <v>-3.9530499999999996E-3</v>
      </c>
      <c r="L62">
        <f t="shared" si="5"/>
        <v>0</v>
      </c>
      <c r="O62">
        <v>-2.0779499999999999E-2</v>
      </c>
      <c r="P62">
        <v>4</v>
      </c>
    </row>
    <row r="63" spans="1:16">
      <c r="A63" t="s">
        <v>6</v>
      </c>
      <c r="B63" s="1">
        <v>43916</v>
      </c>
      <c r="C63">
        <v>2210.8000000000002</v>
      </c>
      <c r="D63" t="s">
        <v>7</v>
      </c>
      <c r="E63">
        <v>0.211116</v>
      </c>
      <c r="F63">
        <v>-2.0779499999999999E-2</v>
      </c>
      <c r="G63">
        <f t="shared" si="0"/>
        <v>4</v>
      </c>
      <c r="H63">
        <f t="shared" si="1"/>
        <v>-2.64736E-2</v>
      </c>
      <c r="I63">
        <f t="shared" si="2"/>
        <v>-2.5270600000000001E-2</v>
      </c>
      <c r="J63">
        <f t="shared" si="3"/>
        <v>-2.6353666666666664E-3</v>
      </c>
      <c r="K63">
        <f t="shared" si="4"/>
        <v>-3.2947200000000003E-2</v>
      </c>
      <c r="L63">
        <f t="shared" si="5"/>
        <v>0</v>
      </c>
      <c r="O63">
        <v>-2.64736E-2</v>
      </c>
      <c r="P63">
        <v>4</v>
      </c>
    </row>
    <row r="64" spans="1:16">
      <c r="A64" t="s">
        <v>6</v>
      </c>
      <c r="B64" s="1">
        <v>43917</v>
      </c>
      <c r="C64">
        <v>2153.04</v>
      </c>
      <c r="D64" t="s">
        <v>7</v>
      </c>
      <c r="E64">
        <v>0.18490000000000001</v>
      </c>
      <c r="F64">
        <v>-2.64736E-2</v>
      </c>
      <c r="G64">
        <f t="shared" si="0"/>
        <v>4</v>
      </c>
      <c r="H64">
        <f t="shared" si="1"/>
        <v>-2.4067600000000001E-2</v>
      </c>
      <c r="I64">
        <f t="shared" si="2"/>
        <v>9.2837500000000003E-3</v>
      </c>
      <c r="J64">
        <f t="shared" si="3"/>
        <v>-2.1964800000000003E-2</v>
      </c>
      <c r="K64">
        <f t="shared" si="4"/>
        <v>-4.9864249999999999E-2</v>
      </c>
      <c r="L64">
        <f t="shared" si="5"/>
        <v>0</v>
      </c>
      <c r="O64">
        <v>-2.4067600000000001E-2</v>
      </c>
      <c r="P64">
        <v>4</v>
      </c>
    </row>
    <row r="65" spans="1:16">
      <c r="A65" t="s">
        <v>6</v>
      </c>
      <c r="B65" s="1">
        <v>43920</v>
      </c>
      <c r="C65">
        <v>2101.84</v>
      </c>
      <c r="D65" t="s">
        <v>7</v>
      </c>
      <c r="E65">
        <v>0.145148</v>
      </c>
      <c r="F65">
        <v>-2.4067600000000001E-2</v>
      </c>
      <c r="G65">
        <f t="shared" si="0"/>
        <v>4</v>
      </c>
      <c r="H65">
        <f t="shared" si="1"/>
        <v>4.2635100000000002E-2</v>
      </c>
      <c r="I65">
        <f t="shared" si="2"/>
        <v>-2.0913400000000002E-2</v>
      </c>
      <c r="J65">
        <f t="shared" si="3"/>
        <v>-3.3242833333333333E-2</v>
      </c>
      <c r="K65">
        <f t="shared" si="4"/>
        <v>-4.3843400000000005E-2</v>
      </c>
      <c r="L65">
        <f t="shared" si="5"/>
        <v>0</v>
      </c>
      <c r="O65">
        <v>4.2635100000000002E-2</v>
      </c>
      <c r="P65">
        <v>4</v>
      </c>
    </row>
    <row r="66" spans="1:16">
      <c r="A66" t="s">
        <v>6</v>
      </c>
      <c r="B66" s="1">
        <v>43921</v>
      </c>
      <c r="C66">
        <v>2193.39</v>
      </c>
      <c r="D66" t="s">
        <v>7</v>
      </c>
      <c r="E66">
        <v>3.6937400000000002E-2</v>
      </c>
      <c r="F66">
        <v>4.2635100000000002E-2</v>
      </c>
      <c r="G66">
        <f t="shared" si="0"/>
        <v>5</v>
      </c>
      <c r="H66">
        <f t="shared" si="1"/>
        <v>-8.4461900000000006E-2</v>
      </c>
      <c r="I66">
        <f t="shared" si="2"/>
        <v>-7.1181800000000003E-2</v>
      </c>
      <c r="J66">
        <f t="shared" si="3"/>
        <v>-2.9228933333333335E-2</v>
      </c>
      <c r="K66">
        <f t="shared" si="4"/>
        <v>3.47692E-2</v>
      </c>
      <c r="L66">
        <f t="shared" si="5"/>
        <v>0</v>
      </c>
      <c r="O66">
        <v>-8.4461900000000006E-2</v>
      </c>
      <c r="P66">
        <v>5</v>
      </c>
    </row>
    <row r="67" spans="1:16">
      <c r="A67" t="s">
        <v>6</v>
      </c>
      <c r="B67" s="1">
        <v>43922</v>
      </c>
      <c r="C67">
        <v>2015.74</v>
      </c>
      <c r="D67" t="s">
        <v>7</v>
      </c>
      <c r="E67">
        <v>-0.113148</v>
      </c>
      <c r="F67">
        <v>-8.4461900000000006E-2</v>
      </c>
      <c r="G67">
        <f t="shared" si="0"/>
        <v>5</v>
      </c>
      <c r="H67">
        <f t="shared" si="1"/>
        <v>-5.79017E-2</v>
      </c>
      <c r="I67">
        <f t="shared" si="2"/>
        <v>-1.6124500000000014E-3</v>
      </c>
      <c r="J67">
        <f t="shared" si="3"/>
        <v>2.3179466666666666E-2</v>
      </c>
      <c r="K67">
        <f t="shared" si="4"/>
        <v>9.1240050000000003E-2</v>
      </c>
      <c r="L67">
        <f t="shared" si="5"/>
        <v>0</v>
      </c>
      <c r="O67">
        <v>-5.79017E-2</v>
      </c>
      <c r="P67">
        <v>5</v>
      </c>
    </row>
    <row r="68" spans="1:16">
      <c r="A68" t="s">
        <v>6</v>
      </c>
      <c r="B68" s="1">
        <v>43923</v>
      </c>
      <c r="C68">
        <v>1902.34</v>
      </c>
      <c r="D68" t="s">
        <v>7</v>
      </c>
      <c r="E68">
        <v>-0.15026999999999999</v>
      </c>
      <c r="F68">
        <v>-5.79017E-2</v>
      </c>
      <c r="G68">
        <f t="shared" si="0"/>
        <v>4</v>
      </c>
      <c r="H68">
        <f t="shared" si="1"/>
        <v>5.4676799999999998E-2</v>
      </c>
      <c r="I68">
        <f t="shared" si="2"/>
        <v>6.372005E-2</v>
      </c>
      <c r="J68">
        <f t="shared" si="3"/>
        <v>6.0826700000000004E-2</v>
      </c>
      <c r="K68">
        <f t="shared" si="4"/>
        <v>6.6999555000000002E-2</v>
      </c>
      <c r="L68">
        <f t="shared" si="5"/>
        <v>0</v>
      </c>
      <c r="O68">
        <v>5.4676799999999998E-2</v>
      </c>
      <c r="P68">
        <v>4</v>
      </c>
    </row>
    <row r="69" spans="1:16">
      <c r="A69" t="s">
        <v>6</v>
      </c>
      <c r="B69" s="1">
        <v>43924</v>
      </c>
      <c r="C69">
        <v>2009.25</v>
      </c>
      <c r="D69" t="s">
        <v>7</v>
      </c>
      <c r="E69">
        <v>-6.9119299999999995E-2</v>
      </c>
      <c r="F69">
        <v>5.4676799999999998E-2</v>
      </c>
      <c r="G69">
        <f t="shared" si="0"/>
        <v>5</v>
      </c>
      <c r="H69">
        <f t="shared" si="1"/>
        <v>7.2763300000000003E-2</v>
      </c>
      <c r="I69">
        <f t="shared" si="2"/>
        <v>6.3901650000000004E-2</v>
      </c>
      <c r="J69">
        <f t="shared" si="3"/>
        <v>4.4666370000000004E-2</v>
      </c>
      <c r="K69">
        <f t="shared" si="4"/>
        <v>5.2157255E-2</v>
      </c>
      <c r="L69">
        <f t="shared" si="5"/>
        <v>0</v>
      </c>
      <c r="O69">
        <v>7.2763300000000003E-2</v>
      </c>
      <c r="P69">
        <v>5</v>
      </c>
    </row>
    <row r="70" spans="1:16">
      <c r="A70" t="s">
        <v>6</v>
      </c>
      <c r="B70" s="1">
        <v>43927</v>
      </c>
      <c r="C70">
        <v>2160.9</v>
      </c>
      <c r="D70" t="s">
        <v>7</v>
      </c>
      <c r="E70">
        <v>2.7711699999999999E-2</v>
      </c>
      <c r="F70">
        <v>7.2763300000000003E-2</v>
      </c>
      <c r="G70">
        <f t="shared" si="0"/>
        <v>5</v>
      </c>
      <c r="H70">
        <f t="shared" si="1"/>
        <v>5.5039999999999999E-2</v>
      </c>
      <c r="I70">
        <f t="shared" si="2"/>
        <v>3.0617905000000001E-2</v>
      </c>
      <c r="J70">
        <f t="shared" si="3"/>
        <v>3.4771503333333335E-2</v>
      </c>
      <c r="K70">
        <f t="shared" si="4"/>
        <v>2.4637255E-2</v>
      </c>
      <c r="L70">
        <f t="shared" si="5"/>
        <v>0</v>
      </c>
      <c r="O70">
        <v>5.5039999999999999E-2</v>
      </c>
      <c r="P70">
        <v>5</v>
      </c>
    </row>
    <row r="71" spans="1:16">
      <c r="A71" t="s">
        <v>6</v>
      </c>
      <c r="B71" s="1">
        <v>43928</v>
      </c>
      <c r="C71">
        <v>2283.17</v>
      </c>
      <c r="D71" t="s">
        <v>7</v>
      </c>
      <c r="E71">
        <v>4.0116499999999999E-2</v>
      </c>
      <c r="F71">
        <v>5.5039999999999999E-2</v>
      </c>
      <c r="G71">
        <f t="shared" si="0"/>
        <v>5</v>
      </c>
      <c r="H71">
        <f t="shared" si="1"/>
        <v>6.1958100000000004E-3</v>
      </c>
      <c r="I71">
        <f t="shared" si="2"/>
        <v>2.4637255E-2</v>
      </c>
      <c r="J71">
        <f t="shared" si="3"/>
        <v>1.6424836666666668E-2</v>
      </c>
      <c r="K71">
        <f t="shared" si="4"/>
        <v>8.5313349999999996E-2</v>
      </c>
      <c r="L71">
        <f t="shared" si="5"/>
        <v>0</v>
      </c>
      <c r="O71">
        <v>6.1958100000000004E-3</v>
      </c>
      <c r="P71">
        <v>5</v>
      </c>
    </row>
    <row r="72" spans="1:16">
      <c r="A72" t="s">
        <v>6</v>
      </c>
      <c r="B72" s="1">
        <v>43929</v>
      </c>
      <c r="C72">
        <v>2297.36</v>
      </c>
      <c r="D72" t="s">
        <v>7</v>
      </c>
      <c r="E72">
        <v>0.130774</v>
      </c>
      <c r="F72">
        <v>6.1958100000000004E-3</v>
      </c>
      <c r="G72">
        <f t="shared" si="0"/>
        <v>5</v>
      </c>
      <c r="H72">
        <f t="shared" si="1"/>
        <v>4.3078699999999998E-2</v>
      </c>
      <c r="I72">
        <f t="shared" si="2"/>
        <v>2.1539349999999999E-2</v>
      </c>
      <c r="J72">
        <f t="shared" si="3"/>
        <v>5.6875566666666662E-2</v>
      </c>
      <c r="K72">
        <f t="shared" si="4"/>
        <v>0.1071119</v>
      </c>
      <c r="L72">
        <f t="shared" si="5"/>
        <v>0</v>
      </c>
      <c r="O72">
        <v>4.3078699999999998E-2</v>
      </c>
      <c r="P72">
        <v>5</v>
      </c>
    </row>
    <row r="73" spans="1:16">
      <c r="A73" t="s">
        <v>6</v>
      </c>
      <c r="B73" s="1">
        <v>43930</v>
      </c>
      <c r="C73">
        <v>2398.4899999999998</v>
      </c>
      <c r="D73" t="s">
        <v>7</v>
      </c>
      <c r="E73">
        <v>0.23175499999999999</v>
      </c>
      <c r="F73">
        <v>4.3078699999999998E-2</v>
      </c>
      <c r="G73">
        <f t="shared" si="0"/>
        <v>6</v>
      </c>
      <c r="H73">
        <f t="shared" si="1"/>
        <v>0</v>
      </c>
      <c r="I73">
        <f t="shared" si="2"/>
        <v>6.3773999999999997E-2</v>
      </c>
      <c r="J73">
        <f t="shared" si="3"/>
        <v>7.1407933333333326E-2</v>
      </c>
      <c r="K73">
        <f t="shared" si="4"/>
        <v>0.1209634</v>
      </c>
      <c r="L73">
        <f t="shared" si="5"/>
        <v>0</v>
      </c>
      <c r="O73">
        <v>0</v>
      </c>
      <c r="P73">
        <v>6</v>
      </c>
    </row>
    <row r="74" spans="1:16">
      <c r="A74" t="s">
        <v>6</v>
      </c>
      <c r="B74" s="1">
        <v>43931</v>
      </c>
      <c r="C74">
        <v>2398.4899999999998</v>
      </c>
      <c r="D74" t="s">
        <v>7</v>
      </c>
      <c r="E74">
        <v>0.17707800000000001</v>
      </c>
      <c r="F74">
        <v>0</v>
      </c>
      <c r="G74">
        <f t="shared" si="0"/>
        <v>7</v>
      </c>
      <c r="H74">
        <f t="shared" si="1"/>
        <v>0.12754799999999999</v>
      </c>
      <c r="I74">
        <f t="shared" si="2"/>
        <v>0.1071119</v>
      </c>
      <c r="J74">
        <f t="shared" si="3"/>
        <v>8.064226666666667E-2</v>
      </c>
      <c r="K74">
        <f t="shared" si="4"/>
        <v>6.7616850000000006E-2</v>
      </c>
      <c r="L74">
        <f t="shared" si="5"/>
        <v>0.12754799999999999</v>
      </c>
      <c r="O74">
        <v>0.12754799999999999</v>
      </c>
      <c r="P74">
        <v>7</v>
      </c>
    </row>
    <row r="75" spans="1:16">
      <c r="A75" t="s">
        <v>6</v>
      </c>
      <c r="B75" s="1">
        <v>43934</v>
      </c>
      <c r="C75">
        <v>2724.78</v>
      </c>
      <c r="D75" t="s">
        <v>7</v>
      </c>
      <c r="E75">
        <v>0.23186300000000001</v>
      </c>
      <c r="F75">
        <v>0.12754799999999999</v>
      </c>
      <c r="G75">
        <f t="shared" si="0"/>
        <v>8</v>
      </c>
      <c r="H75">
        <f t="shared" si="1"/>
        <v>8.6675799999999997E-2</v>
      </c>
      <c r="I75">
        <f t="shared" si="2"/>
        <v>5.7189400000000001E-2</v>
      </c>
      <c r="J75">
        <f t="shared" si="3"/>
        <v>4.5077900000000004E-2</v>
      </c>
      <c r="K75">
        <f t="shared" si="4"/>
        <v>3.0068650000000002E-2</v>
      </c>
      <c r="L75">
        <f t="shared" si="5"/>
        <v>8.6675799999999997E-2</v>
      </c>
      <c r="O75">
        <v>8.6675799999999997E-2</v>
      </c>
      <c r="P75">
        <v>8</v>
      </c>
    </row>
    <row r="76" spans="1:16">
      <c r="A76" t="s">
        <v>6</v>
      </c>
      <c r="B76" s="1">
        <v>43935</v>
      </c>
      <c r="C76">
        <v>2971.49</v>
      </c>
      <c r="D76" t="s">
        <v>7</v>
      </c>
      <c r="E76">
        <v>0.26349899999999998</v>
      </c>
      <c r="F76">
        <v>8.6675799999999997E-2</v>
      </c>
      <c r="G76">
        <f t="shared" si="0"/>
        <v>8</v>
      </c>
      <c r="H76">
        <f t="shared" si="1"/>
        <v>2.7702999999999998E-2</v>
      </c>
      <c r="I76">
        <f t="shared" si="2"/>
        <v>2.4278950000000001E-2</v>
      </c>
      <c r="J76">
        <f t="shared" si="3"/>
        <v>2.0045766666666669E-2</v>
      </c>
      <c r="K76">
        <f t="shared" si="4"/>
        <v>1.1197849999999999E-2</v>
      </c>
      <c r="L76">
        <f t="shared" si="5"/>
        <v>2.7702999999999998E-2</v>
      </c>
      <c r="O76">
        <v>2.7702999999999998E-2</v>
      </c>
      <c r="P76">
        <v>8</v>
      </c>
    </row>
    <row r="77" spans="1:16">
      <c r="A77" t="s">
        <v>6</v>
      </c>
      <c r="B77" s="1">
        <v>43936</v>
      </c>
      <c r="C77">
        <v>3054.96</v>
      </c>
      <c r="D77" t="s">
        <v>7</v>
      </c>
      <c r="E77">
        <v>0.28500599999999998</v>
      </c>
      <c r="F77">
        <v>2.7702999999999998E-2</v>
      </c>
      <c r="G77">
        <f t="shared" si="0"/>
        <v>9</v>
      </c>
      <c r="H77">
        <f t="shared" si="1"/>
        <v>2.0854899999999999E-2</v>
      </c>
      <c r="I77">
        <f t="shared" si="2"/>
        <v>1.621715E-2</v>
      </c>
      <c r="J77">
        <f t="shared" si="3"/>
        <v>7.4652333333333322E-3</v>
      </c>
      <c r="K77">
        <f t="shared" si="4"/>
        <v>-4.0869600000000006E-2</v>
      </c>
      <c r="L77">
        <f t="shared" si="5"/>
        <v>2.0854899999999999E-2</v>
      </c>
      <c r="O77">
        <v>2.0854899999999999E-2</v>
      </c>
      <c r="P77">
        <v>9</v>
      </c>
    </row>
    <row r="78" spans="1:16">
      <c r="A78" t="s">
        <v>6</v>
      </c>
      <c r="B78" s="1">
        <v>43937</v>
      </c>
      <c r="C78">
        <v>3119.34</v>
      </c>
      <c r="D78" t="s">
        <v>7</v>
      </c>
      <c r="E78">
        <v>0.26278200000000002</v>
      </c>
      <c r="F78">
        <v>2.0854899999999999E-2</v>
      </c>
      <c r="G78">
        <f t="shared" si="0"/>
        <v>10</v>
      </c>
      <c r="H78">
        <f t="shared" si="1"/>
        <v>1.15794E-2</v>
      </c>
      <c r="I78">
        <f t="shared" si="2"/>
        <v>7.7040000000000008E-4</v>
      </c>
      <c r="J78">
        <f t="shared" si="3"/>
        <v>-2.7246400000000004E-2</v>
      </c>
      <c r="K78">
        <f t="shared" si="4"/>
        <v>-1.4658200000000003E-2</v>
      </c>
      <c r="L78">
        <f t="shared" si="5"/>
        <v>1.15794E-2</v>
      </c>
      <c r="O78">
        <v>1.15794E-2</v>
      </c>
      <c r="P78">
        <v>10</v>
      </c>
    </row>
    <row r="79" spans="1:16">
      <c r="A79" t="s">
        <v>6</v>
      </c>
      <c r="B79" s="1">
        <v>43938</v>
      </c>
      <c r="C79">
        <v>3155.67</v>
      </c>
      <c r="D79" t="s">
        <v>7</v>
      </c>
      <c r="E79">
        <v>0.27436100000000002</v>
      </c>
      <c r="F79">
        <v>1.15794E-2</v>
      </c>
      <c r="G79">
        <f t="shared" si="0"/>
        <v>10</v>
      </c>
      <c r="H79">
        <f t="shared" si="1"/>
        <v>-1.00386E-2</v>
      </c>
      <c r="I79">
        <f t="shared" si="2"/>
        <v>-4.6659300000000001E-2</v>
      </c>
      <c r="J79">
        <f t="shared" si="3"/>
        <v>-9.7721333333333354E-3</v>
      </c>
      <c r="K79">
        <f t="shared" si="4"/>
        <v>-2.8058550000000005E-2</v>
      </c>
      <c r="L79">
        <f t="shared" si="5"/>
        <v>-1.00386E-2</v>
      </c>
      <c r="O79">
        <v>-1.00386E-2</v>
      </c>
      <c r="P79">
        <v>10</v>
      </c>
    </row>
    <row r="80" spans="1:16">
      <c r="A80" t="s">
        <v>6</v>
      </c>
      <c r="B80" s="1">
        <v>43941</v>
      </c>
      <c r="C80">
        <v>3124.15</v>
      </c>
      <c r="D80" t="s">
        <v>7</v>
      </c>
      <c r="E80">
        <v>0.13677500000000001</v>
      </c>
      <c r="F80">
        <v>-1.00386E-2</v>
      </c>
      <c r="G80">
        <f t="shared" si="0"/>
        <v>9</v>
      </c>
      <c r="H80">
        <f t="shared" si="1"/>
        <v>-8.3280000000000007E-2</v>
      </c>
      <c r="I80">
        <f t="shared" si="2"/>
        <v>-9.6389000000000058E-3</v>
      </c>
      <c r="J80">
        <f t="shared" si="3"/>
        <v>-1.8705700000000002E-2</v>
      </c>
      <c r="K80">
        <f t="shared" si="4"/>
        <v>2.7225549999999998E-2</v>
      </c>
      <c r="L80">
        <f t="shared" si="5"/>
        <v>-8.3280000000000007E-2</v>
      </c>
      <c r="O80">
        <v>-8.3280000000000007E-2</v>
      </c>
      <c r="P80">
        <v>9</v>
      </c>
    </row>
    <row r="81" spans="1:16">
      <c r="A81" t="s">
        <v>6</v>
      </c>
      <c r="B81" s="1">
        <v>43942</v>
      </c>
      <c r="C81">
        <v>2874.51</v>
      </c>
      <c r="D81" t="s">
        <v>7</v>
      </c>
      <c r="E81">
        <v>-3.3181299999999997E-2</v>
      </c>
      <c r="F81">
        <v>-8.3280000000000007E-2</v>
      </c>
      <c r="G81">
        <f t="shared" ref="G81:G144" si="6">COUNTIF(F72:F81,"&gt;=0")</f>
        <v>8</v>
      </c>
      <c r="H81">
        <f t="shared" ref="H81:H144" si="7">F82</f>
        <v>6.4002199999999995E-2</v>
      </c>
      <c r="I81">
        <f t="shared" ref="I81:I144" si="8">SUM(F82:F83)/2</f>
        <v>1.3581449999999998E-2</v>
      </c>
      <c r="J81">
        <f t="shared" ref="J81:J144" si="9">SUM(F82:F84)/3</f>
        <v>1.8150366666666664E-2</v>
      </c>
      <c r="K81">
        <f t="shared" ref="K81:K144" si="10">SUM(F83:F85)/2</f>
        <v>4.3559399999999998E-2</v>
      </c>
      <c r="L81">
        <f t="shared" si="5"/>
        <v>6.4002199999999995E-2</v>
      </c>
      <c r="O81">
        <v>6.4002199999999995E-2</v>
      </c>
      <c r="P81">
        <v>8</v>
      </c>
    </row>
    <row r="82" spans="1:16">
      <c r="A82" t="s">
        <v>6</v>
      </c>
      <c r="B82" s="1">
        <v>43943</v>
      </c>
      <c r="C82">
        <v>3064.5</v>
      </c>
      <c r="D82" t="s">
        <v>7</v>
      </c>
      <c r="E82">
        <v>3.1179200000000002E-3</v>
      </c>
      <c r="F82">
        <v>6.4002199999999995E-2</v>
      </c>
      <c r="G82">
        <f t="shared" si="6"/>
        <v>8</v>
      </c>
      <c r="H82">
        <f t="shared" si="7"/>
        <v>-3.6839299999999998E-2</v>
      </c>
      <c r="I82">
        <f t="shared" si="8"/>
        <v>-4.7755499999999999E-3</v>
      </c>
      <c r="J82">
        <f t="shared" si="9"/>
        <v>2.9039599999999999E-2</v>
      </c>
      <c r="K82">
        <f t="shared" si="10"/>
        <v>4.307805E-2</v>
      </c>
      <c r="L82">
        <f t="shared" si="5"/>
        <v>-3.6839299999999998E-2</v>
      </c>
      <c r="O82">
        <v>-3.6839299999999998E-2</v>
      </c>
      <c r="P82">
        <v>8</v>
      </c>
    </row>
    <row r="83" spans="1:16">
      <c r="A83" t="s">
        <v>6</v>
      </c>
      <c r="B83" s="1">
        <v>43944</v>
      </c>
      <c r="C83">
        <v>2953.66</v>
      </c>
      <c r="D83" t="s">
        <v>7</v>
      </c>
      <c r="E83">
        <v>-5.4576399999999997E-2</v>
      </c>
      <c r="F83">
        <v>-3.6839299999999998E-2</v>
      </c>
      <c r="G83">
        <f t="shared" si="6"/>
        <v>7</v>
      </c>
      <c r="H83">
        <f t="shared" si="7"/>
        <v>2.7288199999999999E-2</v>
      </c>
      <c r="I83">
        <f t="shared" si="8"/>
        <v>6.1979050000000001E-2</v>
      </c>
      <c r="J83">
        <f t="shared" si="9"/>
        <v>2.87187E-2</v>
      </c>
      <c r="K83">
        <f t="shared" si="10"/>
        <v>4.9435900000000005E-2</v>
      </c>
      <c r="L83">
        <f t="shared" si="5"/>
        <v>2.7288199999999999E-2</v>
      </c>
      <c r="O83">
        <v>2.7288199999999999E-2</v>
      </c>
      <c r="P83">
        <v>7</v>
      </c>
    </row>
    <row r="84" spans="1:16">
      <c r="A84" t="s">
        <v>6</v>
      </c>
      <c r="B84" s="1">
        <v>43945</v>
      </c>
      <c r="C84">
        <v>3035.37</v>
      </c>
      <c r="D84" t="s">
        <v>7</v>
      </c>
      <c r="E84">
        <v>-3.8867499999999999E-2</v>
      </c>
      <c r="F84">
        <v>2.7288199999999999E-2</v>
      </c>
      <c r="G84">
        <f t="shared" si="6"/>
        <v>7</v>
      </c>
      <c r="H84">
        <f t="shared" si="7"/>
        <v>9.6669900000000003E-2</v>
      </c>
      <c r="I84">
        <f t="shared" si="8"/>
        <v>2.943395E-2</v>
      </c>
      <c r="J84">
        <f t="shared" si="9"/>
        <v>3.2957266666666672E-2</v>
      </c>
      <c r="K84">
        <f t="shared" si="10"/>
        <v>-1.0674050000000001E-2</v>
      </c>
      <c r="L84">
        <f t="shared" si="5"/>
        <v>9.6669900000000003E-2</v>
      </c>
      <c r="O84">
        <v>9.6669900000000003E-2</v>
      </c>
      <c r="P84">
        <v>7</v>
      </c>
    </row>
    <row r="85" spans="1:16">
      <c r="A85" t="s">
        <v>6</v>
      </c>
      <c r="B85" s="1">
        <v>43948</v>
      </c>
      <c r="C85">
        <v>3343.45</v>
      </c>
      <c r="D85" t="s">
        <v>7</v>
      </c>
      <c r="E85">
        <v>6.7840999999999999E-2</v>
      </c>
      <c r="F85">
        <v>9.6669900000000003E-2</v>
      </c>
      <c r="G85">
        <f t="shared" si="6"/>
        <v>7</v>
      </c>
      <c r="H85">
        <f t="shared" si="7"/>
        <v>-3.7802000000000002E-2</v>
      </c>
      <c r="I85">
        <f t="shared" si="8"/>
        <v>1.1009499999999998E-3</v>
      </c>
      <c r="J85">
        <f t="shared" si="9"/>
        <v>-7.1160333333333339E-3</v>
      </c>
      <c r="K85">
        <f t="shared" si="10"/>
        <v>-4.6141050000000003E-2</v>
      </c>
      <c r="L85">
        <f t="shared" si="5"/>
        <v>-3.7802000000000002E-2</v>
      </c>
      <c r="O85">
        <v>-3.7802000000000002E-2</v>
      </c>
      <c r="P85">
        <v>7</v>
      </c>
    </row>
    <row r="86" spans="1:16">
      <c r="A86" t="s">
        <v>6</v>
      </c>
      <c r="B86" s="1">
        <v>43949</v>
      </c>
      <c r="C86">
        <v>3219.42</v>
      </c>
      <c r="D86" t="s">
        <v>7</v>
      </c>
      <c r="E86">
        <v>0.113319</v>
      </c>
      <c r="F86">
        <v>-3.7802000000000002E-2</v>
      </c>
      <c r="G86">
        <f t="shared" si="6"/>
        <v>6</v>
      </c>
      <c r="H86">
        <f t="shared" si="7"/>
        <v>4.0003900000000002E-2</v>
      </c>
      <c r="I86">
        <f t="shared" si="8"/>
        <v>8.2269500000000002E-3</v>
      </c>
      <c r="J86">
        <f t="shared" si="9"/>
        <v>-3.0760700000000002E-2</v>
      </c>
      <c r="K86">
        <f t="shared" si="10"/>
        <v>-2.5183150000000008E-2</v>
      </c>
      <c r="L86">
        <f t="shared" si="5"/>
        <v>4.0003900000000002E-2</v>
      </c>
      <c r="O86">
        <v>4.0003900000000002E-2</v>
      </c>
      <c r="P86">
        <v>6</v>
      </c>
    </row>
    <row r="87" spans="1:16">
      <c r="A87" t="s">
        <v>6</v>
      </c>
      <c r="B87" s="1">
        <v>43950</v>
      </c>
      <c r="C87">
        <v>3350.82</v>
      </c>
      <c r="D87" t="s">
        <v>7</v>
      </c>
      <c r="E87">
        <v>8.9320700000000003E-2</v>
      </c>
      <c r="F87">
        <v>4.0003900000000002E-2</v>
      </c>
      <c r="G87">
        <f t="shared" si="6"/>
        <v>6</v>
      </c>
      <c r="H87">
        <f t="shared" si="7"/>
        <v>-2.3550000000000001E-2</v>
      </c>
      <c r="I87">
        <f t="shared" si="8"/>
        <v>-6.6143000000000007E-2</v>
      </c>
      <c r="J87">
        <f t="shared" si="9"/>
        <v>-1.6788766666666673E-2</v>
      </c>
      <c r="K87">
        <f t="shared" si="10"/>
        <v>-8.8188099999999998E-3</v>
      </c>
      <c r="L87">
        <f t="shared" si="5"/>
        <v>-2.3550000000000001E-2</v>
      </c>
      <c r="O87">
        <v>-2.3550000000000001E-2</v>
      </c>
      <c r="P87">
        <v>6</v>
      </c>
    </row>
    <row r="88" spans="1:16">
      <c r="A88" t="s">
        <v>6</v>
      </c>
      <c r="B88" s="1">
        <v>43951</v>
      </c>
      <c r="C88">
        <v>3272.83</v>
      </c>
      <c r="D88" t="s">
        <v>7</v>
      </c>
      <c r="E88">
        <v>0.10261000000000001</v>
      </c>
      <c r="F88">
        <v>-2.3550000000000001E-2</v>
      </c>
      <c r="G88">
        <f t="shared" si="6"/>
        <v>5</v>
      </c>
      <c r="H88">
        <f t="shared" si="7"/>
        <v>-0.108736</v>
      </c>
      <c r="I88">
        <f t="shared" si="8"/>
        <v>-1.3408150000000001E-2</v>
      </c>
      <c r="J88">
        <f t="shared" si="9"/>
        <v>-5.8792066666666669E-3</v>
      </c>
      <c r="K88">
        <f t="shared" si="10"/>
        <v>5.4815589999999997E-2</v>
      </c>
      <c r="L88">
        <f t="shared" ref="L88:L151" si="11">IF(G88&gt;=6,F89,0)</f>
        <v>0</v>
      </c>
      <c r="O88">
        <v>-0.108736</v>
      </c>
      <c r="P88">
        <v>5</v>
      </c>
    </row>
    <row r="89" spans="1:16">
      <c r="A89" t="s">
        <v>6</v>
      </c>
      <c r="B89" s="1">
        <v>43952</v>
      </c>
      <c r="C89">
        <v>2935.62</v>
      </c>
      <c r="D89" t="s">
        <v>7</v>
      </c>
      <c r="E89">
        <v>-3.3414699999999999E-2</v>
      </c>
      <c r="F89">
        <v>-0.108736</v>
      </c>
      <c r="G89">
        <f t="shared" si="6"/>
        <v>4</v>
      </c>
      <c r="H89">
        <f t="shared" si="7"/>
        <v>8.1919699999999998E-2</v>
      </c>
      <c r="I89">
        <f t="shared" si="8"/>
        <v>4.5549189999999996E-2</v>
      </c>
      <c r="J89">
        <f t="shared" si="9"/>
        <v>3.6543726666666665E-2</v>
      </c>
      <c r="K89">
        <f t="shared" si="10"/>
        <v>1.2230574999999999E-2</v>
      </c>
      <c r="L89">
        <f t="shared" si="11"/>
        <v>0</v>
      </c>
      <c r="O89">
        <v>8.1919699999999998E-2</v>
      </c>
      <c r="P89">
        <v>4</v>
      </c>
    </row>
    <row r="90" spans="1:16">
      <c r="A90" t="s">
        <v>6</v>
      </c>
      <c r="B90" s="1">
        <v>43955</v>
      </c>
      <c r="C90">
        <v>3186.23</v>
      </c>
      <c r="D90" t="s">
        <v>7</v>
      </c>
      <c r="E90">
        <v>-4.8164800000000001E-2</v>
      </c>
      <c r="F90">
        <v>8.1919699999999998E-2</v>
      </c>
      <c r="G90">
        <f t="shared" si="6"/>
        <v>5</v>
      </c>
      <c r="H90">
        <f t="shared" si="7"/>
        <v>9.1786799999999998E-3</v>
      </c>
      <c r="I90">
        <f t="shared" si="8"/>
        <v>1.3855739999999998E-2</v>
      </c>
      <c r="J90">
        <f t="shared" si="9"/>
        <v>8.1537166666666664E-3</v>
      </c>
      <c r="K90">
        <f t="shared" si="10"/>
        <v>3.2267185000000004E-2</v>
      </c>
      <c r="L90">
        <f t="shared" si="11"/>
        <v>0</v>
      </c>
      <c r="O90">
        <v>9.1786799999999998E-3</v>
      </c>
      <c r="P90">
        <v>5</v>
      </c>
    </row>
    <row r="91" spans="1:16">
      <c r="A91" t="s">
        <v>6</v>
      </c>
      <c r="B91" s="1">
        <v>43956</v>
      </c>
      <c r="C91">
        <v>3215.61</v>
      </c>
      <c r="D91" t="s">
        <v>7</v>
      </c>
      <c r="E91">
        <v>-1.18414E-3</v>
      </c>
      <c r="F91">
        <v>9.1786799999999998E-3</v>
      </c>
      <c r="G91">
        <f t="shared" si="6"/>
        <v>6</v>
      </c>
      <c r="H91">
        <f t="shared" si="7"/>
        <v>1.8532799999999999E-2</v>
      </c>
      <c r="I91">
        <f t="shared" si="8"/>
        <v>7.6412349999999997E-3</v>
      </c>
      <c r="J91">
        <f t="shared" si="9"/>
        <v>2.1511456666666668E-2</v>
      </c>
      <c r="K91">
        <f t="shared" si="10"/>
        <v>1.801533E-2</v>
      </c>
      <c r="L91">
        <f t="shared" si="11"/>
        <v>1.8532799999999999E-2</v>
      </c>
      <c r="O91">
        <v>1.8532799999999999E-2</v>
      </c>
      <c r="P91">
        <v>6</v>
      </c>
    </row>
    <row r="92" spans="1:16">
      <c r="A92" t="s">
        <v>6</v>
      </c>
      <c r="B92" s="1">
        <v>43957</v>
      </c>
      <c r="C92">
        <v>3275.76</v>
      </c>
      <c r="D92" t="s">
        <v>7</v>
      </c>
      <c r="E92">
        <v>-2.26552E-2</v>
      </c>
      <c r="F92">
        <v>1.8532799999999999E-2</v>
      </c>
      <c r="G92">
        <f t="shared" si="6"/>
        <v>6</v>
      </c>
      <c r="H92">
        <f t="shared" si="7"/>
        <v>-3.2503300000000001E-3</v>
      </c>
      <c r="I92">
        <f t="shared" si="8"/>
        <v>2.3000784999999999E-2</v>
      </c>
      <c r="J92">
        <f t="shared" si="9"/>
        <v>1.201022E-2</v>
      </c>
      <c r="K92">
        <f t="shared" si="10"/>
        <v>1.8480415E-2</v>
      </c>
      <c r="L92">
        <f t="shared" si="11"/>
        <v>-3.2503300000000001E-3</v>
      </c>
      <c r="O92">
        <v>-3.2503300000000001E-3</v>
      </c>
      <c r="P92">
        <v>6</v>
      </c>
    </row>
    <row r="93" spans="1:16">
      <c r="A93" t="s">
        <v>6</v>
      </c>
      <c r="B93" s="1">
        <v>43958</v>
      </c>
      <c r="C93">
        <v>3265.13</v>
      </c>
      <c r="D93" t="s">
        <v>7</v>
      </c>
      <c r="E93">
        <v>-2.3554800000000001E-3</v>
      </c>
      <c r="F93">
        <v>-3.2503300000000001E-3</v>
      </c>
      <c r="G93">
        <f t="shared" si="6"/>
        <v>6</v>
      </c>
      <c r="H93">
        <f t="shared" si="7"/>
        <v>4.9251900000000001E-2</v>
      </c>
      <c r="I93">
        <f t="shared" si="8"/>
        <v>1.9640495000000001E-2</v>
      </c>
      <c r="J93">
        <f t="shared" si="9"/>
        <v>1.2320276666666666E-2</v>
      </c>
      <c r="K93">
        <f t="shared" si="10"/>
        <v>-1.7674784999999998E-2</v>
      </c>
      <c r="L93">
        <f t="shared" si="11"/>
        <v>4.9251900000000001E-2</v>
      </c>
      <c r="O93">
        <v>4.9251900000000001E-2</v>
      </c>
      <c r="P93">
        <v>6</v>
      </c>
    </row>
    <row r="94" spans="1:16">
      <c r="A94" t="s">
        <v>6</v>
      </c>
      <c r="B94" s="1">
        <v>43959</v>
      </c>
      <c r="C94">
        <v>3429.97</v>
      </c>
      <c r="D94" t="s">
        <v>7</v>
      </c>
      <c r="E94">
        <v>0.15563299999999999</v>
      </c>
      <c r="F94">
        <v>4.9251900000000001E-2</v>
      </c>
      <c r="G94">
        <f t="shared" si="6"/>
        <v>6</v>
      </c>
      <c r="H94">
        <f t="shared" si="7"/>
        <v>-9.9709099999999995E-3</v>
      </c>
      <c r="I94">
        <f t="shared" si="8"/>
        <v>-6.1455349999999997E-3</v>
      </c>
      <c r="J94">
        <f t="shared" si="9"/>
        <v>-1.1783189999999999E-2</v>
      </c>
      <c r="K94">
        <f t="shared" si="10"/>
        <v>-4.930079999999999E-3</v>
      </c>
      <c r="L94">
        <f t="shared" si="11"/>
        <v>-9.9709099999999995E-3</v>
      </c>
      <c r="O94">
        <v>-9.9709099999999995E-3</v>
      </c>
      <c r="P94">
        <v>6</v>
      </c>
    </row>
    <row r="95" spans="1:16">
      <c r="A95" t="s">
        <v>6</v>
      </c>
      <c r="B95" s="1">
        <v>43962</v>
      </c>
      <c r="C95">
        <v>3395.94</v>
      </c>
      <c r="D95" t="s">
        <v>7</v>
      </c>
      <c r="E95">
        <v>6.3742199999999999E-2</v>
      </c>
      <c r="F95">
        <v>-9.9709099999999995E-3</v>
      </c>
      <c r="G95">
        <f t="shared" si="6"/>
        <v>5</v>
      </c>
      <c r="H95">
        <f t="shared" si="7"/>
        <v>-2.3201599999999999E-3</v>
      </c>
      <c r="I95">
        <f t="shared" si="8"/>
        <v>-1.2689329999999999E-2</v>
      </c>
      <c r="J95">
        <f t="shared" si="9"/>
        <v>-3.2867199999999995E-3</v>
      </c>
      <c r="K95">
        <f t="shared" si="10"/>
        <v>-6.3654799999999997E-3</v>
      </c>
      <c r="L95">
        <f t="shared" si="11"/>
        <v>0</v>
      </c>
      <c r="O95">
        <v>-2.3201599999999999E-3</v>
      </c>
      <c r="P95">
        <v>5</v>
      </c>
    </row>
    <row r="96" spans="1:16">
      <c r="A96" t="s">
        <v>6</v>
      </c>
      <c r="B96" s="1">
        <v>43963</v>
      </c>
      <c r="C96">
        <v>3388.07</v>
      </c>
      <c r="D96" t="s">
        <v>7</v>
      </c>
      <c r="E96">
        <v>5.2243400000000002E-2</v>
      </c>
      <c r="F96">
        <v>-2.3201599999999999E-3</v>
      </c>
      <c r="G96">
        <f t="shared" si="6"/>
        <v>5</v>
      </c>
      <c r="H96">
        <f t="shared" si="7"/>
        <v>-2.3058499999999999E-2</v>
      </c>
      <c r="I96">
        <f t="shared" si="8"/>
        <v>-3.7699999999999999E-3</v>
      </c>
      <c r="J96">
        <f t="shared" si="9"/>
        <v>-4.2436533333333332E-3</v>
      </c>
      <c r="K96">
        <f t="shared" si="10"/>
        <v>1.4128669999999999E-2</v>
      </c>
      <c r="L96">
        <f t="shared" si="11"/>
        <v>0</v>
      </c>
      <c r="O96">
        <v>-2.3058499999999999E-2</v>
      </c>
      <c r="P96">
        <v>5</v>
      </c>
    </row>
    <row r="97" spans="1:16">
      <c r="A97" t="s">
        <v>6</v>
      </c>
      <c r="B97" s="1">
        <v>43964</v>
      </c>
      <c r="C97">
        <v>3310.84</v>
      </c>
      <c r="D97" t="s">
        <v>7</v>
      </c>
      <c r="E97">
        <v>1.0652E-2</v>
      </c>
      <c r="F97">
        <v>-2.3058499999999999E-2</v>
      </c>
      <c r="G97">
        <f t="shared" si="6"/>
        <v>4</v>
      </c>
      <c r="H97">
        <f t="shared" si="7"/>
        <v>1.5518499999999999E-2</v>
      </c>
      <c r="I97">
        <f t="shared" si="8"/>
        <v>5.1637699999999998E-3</v>
      </c>
      <c r="J97">
        <f t="shared" si="9"/>
        <v>9.4191133333333329E-3</v>
      </c>
      <c r="K97">
        <f t="shared" si="10"/>
        <v>2.9044349999999999E-3</v>
      </c>
      <c r="L97">
        <f t="shared" si="11"/>
        <v>0</v>
      </c>
      <c r="O97">
        <v>1.5518499999999999E-2</v>
      </c>
      <c r="P97">
        <v>4</v>
      </c>
    </row>
    <row r="98" spans="1:16">
      <c r="A98" t="s">
        <v>6</v>
      </c>
      <c r="B98" s="1">
        <v>43965</v>
      </c>
      <c r="C98">
        <v>3362.62</v>
      </c>
      <c r="D98" t="s">
        <v>7</v>
      </c>
      <c r="E98">
        <v>2.94209E-2</v>
      </c>
      <c r="F98">
        <v>1.5518499999999999E-2</v>
      </c>
      <c r="G98">
        <f t="shared" si="6"/>
        <v>5</v>
      </c>
      <c r="H98">
        <f t="shared" si="7"/>
        <v>-5.1909599999999997E-3</v>
      </c>
      <c r="I98">
        <f t="shared" si="8"/>
        <v>6.3694199999999998E-3</v>
      </c>
      <c r="J98">
        <f t="shared" si="9"/>
        <v>1.93629E-3</v>
      </c>
      <c r="K98">
        <f t="shared" si="10"/>
        <v>1.0149729999999999E-2</v>
      </c>
      <c r="L98">
        <f t="shared" si="11"/>
        <v>0</v>
      </c>
      <c r="O98">
        <v>-5.1909599999999997E-3</v>
      </c>
      <c r="P98">
        <v>5</v>
      </c>
    </row>
    <row r="99" spans="1:16">
      <c r="A99" t="s">
        <v>6</v>
      </c>
      <c r="B99" s="1">
        <v>43966</v>
      </c>
      <c r="C99">
        <v>3345.21</v>
      </c>
      <c r="D99" t="s">
        <v>7</v>
      </c>
      <c r="E99">
        <v>-2.5021999999999999E-2</v>
      </c>
      <c r="F99">
        <v>-5.1909599999999997E-3</v>
      </c>
      <c r="G99">
        <f t="shared" si="6"/>
        <v>5</v>
      </c>
      <c r="H99">
        <f t="shared" si="7"/>
        <v>1.7929799999999999E-2</v>
      </c>
      <c r="I99">
        <f t="shared" si="8"/>
        <v>5.4999149999999993E-3</v>
      </c>
      <c r="J99">
        <f t="shared" si="9"/>
        <v>6.7664866666666658E-3</v>
      </c>
      <c r="K99">
        <f t="shared" si="10"/>
        <v>8.5126300000000002E-3</v>
      </c>
      <c r="L99">
        <f t="shared" si="11"/>
        <v>0</v>
      </c>
      <c r="O99">
        <v>1.7929799999999999E-2</v>
      </c>
      <c r="P99">
        <v>5</v>
      </c>
    </row>
    <row r="100" spans="1:16">
      <c r="A100" t="s">
        <v>6</v>
      </c>
      <c r="B100" s="1">
        <v>43969</v>
      </c>
      <c r="C100">
        <v>3405.73</v>
      </c>
      <c r="D100" t="s">
        <v>7</v>
      </c>
      <c r="E100">
        <v>2.87871E-3</v>
      </c>
      <c r="F100">
        <v>1.7929799999999999E-2</v>
      </c>
      <c r="G100">
        <f t="shared" si="6"/>
        <v>5</v>
      </c>
      <c r="H100">
        <f t="shared" si="7"/>
        <v>-6.9299699999999997E-3</v>
      </c>
      <c r="I100">
        <f t="shared" si="8"/>
        <v>1.18483E-3</v>
      </c>
      <c r="J100">
        <f t="shared" si="9"/>
        <v>5.6750866666666665E-3</v>
      </c>
      <c r="K100">
        <f t="shared" si="10"/>
        <v>5.4590650000000008E-3</v>
      </c>
      <c r="L100">
        <f t="shared" si="11"/>
        <v>0</v>
      </c>
      <c r="O100">
        <v>-6.9299699999999997E-3</v>
      </c>
      <c r="P100">
        <v>5</v>
      </c>
    </row>
    <row r="101" spans="1:16">
      <c r="A101" t="s">
        <v>6</v>
      </c>
      <c r="B101" s="1">
        <v>43970</v>
      </c>
      <c r="C101">
        <v>3382.21</v>
      </c>
      <c r="D101" t="s">
        <v>7</v>
      </c>
      <c r="E101">
        <v>-1.7311E-3</v>
      </c>
      <c r="F101">
        <v>-6.9299699999999997E-3</v>
      </c>
      <c r="G101">
        <f t="shared" si="6"/>
        <v>4</v>
      </c>
      <c r="H101">
        <f t="shared" si="7"/>
        <v>9.2996299999999997E-3</v>
      </c>
      <c r="I101">
        <f t="shared" si="8"/>
        <v>1.1977615E-2</v>
      </c>
      <c r="J101">
        <f t="shared" si="9"/>
        <v>3.6393766666666673E-3</v>
      </c>
      <c r="K101">
        <f t="shared" si="10"/>
        <v>8.0925000000000007E-4</v>
      </c>
      <c r="L101">
        <f t="shared" si="11"/>
        <v>0</v>
      </c>
      <c r="O101">
        <v>9.2996299999999997E-3</v>
      </c>
      <c r="P101">
        <v>4</v>
      </c>
    </row>
    <row r="102" spans="1:16">
      <c r="A102" t="s">
        <v>6</v>
      </c>
      <c r="B102" s="1">
        <v>43971</v>
      </c>
      <c r="C102">
        <v>3413.81</v>
      </c>
      <c r="D102" t="s">
        <v>7</v>
      </c>
      <c r="E102">
        <v>3.0627000000000001E-2</v>
      </c>
      <c r="F102">
        <v>9.2996299999999997E-3</v>
      </c>
      <c r="G102">
        <f t="shared" si="6"/>
        <v>4</v>
      </c>
      <c r="H102">
        <f t="shared" si="7"/>
        <v>1.46556E-2</v>
      </c>
      <c r="I102">
        <f t="shared" si="8"/>
        <v>8.0925000000000007E-4</v>
      </c>
      <c r="J102">
        <f t="shared" si="9"/>
        <v>5.3950000000000005E-4</v>
      </c>
      <c r="K102">
        <f t="shared" si="10"/>
        <v>-5.3019599999999997E-3</v>
      </c>
      <c r="L102">
        <f t="shared" si="11"/>
        <v>0</v>
      </c>
      <c r="O102">
        <v>1.46556E-2</v>
      </c>
      <c r="P102">
        <v>4</v>
      </c>
    </row>
    <row r="103" spans="1:16">
      <c r="A103" t="s">
        <v>6</v>
      </c>
      <c r="B103" s="1">
        <v>43972</v>
      </c>
      <c r="C103">
        <v>3464.21</v>
      </c>
      <c r="D103" t="s">
        <v>7</v>
      </c>
      <c r="E103">
        <v>2.9764200000000001E-2</v>
      </c>
      <c r="F103">
        <v>1.46556E-2</v>
      </c>
      <c r="G103">
        <f t="shared" si="6"/>
        <v>5</v>
      </c>
      <c r="H103">
        <f t="shared" si="7"/>
        <v>-1.3037099999999999E-2</v>
      </c>
      <c r="I103">
        <f t="shared" si="8"/>
        <v>-6.5185499999999997E-3</v>
      </c>
      <c r="J103">
        <f t="shared" si="9"/>
        <v>-3.5346399999999999E-3</v>
      </c>
      <c r="K103">
        <f t="shared" si="10"/>
        <v>2.0459100000000002E-3</v>
      </c>
      <c r="L103">
        <f t="shared" si="11"/>
        <v>0</v>
      </c>
      <c r="O103">
        <v>-1.3037099999999999E-2</v>
      </c>
      <c r="P103">
        <v>5</v>
      </c>
    </row>
    <row r="104" spans="1:16">
      <c r="A104" t="s">
        <v>6</v>
      </c>
      <c r="B104" s="1">
        <v>43973</v>
      </c>
      <c r="C104">
        <v>3419.34</v>
      </c>
      <c r="D104" t="s">
        <v>7</v>
      </c>
      <c r="E104">
        <v>2.1918099999999999E-2</v>
      </c>
      <c r="F104">
        <v>-1.3037099999999999E-2</v>
      </c>
      <c r="G104">
        <f t="shared" si="6"/>
        <v>4</v>
      </c>
      <c r="H104">
        <f t="shared" si="7"/>
        <v>0</v>
      </c>
      <c r="I104">
        <f t="shared" si="8"/>
        <v>1.21659E-3</v>
      </c>
      <c r="J104">
        <f t="shared" si="9"/>
        <v>1.3639400000000001E-3</v>
      </c>
      <c r="K104">
        <f t="shared" si="10"/>
        <v>-6.8224900000000005E-3</v>
      </c>
      <c r="L104">
        <f t="shared" si="11"/>
        <v>0</v>
      </c>
      <c r="O104">
        <v>0</v>
      </c>
      <c r="P104">
        <v>4</v>
      </c>
    </row>
    <row r="105" spans="1:16">
      <c r="A105" t="s">
        <v>6</v>
      </c>
      <c r="B105" s="1">
        <v>43976</v>
      </c>
      <c r="C105">
        <v>3419.34</v>
      </c>
      <c r="D105" t="s">
        <v>7</v>
      </c>
      <c r="E105">
        <v>3.9882399999999997E-3</v>
      </c>
      <c r="F105">
        <v>0</v>
      </c>
      <c r="G105">
        <f t="shared" si="6"/>
        <v>5</v>
      </c>
      <c r="H105">
        <f t="shared" si="7"/>
        <v>2.4331800000000001E-3</v>
      </c>
      <c r="I105">
        <f t="shared" si="8"/>
        <v>2.0459100000000002E-3</v>
      </c>
      <c r="J105">
        <f t="shared" si="9"/>
        <v>-4.5483266666666673E-3</v>
      </c>
      <c r="K105">
        <f t="shared" si="10"/>
        <v>9.7535199999999982E-3</v>
      </c>
      <c r="L105">
        <f t="shared" si="11"/>
        <v>0</v>
      </c>
      <c r="O105">
        <v>2.4331800000000001E-3</v>
      </c>
      <c r="P105">
        <v>5</v>
      </c>
    </row>
    <row r="106" spans="1:16">
      <c r="A106" t="s">
        <v>6</v>
      </c>
      <c r="B106" s="1">
        <v>43977</v>
      </c>
      <c r="C106">
        <v>3427.67</v>
      </c>
      <c r="D106" t="s">
        <v>7</v>
      </c>
      <c r="E106">
        <v>1.3351399999999999E-2</v>
      </c>
      <c r="F106">
        <v>2.4331800000000001E-3</v>
      </c>
      <c r="G106">
        <f t="shared" si="6"/>
        <v>6</v>
      </c>
      <c r="H106">
        <f t="shared" si="7"/>
        <v>1.6586400000000001E-3</v>
      </c>
      <c r="I106">
        <f t="shared" si="8"/>
        <v>-8.0390800000000005E-3</v>
      </c>
      <c r="J106">
        <f t="shared" si="9"/>
        <v>6.5023466666666654E-3</v>
      </c>
      <c r="K106">
        <f t="shared" si="10"/>
        <v>4.5348050000000001E-2</v>
      </c>
      <c r="L106">
        <f t="shared" si="11"/>
        <v>1.6586400000000001E-3</v>
      </c>
      <c r="O106">
        <v>1.6586400000000001E-3</v>
      </c>
      <c r="P106">
        <v>6</v>
      </c>
    </row>
    <row r="107" spans="1:16">
      <c r="A107" t="s">
        <v>6</v>
      </c>
      <c r="B107" s="1">
        <v>43978</v>
      </c>
      <c r="C107">
        <v>3433.36</v>
      </c>
      <c r="D107" t="s">
        <v>7</v>
      </c>
      <c r="E107">
        <v>5.7104E-3</v>
      </c>
      <c r="F107">
        <v>1.6586400000000001E-3</v>
      </c>
      <c r="G107">
        <f t="shared" si="6"/>
        <v>7</v>
      </c>
      <c r="H107">
        <f t="shared" si="7"/>
        <v>-1.77368E-2</v>
      </c>
      <c r="I107">
        <f t="shared" si="8"/>
        <v>8.9241999999999985E-3</v>
      </c>
      <c r="J107">
        <f t="shared" si="9"/>
        <v>3.0232033333333335E-2</v>
      </c>
      <c r="K107">
        <f t="shared" si="10"/>
        <v>4.4922799999999999E-2</v>
      </c>
      <c r="L107">
        <f t="shared" si="11"/>
        <v>-1.77368E-2</v>
      </c>
      <c r="O107">
        <v>-1.77368E-2</v>
      </c>
      <c r="P107">
        <v>7</v>
      </c>
    </row>
    <row r="108" spans="1:16">
      <c r="A108" t="s">
        <v>6</v>
      </c>
      <c r="B108" s="1">
        <v>43979</v>
      </c>
      <c r="C108">
        <v>3373</v>
      </c>
      <c r="D108" t="s">
        <v>7</v>
      </c>
      <c r="E108">
        <v>-2.66821E-2</v>
      </c>
      <c r="F108">
        <v>-1.77368E-2</v>
      </c>
      <c r="G108">
        <f t="shared" si="6"/>
        <v>6</v>
      </c>
      <c r="H108">
        <f t="shared" si="7"/>
        <v>3.5585199999999997E-2</v>
      </c>
      <c r="I108">
        <f t="shared" si="8"/>
        <v>5.4216449999999999E-2</v>
      </c>
      <c r="J108">
        <f t="shared" si="9"/>
        <v>2.9948533333333333E-2</v>
      </c>
      <c r="K108">
        <f t="shared" si="10"/>
        <v>2.7923590000000002E-2</v>
      </c>
      <c r="L108">
        <f t="shared" si="11"/>
        <v>3.5585199999999997E-2</v>
      </c>
      <c r="O108">
        <v>3.5585199999999997E-2</v>
      </c>
      <c r="P108">
        <v>6</v>
      </c>
    </row>
    <row r="109" spans="1:16">
      <c r="A109" t="s">
        <v>6</v>
      </c>
      <c r="B109" s="1">
        <v>43980</v>
      </c>
      <c r="C109">
        <v>3495.19</v>
      </c>
      <c r="D109" t="s">
        <v>7</v>
      </c>
      <c r="E109">
        <v>2.19402E-2</v>
      </c>
      <c r="F109">
        <v>3.5585199999999997E-2</v>
      </c>
      <c r="G109">
        <f t="shared" si="6"/>
        <v>7</v>
      </c>
      <c r="H109">
        <f t="shared" si="7"/>
        <v>7.2847700000000001E-2</v>
      </c>
      <c r="I109">
        <f t="shared" si="8"/>
        <v>2.71302E-2</v>
      </c>
      <c r="J109">
        <f t="shared" si="9"/>
        <v>1.8615726666666669E-2</v>
      </c>
      <c r="K109">
        <f t="shared" si="10"/>
        <v>-1.9133509999999999E-2</v>
      </c>
      <c r="L109">
        <f t="shared" si="11"/>
        <v>7.2847700000000001E-2</v>
      </c>
      <c r="O109">
        <v>7.2847700000000001E-2</v>
      </c>
      <c r="P109">
        <v>7</v>
      </c>
    </row>
    <row r="110" spans="1:16">
      <c r="A110" t="s">
        <v>6</v>
      </c>
      <c r="B110" s="1">
        <v>43983</v>
      </c>
      <c r="C110">
        <v>3759.31</v>
      </c>
      <c r="D110" t="s">
        <v>7</v>
      </c>
      <c r="E110">
        <v>9.4787899999999994E-2</v>
      </c>
      <c r="F110">
        <v>7.2847700000000001E-2</v>
      </c>
      <c r="G110">
        <f t="shared" si="6"/>
        <v>7</v>
      </c>
      <c r="H110">
        <f t="shared" si="7"/>
        <v>-1.8587300000000001E-2</v>
      </c>
      <c r="I110">
        <f t="shared" si="8"/>
        <v>-8.5002600000000008E-3</v>
      </c>
      <c r="J110">
        <f t="shared" si="9"/>
        <v>-1.2755673333333334E-2</v>
      </c>
      <c r="K110">
        <f t="shared" si="10"/>
        <v>2.3197899999999987E-3</v>
      </c>
      <c r="L110">
        <f t="shared" si="11"/>
        <v>-1.8587300000000001E-2</v>
      </c>
      <c r="O110">
        <v>-1.8587300000000001E-2</v>
      </c>
      <c r="P110">
        <v>7</v>
      </c>
    </row>
    <row r="111" spans="1:16">
      <c r="A111" t="s">
        <v>6</v>
      </c>
      <c r="B111" s="1">
        <v>43984</v>
      </c>
      <c r="C111">
        <v>3690.08</v>
      </c>
      <c r="D111" t="s">
        <v>7</v>
      </c>
      <c r="E111">
        <v>7.3767399999999997E-2</v>
      </c>
      <c r="F111">
        <v>-1.8587300000000001E-2</v>
      </c>
      <c r="G111">
        <f t="shared" si="6"/>
        <v>7</v>
      </c>
      <c r="H111">
        <f t="shared" si="7"/>
        <v>1.5867800000000001E-3</v>
      </c>
      <c r="I111">
        <f t="shared" si="8"/>
        <v>-9.8398600000000006E-3</v>
      </c>
      <c r="J111">
        <f t="shared" si="9"/>
        <v>1.5465266666666658E-3</v>
      </c>
      <c r="K111">
        <f t="shared" si="10"/>
        <v>3.6548399999999995E-2</v>
      </c>
      <c r="L111">
        <f t="shared" si="11"/>
        <v>1.5867800000000001E-3</v>
      </c>
      <c r="O111">
        <v>1.5867800000000001E-3</v>
      </c>
      <c r="P111">
        <v>7</v>
      </c>
    </row>
    <row r="112" spans="1:16">
      <c r="A112" t="s">
        <v>6</v>
      </c>
      <c r="B112" s="1">
        <v>43985</v>
      </c>
      <c r="C112">
        <v>3695.94</v>
      </c>
      <c r="D112" t="s">
        <v>7</v>
      </c>
      <c r="E112">
        <v>7.3695499999999997E-2</v>
      </c>
      <c r="F112">
        <v>1.5867800000000001E-3</v>
      </c>
      <c r="G112">
        <f t="shared" si="6"/>
        <v>7</v>
      </c>
      <c r="H112">
        <f t="shared" si="7"/>
        <v>-2.1266500000000001E-2</v>
      </c>
      <c r="I112">
        <f t="shared" si="8"/>
        <v>1.5263999999999989E-3</v>
      </c>
      <c r="J112">
        <f t="shared" si="9"/>
        <v>2.4365599999999998E-2</v>
      </c>
      <c r="K112">
        <f t="shared" si="10"/>
        <v>4.2288844999999999E-2</v>
      </c>
      <c r="L112">
        <f t="shared" si="11"/>
        <v>-2.1266500000000001E-2</v>
      </c>
      <c r="O112">
        <v>-2.1266500000000001E-2</v>
      </c>
      <c r="P112">
        <v>7</v>
      </c>
    </row>
    <row r="113" spans="1:16">
      <c r="A113" t="s">
        <v>6</v>
      </c>
      <c r="B113" s="1">
        <v>43986</v>
      </c>
      <c r="C113">
        <v>3618.17</v>
      </c>
      <c r="D113" t="s">
        <v>7</v>
      </c>
      <c r="E113">
        <v>7.01658E-2</v>
      </c>
      <c r="F113">
        <v>-2.1266500000000001E-2</v>
      </c>
      <c r="G113">
        <f t="shared" si="6"/>
        <v>6</v>
      </c>
      <c r="H113">
        <f t="shared" si="7"/>
        <v>2.4319299999999999E-2</v>
      </c>
      <c r="I113">
        <f t="shared" si="8"/>
        <v>4.7181649999999999E-2</v>
      </c>
      <c r="J113">
        <f t="shared" si="9"/>
        <v>2.8192563333333334E-2</v>
      </c>
      <c r="K113">
        <f t="shared" si="10"/>
        <v>7.3082294999999992E-2</v>
      </c>
      <c r="L113">
        <f t="shared" si="11"/>
        <v>2.4319299999999999E-2</v>
      </c>
      <c r="O113">
        <v>2.4319299999999999E-2</v>
      </c>
      <c r="P113">
        <v>6</v>
      </c>
    </row>
    <row r="114" spans="1:16">
      <c r="A114" t="s">
        <v>6</v>
      </c>
      <c r="B114" s="1">
        <v>43987</v>
      </c>
      <c r="C114">
        <v>3707.24</v>
      </c>
      <c r="D114" t="s">
        <v>7</v>
      </c>
      <c r="E114">
        <v>5.8899899999999998E-2</v>
      </c>
      <c r="F114">
        <v>2.4319299999999999E-2</v>
      </c>
      <c r="G114">
        <f t="shared" si="6"/>
        <v>7</v>
      </c>
      <c r="H114">
        <f t="shared" si="7"/>
        <v>7.0043999999999995E-2</v>
      </c>
      <c r="I114">
        <f t="shared" si="8"/>
        <v>3.0129194999999998E-2</v>
      </c>
      <c r="J114">
        <f t="shared" si="9"/>
        <v>4.8721529999999992E-2</v>
      </c>
      <c r="K114">
        <f t="shared" si="10"/>
        <v>1.1920995E-2</v>
      </c>
      <c r="L114">
        <f t="shared" si="11"/>
        <v>7.0043999999999995E-2</v>
      </c>
      <c r="O114">
        <v>7.0043999999999995E-2</v>
      </c>
      <c r="P114">
        <v>7</v>
      </c>
    </row>
    <row r="115" spans="1:16">
      <c r="A115" t="s">
        <v>6</v>
      </c>
      <c r="B115" s="1">
        <v>43990</v>
      </c>
      <c r="C115">
        <v>3976.22</v>
      </c>
      <c r="D115" t="s">
        <v>7</v>
      </c>
      <c r="E115">
        <v>5.6096199999999999E-2</v>
      </c>
      <c r="F115">
        <v>7.0043999999999995E-2</v>
      </c>
      <c r="G115">
        <f t="shared" si="6"/>
        <v>7</v>
      </c>
      <c r="H115">
        <f t="shared" si="7"/>
        <v>-9.7856100000000001E-3</v>
      </c>
      <c r="I115">
        <f t="shared" si="8"/>
        <v>3.8060295000000001E-2</v>
      </c>
      <c r="J115">
        <f t="shared" si="9"/>
        <v>7.9473300000000007E-3</v>
      </c>
      <c r="K115">
        <f t="shared" si="10"/>
        <v>-2.8730000000000006E-3</v>
      </c>
      <c r="L115">
        <f t="shared" si="11"/>
        <v>-9.7856100000000001E-3</v>
      </c>
      <c r="O115">
        <v>-9.7856100000000001E-3</v>
      </c>
      <c r="P115">
        <v>7</v>
      </c>
    </row>
    <row r="116" spans="1:16">
      <c r="A116" t="s">
        <v>6</v>
      </c>
      <c r="B116" s="1">
        <v>43991</v>
      </c>
      <c r="C116">
        <v>3937.5</v>
      </c>
      <c r="D116" t="s">
        <v>7</v>
      </c>
      <c r="E116">
        <v>6.4897899999999994E-2</v>
      </c>
      <c r="F116">
        <v>-9.7856100000000001E-3</v>
      </c>
      <c r="G116">
        <f t="shared" si="6"/>
        <v>6</v>
      </c>
      <c r="H116">
        <f t="shared" si="7"/>
        <v>8.5906200000000002E-2</v>
      </c>
      <c r="I116">
        <f t="shared" si="8"/>
        <v>1.68138E-2</v>
      </c>
      <c r="J116">
        <f t="shared" si="9"/>
        <v>-1.9153333333333338E-3</v>
      </c>
      <c r="K116">
        <f t="shared" si="10"/>
        <v>-1.6941900000000003E-2</v>
      </c>
      <c r="L116">
        <f t="shared" si="11"/>
        <v>8.5906200000000002E-2</v>
      </c>
      <c r="O116">
        <v>8.5906200000000002E-2</v>
      </c>
      <c r="P116">
        <v>6</v>
      </c>
    </row>
    <row r="117" spans="1:16">
      <c r="A117" t="s">
        <v>6</v>
      </c>
      <c r="B117" s="1">
        <v>43992</v>
      </c>
      <c r="C117">
        <v>4290.71</v>
      </c>
      <c r="D117" t="s">
        <v>7</v>
      </c>
      <c r="E117">
        <v>0.14921699999999999</v>
      </c>
      <c r="F117">
        <v>8.5906200000000002E-2</v>
      </c>
      <c r="G117">
        <f t="shared" si="6"/>
        <v>6</v>
      </c>
      <c r="H117">
        <f t="shared" si="7"/>
        <v>-5.2278600000000001E-2</v>
      </c>
      <c r="I117">
        <f t="shared" si="8"/>
        <v>-4.5826100000000002E-2</v>
      </c>
      <c r="J117">
        <f t="shared" si="9"/>
        <v>-1.1294600000000002E-2</v>
      </c>
      <c r="K117">
        <f t="shared" si="10"/>
        <v>4.7524199999999977E-3</v>
      </c>
      <c r="L117">
        <f t="shared" si="11"/>
        <v>-5.2278600000000001E-2</v>
      </c>
      <c r="O117">
        <v>-5.2278600000000001E-2</v>
      </c>
      <c r="P117">
        <v>6</v>
      </c>
    </row>
    <row r="118" spans="1:16">
      <c r="A118" t="s">
        <v>6</v>
      </c>
      <c r="B118" s="1">
        <v>43993</v>
      </c>
      <c r="C118">
        <v>4072.16</v>
      </c>
      <c r="D118" t="s">
        <v>7</v>
      </c>
      <c r="E118">
        <v>0.118205</v>
      </c>
      <c r="F118">
        <v>-5.2278600000000001E-2</v>
      </c>
      <c r="G118">
        <f t="shared" si="6"/>
        <v>6</v>
      </c>
      <c r="H118">
        <f t="shared" si="7"/>
        <v>-3.9373600000000002E-2</v>
      </c>
      <c r="I118">
        <f t="shared" si="8"/>
        <v>9.1973999999999979E-3</v>
      </c>
      <c r="J118">
        <f t="shared" si="9"/>
        <v>3.1682799999999986E-3</v>
      </c>
      <c r="K118">
        <f t="shared" si="10"/>
        <v>2.9332434999999997E-2</v>
      </c>
      <c r="L118">
        <f t="shared" si="11"/>
        <v>-3.9373600000000002E-2</v>
      </c>
      <c r="O118">
        <v>-3.9373600000000002E-2</v>
      </c>
      <c r="P118">
        <v>6</v>
      </c>
    </row>
    <row r="119" spans="1:16">
      <c r="A119" t="s">
        <v>6</v>
      </c>
      <c r="B119" s="1">
        <v>43994</v>
      </c>
      <c r="C119">
        <v>3914.94</v>
      </c>
      <c r="D119" t="s">
        <v>7</v>
      </c>
      <c r="E119">
        <v>5.45123E-2</v>
      </c>
      <c r="F119">
        <v>-3.9373600000000002E-2</v>
      </c>
      <c r="G119">
        <f t="shared" si="6"/>
        <v>5</v>
      </c>
      <c r="H119">
        <f t="shared" si="7"/>
        <v>5.7768399999999998E-2</v>
      </c>
      <c r="I119">
        <f t="shared" si="8"/>
        <v>2.4439219999999998E-2</v>
      </c>
      <c r="J119">
        <f t="shared" si="9"/>
        <v>1.9554956666666665E-2</v>
      </c>
      <c r="K119">
        <f t="shared" si="10"/>
        <v>6.5472350000000002E-3</v>
      </c>
      <c r="L119">
        <f t="shared" si="11"/>
        <v>0</v>
      </c>
      <c r="O119">
        <v>5.7768399999999998E-2</v>
      </c>
      <c r="P119">
        <v>5</v>
      </c>
    </row>
    <row r="120" spans="1:16">
      <c r="A120" t="s">
        <v>6</v>
      </c>
      <c r="B120" s="1">
        <v>43997</v>
      </c>
      <c r="C120">
        <v>4147.76</v>
      </c>
      <c r="D120" t="s">
        <v>7</v>
      </c>
      <c r="E120">
        <v>4.2236799999999998E-2</v>
      </c>
      <c r="F120">
        <v>5.7768399999999998E-2</v>
      </c>
      <c r="G120">
        <f t="shared" si="6"/>
        <v>5</v>
      </c>
      <c r="H120">
        <f t="shared" si="7"/>
        <v>-8.8899600000000006E-3</v>
      </c>
      <c r="I120">
        <f t="shared" si="8"/>
        <v>4.4823499999999995E-4</v>
      </c>
      <c r="J120">
        <f t="shared" si="9"/>
        <v>4.3648233333333335E-3</v>
      </c>
      <c r="K120">
        <f t="shared" si="10"/>
        <v>9.4657700000000001E-3</v>
      </c>
      <c r="L120">
        <f t="shared" si="11"/>
        <v>0</v>
      </c>
      <c r="O120">
        <v>-8.8899600000000006E-3</v>
      </c>
      <c r="P120">
        <v>5</v>
      </c>
    </row>
    <row r="121" spans="1:16">
      <c r="A121" t="s">
        <v>6</v>
      </c>
      <c r="B121" s="1">
        <v>43998</v>
      </c>
      <c r="C121">
        <v>4111.05</v>
      </c>
      <c r="D121" t="s">
        <v>7</v>
      </c>
      <c r="E121">
        <v>4.3132499999999997E-2</v>
      </c>
      <c r="F121">
        <v>-8.8899600000000006E-3</v>
      </c>
      <c r="G121">
        <f t="shared" si="6"/>
        <v>5</v>
      </c>
      <c r="H121">
        <f t="shared" si="7"/>
        <v>9.7864300000000005E-3</v>
      </c>
      <c r="I121">
        <f t="shared" si="8"/>
        <v>1.0992215E-2</v>
      </c>
      <c r="J121">
        <f t="shared" si="9"/>
        <v>6.3105133333333334E-3</v>
      </c>
      <c r="K121">
        <f t="shared" si="10"/>
        <v>1.2738100000000007E-3</v>
      </c>
      <c r="L121">
        <f t="shared" si="11"/>
        <v>0</v>
      </c>
      <c r="O121">
        <v>9.7864300000000005E-3</v>
      </c>
      <c r="P121">
        <v>5</v>
      </c>
    </row>
    <row r="122" spans="1:16">
      <c r="A122" t="s">
        <v>6</v>
      </c>
      <c r="B122" s="1">
        <v>43999</v>
      </c>
      <c r="C122">
        <v>4151.4799999999996</v>
      </c>
      <c r="D122" t="s">
        <v>7</v>
      </c>
      <c r="E122">
        <v>-3.2987299999999997E-2</v>
      </c>
      <c r="F122">
        <v>9.7864300000000005E-3</v>
      </c>
      <c r="G122">
        <f t="shared" si="6"/>
        <v>5</v>
      </c>
      <c r="H122">
        <f t="shared" si="7"/>
        <v>1.2198000000000001E-2</v>
      </c>
      <c r="I122">
        <f t="shared" si="8"/>
        <v>4.5725550000000007E-3</v>
      </c>
      <c r="J122">
        <f t="shared" si="9"/>
        <v>8.492066666666671E-4</v>
      </c>
      <c r="K122">
        <f t="shared" si="10"/>
        <v>-1.0874550000000002E-3</v>
      </c>
      <c r="L122">
        <f t="shared" si="11"/>
        <v>0</v>
      </c>
      <c r="O122">
        <v>1.2198000000000001E-2</v>
      </c>
      <c r="P122">
        <v>5</v>
      </c>
    </row>
    <row r="123" spans="1:16">
      <c r="A123" t="s">
        <v>6</v>
      </c>
      <c r="B123" s="1">
        <v>44000</v>
      </c>
      <c r="C123">
        <v>4202.43</v>
      </c>
      <c r="D123" t="s">
        <v>7</v>
      </c>
      <c r="E123">
        <v>3.1489400000000001E-2</v>
      </c>
      <c r="F123">
        <v>1.2198000000000001E-2</v>
      </c>
      <c r="G123">
        <f t="shared" si="6"/>
        <v>6</v>
      </c>
      <c r="H123">
        <f t="shared" si="7"/>
        <v>-3.0528899999999999E-3</v>
      </c>
      <c r="I123">
        <f t="shared" si="8"/>
        <v>-4.82519E-3</v>
      </c>
      <c r="J123">
        <f t="shared" si="9"/>
        <v>-7.2497000000000013E-4</v>
      </c>
      <c r="K123">
        <f t="shared" si="10"/>
        <v>-2.0417859999999999E-2</v>
      </c>
      <c r="L123">
        <f t="shared" si="11"/>
        <v>-3.0528899999999999E-3</v>
      </c>
      <c r="O123">
        <v>-3.0528899999999999E-3</v>
      </c>
      <c r="P123">
        <v>6</v>
      </c>
    </row>
    <row r="124" spans="1:16">
      <c r="A124" t="s">
        <v>6</v>
      </c>
      <c r="B124" s="1">
        <v>44001</v>
      </c>
      <c r="C124">
        <v>4189.62</v>
      </c>
      <c r="D124" t="s">
        <v>7</v>
      </c>
      <c r="E124">
        <v>6.7809999999999995E-2</v>
      </c>
      <c r="F124">
        <v>-3.0528899999999999E-3</v>
      </c>
      <c r="G124">
        <f t="shared" si="6"/>
        <v>5</v>
      </c>
      <c r="H124">
        <f t="shared" si="7"/>
        <v>-6.5974900000000001E-3</v>
      </c>
      <c r="I124">
        <f t="shared" si="8"/>
        <v>4.3898999999999978E-4</v>
      </c>
      <c r="J124">
        <f t="shared" si="9"/>
        <v>-1.3611906666666666E-2</v>
      </c>
      <c r="K124">
        <f t="shared" si="10"/>
        <v>-4.2115150000000007E-3</v>
      </c>
      <c r="L124">
        <f t="shared" si="11"/>
        <v>0</v>
      </c>
      <c r="O124">
        <v>-6.5974900000000001E-3</v>
      </c>
      <c r="P124">
        <v>5</v>
      </c>
    </row>
    <row r="125" spans="1:16">
      <c r="A125" t="s">
        <v>6</v>
      </c>
      <c r="B125" s="1">
        <v>44004</v>
      </c>
      <c r="C125">
        <v>4162.07</v>
      </c>
      <c r="D125" t="s">
        <v>7</v>
      </c>
      <c r="E125">
        <v>3.4441200000000002E-3</v>
      </c>
      <c r="F125">
        <v>-6.5974900000000001E-3</v>
      </c>
      <c r="G125">
        <f t="shared" si="6"/>
        <v>4</v>
      </c>
      <c r="H125">
        <f t="shared" si="7"/>
        <v>7.4754699999999997E-3</v>
      </c>
      <c r="I125">
        <f t="shared" si="8"/>
        <v>-1.7119115000000001E-2</v>
      </c>
      <c r="J125">
        <f t="shared" si="9"/>
        <v>-2.807676666666667E-3</v>
      </c>
      <c r="K125">
        <f t="shared" si="10"/>
        <v>-2.1435249999999999E-2</v>
      </c>
      <c r="L125">
        <f t="shared" si="11"/>
        <v>0</v>
      </c>
      <c r="O125">
        <v>7.4754699999999997E-3</v>
      </c>
      <c r="P125">
        <v>4</v>
      </c>
    </row>
    <row r="126" spans="1:16">
      <c r="A126" t="s">
        <v>6</v>
      </c>
      <c r="B126" s="1">
        <v>44005</v>
      </c>
      <c r="C126">
        <v>4193.3</v>
      </c>
      <c r="D126" t="s">
        <v>7</v>
      </c>
      <c r="E126">
        <v>1.9809500000000001E-2</v>
      </c>
      <c r="F126">
        <v>7.4754699999999997E-3</v>
      </c>
      <c r="G126">
        <f t="shared" si="6"/>
        <v>5</v>
      </c>
      <c r="H126">
        <f t="shared" si="7"/>
        <v>-4.1713699999999999E-2</v>
      </c>
      <c r="I126">
        <f t="shared" si="8"/>
        <v>-7.9492499999999997E-3</v>
      </c>
      <c r="J126">
        <f t="shared" si="9"/>
        <v>-1.4290166666666666E-2</v>
      </c>
      <c r="K126">
        <f t="shared" si="10"/>
        <v>2.4621299999999999E-2</v>
      </c>
      <c r="L126">
        <f t="shared" si="11"/>
        <v>0</v>
      </c>
      <c r="O126">
        <v>-4.1713699999999999E-2</v>
      </c>
      <c r="P126">
        <v>5</v>
      </c>
    </row>
    <row r="127" spans="1:16">
      <c r="A127" t="s">
        <v>6</v>
      </c>
      <c r="B127" s="1">
        <v>44006</v>
      </c>
      <c r="C127">
        <v>4021.98</v>
      </c>
      <c r="D127" t="s">
        <v>7</v>
      </c>
      <c r="E127">
        <v>-3.1690599999999999E-2</v>
      </c>
      <c r="F127">
        <v>-4.1713699999999999E-2</v>
      </c>
      <c r="G127">
        <f t="shared" si="6"/>
        <v>4</v>
      </c>
      <c r="H127">
        <f t="shared" si="7"/>
        <v>2.58152E-2</v>
      </c>
      <c r="I127">
        <f t="shared" si="8"/>
        <v>-5.7839999999999975E-4</v>
      </c>
      <c r="J127">
        <f t="shared" si="9"/>
        <v>1.64142E-2</v>
      </c>
      <c r="K127">
        <f t="shared" si="10"/>
        <v>4.5452400000000004E-2</v>
      </c>
      <c r="L127">
        <f t="shared" si="11"/>
        <v>0</v>
      </c>
      <c r="O127">
        <v>2.58152E-2</v>
      </c>
      <c r="P127">
        <v>4</v>
      </c>
    </row>
    <row r="128" spans="1:16">
      <c r="A128" t="s">
        <v>6</v>
      </c>
      <c r="B128" s="1">
        <v>44007</v>
      </c>
      <c r="C128">
        <v>4127.16</v>
      </c>
      <c r="D128" t="s">
        <v>7</v>
      </c>
      <c r="E128">
        <v>-1.80734E-2</v>
      </c>
      <c r="F128">
        <v>2.58152E-2</v>
      </c>
      <c r="G128">
        <f t="shared" si="6"/>
        <v>5</v>
      </c>
      <c r="H128">
        <f t="shared" si="7"/>
        <v>-2.6971999999999999E-2</v>
      </c>
      <c r="I128">
        <f t="shared" si="8"/>
        <v>1.1713699999999999E-2</v>
      </c>
      <c r="J128">
        <f t="shared" si="9"/>
        <v>3.0301600000000001E-2</v>
      </c>
      <c r="K128">
        <f t="shared" si="10"/>
        <v>7.7044950000000001E-2</v>
      </c>
      <c r="L128">
        <f t="shared" si="11"/>
        <v>0</v>
      </c>
      <c r="O128">
        <v>-2.6971999999999999E-2</v>
      </c>
      <c r="P128">
        <v>5</v>
      </c>
    </row>
    <row r="129" spans="1:16">
      <c r="A129" t="s">
        <v>6</v>
      </c>
      <c r="B129" s="1">
        <v>44008</v>
      </c>
      <c r="C129">
        <v>4017.33</v>
      </c>
      <c r="D129" t="s">
        <v>7</v>
      </c>
      <c r="E129">
        <v>-4.1992500000000002E-2</v>
      </c>
      <c r="F129">
        <v>-2.6971999999999999E-2</v>
      </c>
      <c r="G129">
        <f t="shared" si="6"/>
        <v>5</v>
      </c>
      <c r="H129">
        <f t="shared" si="7"/>
        <v>5.0399399999999997E-2</v>
      </c>
      <c r="I129">
        <f t="shared" si="8"/>
        <v>5.8938400000000002E-2</v>
      </c>
      <c r="J129">
        <f t="shared" si="9"/>
        <v>5.1363300000000001E-2</v>
      </c>
      <c r="K129">
        <f t="shared" si="10"/>
        <v>9.0102650000000006E-2</v>
      </c>
      <c r="L129">
        <f t="shared" si="11"/>
        <v>0</v>
      </c>
      <c r="O129">
        <v>5.0399399999999997E-2</v>
      </c>
      <c r="P129">
        <v>5</v>
      </c>
    </row>
    <row r="130" spans="1:16">
      <c r="A130" t="s">
        <v>6</v>
      </c>
      <c r="B130" s="1">
        <v>44011</v>
      </c>
      <c r="C130">
        <v>4224.99</v>
      </c>
      <c r="D130" t="s">
        <v>7</v>
      </c>
      <c r="E130">
        <v>1.50043E-2</v>
      </c>
      <c r="F130">
        <v>5.0399399999999997E-2</v>
      </c>
      <c r="G130">
        <f t="shared" si="6"/>
        <v>5</v>
      </c>
      <c r="H130">
        <f t="shared" si="7"/>
        <v>6.7477400000000007E-2</v>
      </c>
      <c r="I130">
        <f t="shared" si="8"/>
        <v>5.1845250000000002E-2</v>
      </c>
      <c r="J130">
        <f t="shared" si="9"/>
        <v>6.0068433333333338E-2</v>
      </c>
      <c r="K130">
        <f t="shared" si="10"/>
        <v>5.6363949999999996E-2</v>
      </c>
      <c r="L130">
        <f t="shared" si="11"/>
        <v>0</v>
      </c>
      <c r="O130">
        <v>6.7477400000000007E-2</v>
      </c>
      <c r="P130">
        <v>5</v>
      </c>
    </row>
    <row r="131" spans="1:16">
      <c r="A131" t="s">
        <v>6</v>
      </c>
      <c r="B131" s="1">
        <v>44012</v>
      </c>
      <c r="C131">
        <v>4519.92</v>
      </c>
      <c r="D131" t="s">
        <v>7</v>
      </c>
      <c r="E131">
        <v>7.5006299999999998E-2</v>
      </c>
      <c r="F131">
        <v>6.7477400000000007E-2</v>
      </c>
      <c r="G131">
        <f t="shared" si="6"/>
        <v>6</v>
      </c>
      <c r="H131">
        <f t="shared" si="7"/>
        <v>3.6213099999999998E-2</v>
      </c>
      <c r="I131">
        <f t="shared" si="8"/>
        <v>5.6363949999999996E-2</v>
      </c>
      <c r="J131">
        <f t="shared" si="9"/>
        <v>3.7575966666666662E-2</v>
      </c>
      <c r="K131">
        <f t="shared" si="10"/>
        <v>0.1014829</v>
      </c>
      <c r="L131">
        <f t="shared" si="11"/>
        <v>3.6213099999999998E-2</v>
      </c>
      <c r="O131">
        <v>3.6213099999999998E-2</v>
      </c>
      <c r="P131">
        <v>6</v>
      </c>
    </row>
    <row r="132" spans="1:16">
      <c r="A132" t="s">
        <v>6</v>
      </c>
      <c r="B132" s="1">
        <v>44013</v>
      </c>
      <c r="C132">
        <v>4686.6000000000004</v>
      </c>
      <c r="D132" t="s">
        <v>7</v>
      </c>
      <c r="E132">
        <v>0.15293300000000001</v>
      </c>
      <c r="F132">
        <v>3.6213099999999998E-2</v>
      </c>
      <c r="G132">
        <f t="shared" si="6"/>
        <v>6</v>
      </c>
      <c r="H132">
        <f t="shared" si="7"/>
        <v>7.6514799999999994E-2</v>
      </c>
      <c r="I132">
        <f t="shared" si="8"/>
        <v>3.8257399999999997E-2</v>
      </c>
      <c r="J132">
        <f t="shared" si="9"/>
        <v>6.7655266666666672E-2</v>
      </c>
      <c r="K132">
        <f t="shared" si="10"/>
        <v>6.9845550000000006E-2</v>
      </c>
      <c r="L132">
        <f t="shared" si="11"/>
        <v>7.6514799999999994E-2</v>
      </c>
      <c r="O132">
        <v>7.6514799999999994E-2</v>
      </c>
      <c r="P132">
        <v>6</v>
      </c>
    </row>
    <row r="133" spans="1:16">
      <c r="A133" t="s">
        <v>6</v>
      </c>
      <c r="B133" s="1">
        <v>44014</v>
      </c>
      <c r="C133">
        <v>5059.2700000000004</v>
      </c>
      <c r="D133" t="s">
        <v>7</v>
      </c>
      <c r="E133">
        <v>0.20363300000000001</v>
      </c>
      <c r="F133">
        <v>7.6514799999999994E-2</v>
      </c>
      <c r="G133">
        <f t="shared" si="6"/>
        <v>6</v>
      </c>
      <c r="H133">
        <f t="shared" si="7"/>
        <v>0</v>
      </c>
      <c r="I133">
        <f t="shared" si="8"/>
        <v>6.3225500000000004E-2</v>
      </c>
      <c r="J133">
        <f t="shared" si="9"/>
        <v>4.6563700000000006E-2</v>
      </c>
      <c r="K133">
        <f t="shared" si="10"/>
        <v>6.1143200000000009E-2</v>
      </c>
      <c r="L133">
        <f t="shared" si="11"/>
        <v>0</v>
      </c>
      <c r="O133">
        <v>0</v>
      </c>
      <c r="P133">
        <v>6</v>
      </c>
    </row>
    <row r="134" spans="1:16">
      <c r="A134" t="s">
        <v>6</v>
      </c>
      <c r="B134" s="1">
        <v>44015</v>
      </c>
      <c r="C134">
        <v>5059.2700000000004</v>
      </c>
      <c r="D134" t="s">
        <v>7</v>
      </c>
      <c r="E134">
        <v>0.230605</v>
      </c>
      <c r="F134">
        <v>0</v>
      </c>
      <c r="G134">
        <f t="shared" si="6"/>
        <v>7</v>
      </c>
      <c r="H134">
        <f t="shared" si="7"/>
        <v>0.12645100000000001</v>
      </c>
      <c r="I134">
        <f t="shared" si="8"/>
        <v>6.9845550000000006E-2</v>
      </c>
      <c r="J134">
        <f t="shared" si="9"/>
        <v>4.0762133333333339E-2</v>
      </c>
      <c r="K134">
        <f t="shared" si="10"/>
        <v>8.2074999999999995E-3</v>
      </c>
      <c r="L134">
        <f t="shared" si="11"/>
        <v>0.12645100000000001</v>
      </c>
      <c r="O134">
        <v>0.12645100000000001</v>
      </c>
      <c r="P134">
        <v>7</v>
      </c>
    </row>
    <row r="135" spans="1:16">
      <c r="A135" t="s">
        <v>6</v>
      </c>
      <c r="B135" s="1">
        <v>44018</v>
      </c>
      <c r="C135">
        <v>5741.23</v>
      </c>
      <c r="D135" t="s">
        <v>7</v>
      </c>
      <c r="E135">
        <v>0.30665700000000001</v>
      </c>
      <c r="F135">
        <v>0.12645100000000001</v>
      </c>
      <c r="G135">
        <f t="shared" si="6"/>
        <v>8</v>
      </c>
      <c r="H135">
        <f t="shared" si="7"/>
        <v>1.3240099999999999E-2</v>
      </c>
      <c r="I135">
        <f t="shared" si="8"/>
        <v>-2.0822999999999996E-3</v>
      </c>
      <c r="J135">
        <f t="shared" si="9"/>
        <v>5.4716666666666663E-3</v>
      </c>
      <c r="K135">
        <f t="shared" si="10"/>
        <v>5.2796449999999995E-2</v>
      </c>
      <c r="L135">
        <f t="shared" si="11"/>
        <v>1.3240099999999999E-2</v>
      </c>
      <c r="O135">
        <v>1.3240099999999999E-2</v>
      </c>
      <c r="P135">
        <v>8</v>
      </c>
    </row>
    <row r="136" spans="1:16">
      <c r="A136" t="s">
        <v>6</v>
      </c>
      <c r="B136" s="1">
        <v>44019</v>
      </c>
      <c r="C136">
        <v>5817.75</v>
      </c>
      <c r="D136" t="s">
        <v>7</v>
      </c>
      <c r="E136">
        <v>0.252419</v>
      </c>
      <c r="F136">
        <v>1.3240099999999999E-2</v>
      </c>
      <c r="G136">
        <f t="shared" si="6"/>
        <v>8</v>
      </c>
      <c r="H136">
        <f t="shared" si="7"/>
        <v>-1.7404699999999999E-2</v>
      </c>
      <c r="I136">
        <f t="shared" si="8"/>
        <v>1.5874500000000007E-3</v>
      </c>
      <c r="J136">
        <f t="shared" si="9"/>
        <v>3.5197633333333332E-2</v>
      </c>
      <c r="K136">
        <f t="shared" si="10"/>
        <v>4.58521E-2</v>
      </c>
      <c r="L136">
        <f t="shared" si="11"/>
        <v>-1.7404699999999999E-2</v>
      </c>
      <c r="O136">
        <v>-1.7404699999999999E-2</v>
      </c>
      <c r="P136">
        <v>8</v>
      </c>
    </row>
    <row r="137" spans="1:16">
      <c r="A137" t="s">
        <v>6</v>
      </c>
      <c r="B137" s="1">
        <v>44020</v>
      </c>
      <c r="C137">
        <v>5717.37</v>
      </c>
      <c r="D137" t="s">
        <v>7</v>
      </c>
      <c r="E137">
        <v>0.19880200000000001</v>
      </c>
      <c r="F137">
        <v>-1.7404699999999999E-2</v>
      </c>
      <c r="G137">
        <f t="shared" si="6"/>
        <v>8</v>
      </c>
      <c r="H137">
        <f t="shared" si="7"/>
        <v>2.05796E-2</v>
      </c>
      <c r="I137">
        <f t="shared" si="8"/>
        <v>6.1498799999999999E-2</v>
      </c>
      <c r="J137">
        <f t="shared" si="9"/>
        <v>3.0568066666666668E-2</v>
      </c>
      <c r="K137">
        <f t="shared" si="10"/>
        <v>4.2112249999999997E-2</v>
      </c>
      <c r="L137">
        <f t="shared" si="11"/>
        <v>2.05796E-2</v>
      </c>
      <c r="O137">
        <v>2.05796E-2</v>
      </c>
      <c r="P137">
        <v>8</v>
      </c>
    </row>
    <row r="138" spans="1:16">
      <c r="A138" t="s">
        <v>6</v>
      </c>
      <c r="B138" s="1">
        <v>44021</v>
      </c>
      <c r="C138">
        <v>5836.25</v>
      </c>
      <c r="D138" t="s">
        <v>7</v>
      </c>
      <c r="E138">
        <v>0.14286599999999999</v>
      </c>
      <c r="F138">
        <v>2.05796E-2</v>
      </c>
      <c r="G138">
        <f t="shared" si="6"/>
        <v>8</v>
      </c>
      <c r="H138">
        <f t="shared" si="7"/>
        <v>0.102418</v>
      </c>
      <c r="I138">
        <f t="shared" si="8"/>
        <v>3.5562299999999998E-2</v>
      </c>
      <c r="J138">
        <f t="shared" si="9"/>
        <v>2.807483333333333E-2</v>
      </c>
      <c r="K138">
        <f t="shared" si="10"/>
        <v>4.4064999999999903E-4</v>
      </c>
      <c r="L138">
        <f t="shared" si="11"/>
        <v>0.102418</v>
      </c>
      <c r="O138">
        <v>0.102418</v>
      </c>
      <c r="P138">
        <v>8</v>
      </c>
    </row>
    <row r="139" spans="1:16">
      <c r="A139" t="s">
        <v>6</v>
      </c>
      <c r="B139" s="1">
        <v>44022</v>
      </c>
      <c r="C139">
        <v>6465.67</v>
      </c>
      <c r="D139" t="s">
        <v>7</v>
      </c>
      <c r="E139">
        <v>0.245284</v>
      </c>
      <c r="F139">
        <v>0.102418</v>
      </c>
      <c r="G139">
        <f t="shared" si="6"/>
        <v>9</v>
      </c>
      <c r="H139">
        <f t="shared" si="7"/>
        <v>-3.1293399999999999E-2</v>
      </c>
      <c r="I139">
        <f t="shared" si="8"/>
        <v>-9.0967500000000007E-3</v>
      </c>
      <c r="J139">
        <f t="shared" si="9"/>
        <v>2.9376666666666604E-4</v>
      </c>
      <c r="K139">
        <f t="shared" si="10"/>
        <v>1.1938499999999998E-3</v>
      </c>
      <c r="L139">
        <f t="shared" si="11"/>
        <v>-3.1293399999999999E-2</v>
      </c>
      <c r="O139">
        <v>-3.1293399999999999E-2</v>
      </c>
      <c r="P139">
        <v>9</v>
      </c>
    </row>
    <row r="140" spans="1:16">
      <c r="A140" t="s">
        <v>6</v>
      </c>
      <c r="B140" s="1">
        <v>44025</v>
      </c>
      <c r="C140">
        <v>6266.47</v>
      </c>
      <c r="D140" t="s">
        <v>7</v>
      </c>
      <c r="E140">
        <v>8.7539699999999998E-2</v>
      </c>
      <c r="F140">
        <v>-3.1293399999999999E-2</v>
      </c>
      <c r="G140">
        <f t="shared" si="6"/>
        <v>8</v>
      </c>
      <c r="H140">
        <f t="shared" si="7"/>
        <v>1.3099899999999999E-2</v>
      </c>
      <c r="I140">
        <f t="shared" si="8"/>
        <v>1.608735E-2</v>
      </c>
      <c r="J140">
        <f t="shared" si="9"/>
        <v>7.9589999999999988E-4</v>
      </c>
      <c r="K140">
        <f t="shared" si="10"/>
        <v>-5.2892410000000009E-3</v>
      </c>
      <c r="L140">
        <f t="shared" si="11"/>
        <v>1.3099899999999999E-2</v>
      </c>
      <c r="O140">
        <v>1.3099899999999999E-2</v>
      </c>
      <c r="P140">
        <v>8</v>
      </c>
    </row>
    <row r="141" spans="1:16">
      <c r="A141" t="s">
        <v>6</v>
      </c>
      <c r="B141" s="1">
        <v>44026</v>
      </c>
      <c r="C141">
        <v>6349.1</v>
      </c>
      <c r="D141" t="s">
        <v>7</v>
      </c>
      <c r="E141">
        <v>8.7399500000000005E-2</v>
      </c>
      <c r="F141">
        <v>1.3099899999999999E-2</v>
      </c>
      <c r="G141">
        <f t="shared" si="6"/>
        <v>8</v>
      </c>
      <c r="H141">
        <f t="shared" si="7"/>
        <v>1.9074799999999999E-2</v>
      </c>
      <c r="I141">
        <f t="shared" si="8"/>
        <v>-5.3561000000000008E-3</v>
      </c>
      <c r="J141">
        <f t="shared" si="9"/>
        <v>-3.5261606666666672E-3</v>
      </c>
      <c r="K141">
        <f t="shared" si="10"/>
        <v>3.0422759000000001E-2</v>
      </c>
      <c r="L141">
        <f t="shared" si="11"/>
        <v>1.9074799999999999E-2</v>
      </c>
      <c r="O141">
        <v>1.9074799999999999E-2</v>
      </c>
      <c r="P141">
        <v>8</v>
      </c>
    </row>
    <row r="142" spans="1:16">
      <c r="A142" t="s">
        <v>6</v>
      </c>
      <c r="B142" s="1">
        <v>44027</v>
      </c>
      <c r="C142">
        <v>6471.37</v>
      </c>
      <c r="D142" t="s">
        <v>7</v>
      </c>
      <c r="E142">
        <v>0.123879</v>
      </c>
      <c r="F142">
        <v>1.9074799999999999E-2</v>
      </c>
      <c r="G142">
        <f t="shared" si="6"/>
        <v>8</v>
      </c>
      <c r="H142">
        <f t="shared" si="7"/>
        <v>-2.9787000000000001E-2</v>
      </c>
      <c r="I142">
        <f t="shared" si="8"/>
        <v>-1.4826641E-2</v>
      </c>
      <c r="J142">
        <f t="shared" si="9"/>
        <v>2.0281839333333333E-2</v>
      </c>
      <c r="K142">
        <f t="shared" si="10"/>
        <v>2.2069709000000003E-2</v>
      </c>
      <c r="L142">
        <f t="shared" si="11"/>
        <v>-2.9787000000000001E-2</v>
      </c>
      <c r="O142">
        <v>-2.9787000000000001E-2</v>
      </c>
      <c r="P142">
        <v>8</v>
      </c>
    </row>
    <row r="143" spans="1:16">
      <c r="A143" t="s">
        <v>6</v>
      </c>
      <c r="B143" s="1">
        <v>44028</v>
      </c>
      <c r="C143">
        <v>6281.45</v>
      </c>
      <c r="D143" t="s">
        <v>7</v>
      </c>
      <c r="E143">
        <v>7.3512400000000006E-2</v>
      </c>
      <c r="F143">
        <v>-2.9787000000000001E-2</v>
      </c>
      <c r="G143">
        <f t="shared" si="6"/>
        <v>7</v>
      </c>
      <c r="H143">
        <f t="shared" si="7"/>
        <v>1.3371800000000001E-4</v>
      </c>
      <c r="I143">
        <f t="shared" si="8"/>
        <v>4.5316259000000005E-2</v>
      </c>
      <c r="J143">
        <f t="shared" si="9"/>
        <v>1.4713139333333335E-2</v>
      </c>
      <c r="K143">
        <f t="shared" si="10"/>
        <v>2.958715E-2</v>
      </c>
      <c r="L143">
        <f t="shared" si="11"/>
        <v>1.3371800000000001E-4</v>
      </c>
      <c r="O143">
        <v>1.3371800000000001E-4</v>
      </c>
      <c r="P143">
        <v>7</v>
      </c>
    </row>
    <row r="144" spans="1:16">
      <c r="A144" t="s">
        <v>6</v>
      </c>
      <c r="B144" s="1">
        <v>44029</v>
      </c>
      <c r="C144">
        <v>6282.29</v>
      </c>
      <c r="D144" t="s">
        <v>7</v>
      </c>
      <c r="E144">
        <v>-2.8772099999999998E-2</v>
      </c>
      <c r="F144">
        <v>1.3371800000000001E-4</v>
      </c>
      <c r="G144">
        <f t="shared" si="6"/>
        <v>7</v>
      </c>
      <c r="H144">
        <f t="shared" si="7"/>
        <v>9.0498800000000004E-2</v>
      </c>
      <c r="I144">
        <f t="shared" si="8"/>
        <v>2.2002850000000001E-2</v>
      </c>
      <c r="J144">
        <f t="shared" si="9"/>
        <v>1.9724766666666668E-2</v>
      </c>
      <c r="K144">
        <f t="shared" si="10"/>
        <v>-4.1191800000000001E-2</v>
      </c>
      <c r="L144">
        <f t="shared" si="11"/>
        <v>9.0498800000000004E-2</v>
      </c>
      <c r="O144">
        <v>9.0498800000000004E-2</v>
      </c>
      <c r="P144">
        <v>7</v>
      </c>
    </row>
    <row r="145" spans="1:16">
      <c r="A145" t="s">
        <v>6</v>
      </c>
      <c r="B145" s="1">
        <v>44032</v>
      </c>
      <c r="C145">
        <v>6877.35</v>
      </c>
      <c r="D145" t="s">
        <v>7</v>
      </c>
      <c r="E145">
        <v>9.3020199999999997E-2</v>
      </c>
      <c r="F145">
        <v>9.0498800000000004E-2</v>
      </c>
      <c r="G145">
        <f t="shared" ref="G145:G208" si="12">COUNTIF(F136:F145,"&gt;=0")</f>
        <v>7</v>
      </c>
      <c r="H145">
        <f t="shared" ref="H145:H208" si="13">F146</f>
        <v>-4.6493100000000002E-2</v>
      </c>
      <c r="I145">
        <f t="shared" ref="I145:I208" si="14">SUM(F146:F147)/2</f>
        <v>-1.5662250000000003E-2</v>
      </c>
      <c r="J145">
        <f t="shared" ref="J145:J208" si="15">SUM(F146:F148)/3</f>
        <v>-2.7461200000000002E-2</v>
      </c>
      <c r="K145">
        <f t="shared" ref="K145:K208" si="16">SUM(F147:F149)/2</f>
        <v>-5.0744250000000005E-2</v>
      </c>
      <c r="L145">
        <f t="shared" si="11"/>
        <v>-4.6493100000000002E-2</v>
      </c>
      <c r="O145">
        <v>-4.6493100000000002E-2</v>
      </c>
      <c r="P145">
        <v>7</v>
      </c>
    </row>
    <row r="146" spans="1:16">
      <c r="A146" t="s">
        <v>6</v>
      </c>
      <c r="B146" s="1">
        <v>44033</v>
      </c>
      <c r="C146">
        <v>6564.92</v>
      </c>
      <c r="D146" t="s">
        <v>7</v>
      </c>
      <c r="E146">
        <v>3.3427199999999997E-2</v>
      </c>
      <c r="F146">
        <v>-4.6493100000000002E-2</v>
      </c>
      <c r="G146">
        <f t="shared" si="12"/>
        <v>6</v>
      </c>
      <c r="H146">
        <f t="shared" si="13"/>
        <v>1.5168600000000001E-2</v>
      </c>
      <c r="I146">
        <f t="shared" si="14"/>
        <v>-1.7945250000000003E-2</v>
      </c>
      <c r="J146">
        <f t="shared" si="15"/>
        <v>-3.3829500000000005E-2</v>
      </c>
      <c r="K146">
        <f t="shared" si="16"/>
        <v>-1.6837850000000008E-2</v>
      </c>
      <c r="L146">
        <f t="shared" si="11"/>
        <v>1.5168600000000001E-2</v>
      </c>
      <c r="O146">
        <v>1.5168600000000001E-2</v>
      </c>
      <c r="P146">
        <v>6</v>
      </c>
    </row>
    <row r="147" spans="1:16">
      <c r="A147" t="s">
        <v>6</v>
      </c>
      <c r="B147" s="1">
        <v>44034</v>
      </c>
      <c r="C147">
        <v>6665.26</v>
      </c>
      <c r="D147" t="s">
        <v>7</v>
      </c>
      <c r="E147">
        <v>2.9521100000000002E-2</v>
      </c>
      <c r="F147">
        <v>1.5168600000000001E-2</v>
      </c>
      <c r="G147">
        <f t="shared" si="12"/>
        <v>7</v>
      </c>
      <c r="H147">
        <f t="shared" si="13"/>
        <v>-5.1059100000000003E-2</v>
      </c>
      <c r="I147">
        <f t="shared" si="14"/>
        <v>-5.8328550000000007E-2</v>
      </c>
      <c r="J147">
        <f t="shared" si="15"/>
        <v>-1.1225233333333339E-2</v>
      </c>
      <c r="K147">
        <f t="shared" si="16"/>
        <v>-1.2235850000000003E-2</v>
      </c>
      <c r="L147">
        <f t="shared" si="11"/>
        <v>-5.1059100000000003E-2</v>
      </c>
      <c r="O147">
        <v>-5.1059100000000003E-2</v>
      </c>
      <c r="P147">
        <v>7</v>
      </c>
    </row>
    <row r="148" spans="1:16">
      <c r="A148" t="s">
        <v>6</v>
      </c>
      <c r="B148" s="1">
        <v>44035</v>
      </c>
      <c r="C148">
        <v>6333.48</v>
      </c>
      <c r="D148" t="s">
        <v>7</v>
      </c>
      <c r="E148">
        <v>8.2489999999999994E-3</v>
      </c>
      <c r="F148">
        <v>-5.1059100000000003E-2</v>
      </c>
      <c r="G148">
        <f t="shared" si="12"/>
        <v>6</v>
      </c>
      <c r="H148">
        <f t="shared" si="13"/>
        <v>-6.5598000000000004E-2</v>
      </c>
      <c r="I148">
        <f t="shared" si="14"/>
        <v>8.6916999999999967E-3</v>
      </c>
      <c r="J148">
        <f t="shared" si="15"/>
        <v>-8.1572333333333347E-3</v>
      </c>
      <c r="K148">
        <f t="shared" si="16"/>
        <v>2.8164799999999997E-2</v>
      </c>
      <c r="L148">
        <f t="shared" si="11"/>
        <v>-6.5598000000000004E-2</v>
      </c>
      <c r="O148">
        <v>-6.5598000000000004E-2</v>
      </c>
      <c r="P148">
        <v>6</v>
      </c>
    </row>
    <row r="149" spans="1:16">
      <c r="A149" t="s">
        <v>6</v>
      </c>
      <c r="B149" s="1">
        <v>44036</v>
      </c>
      <c r="C149">
        <v>5931.35</v>
      </c>
      <c r="D149" t="s">
        <v>7</v>
      </c>
      <c r="E149">
        <v>-5.7482699999999998E-2</v>
      </c>
      <c r="F149">
        <v>-6.5598000000000004E-2</v>
      </c>
      <c r="G149">
        <f t="shared" si="12"/>
        <v>5</v>
      </c>
      <c r="H149">
        <f t="shared" si="13"/>
        <v>8.2981399999999997E-2</v>
      </c>
      <c r="I149">
        <f t="shared" si="14"/>
        <v>2.0563149999999999E-2</v>
      </c>
      <c r="J149">
        <f t="shared" si="15"/>
        <v>1.8776533333333331E-2</v>
      </c>
      <c r="K149">
        <f t="shared" si="16"/>
        <v>-1.7216664999999999E-2</v>
      </c>
      <c r="L149">
        <f t="shared" si="11"/>
        <v>0</v>
      </c>
      <c r="O149">
        <v>8.2981399999999997E-2</v>
      </c>
      <c r="P149">
        <v>5</v>
      </c>
    </row>
    <row r="150" spans="1:16">
      <c r="A150" t="s">
        <v>6</v>
      </c>
      <c r="B150" s="1">
        <v>44039</v>
      </c>
      <c r="C150">
        <v>6444.54</v>
      </c>
      <c r="D150" t="s">
        <v>7</v>
      </c>
      <c r="E150">
        <v>-6.5000100000000005E-2</v>
      </c>
      <c r="F150">
        <v>8.2981399999999997E-2</v>
      </c>
      <c r="G150">
        <f t="shared" si="12"/>
        <v>6</v>
      </c>
      <c r="H150">
        <f t="shared" si="13"/>
        <v>-4.1855099999999999E-2</v>
      </c>
      <c r="I150">
        <f t="shared" si="14"/>
        <v>-1.33259E-2</v>
      </c>
      <c r="J150">
        <f t="shared" si="15"/>
        <v>-1.1477776666666667E-2</v>
      </c>
      <c r="K150">
        <f t="shared" si="16"/>
        <v>-1.5731015000000001E-2</v>
      </c>
      <c r="L150">
        <f t="shared" si="11"/>
        <v>-4.1855099999999999E-2</v>
      </c>
      <c r="O150">
        <v>-4.1855099999999999E-2</v>
      </c>
      <c r="P150">
        <v>6</v>
      </c>
    </row>
    <row r="151" spans="1:16">
      <c r="A151" t="s">
        <v>6</v>
      </c>
      <c r="B151" s="1">
        <v>44040</v>
      </c>
      <c r="C151">
        <v>6180.37</v>
      </c>
      <c r="D151" t="s">
        <v>7</v>
      </c>
      <c r="E151">
        <v>-6.0362199999999998E-2</v>
      </c>
      <c r="F151">
        <v>-4.1855099999999999E-2</v>
      </c>
      <c r="G151">
        <f t="shared" si="12"/>
        <v>5</v>
      </c>
      <c r="H151">
        <f t="shared" si="13"/>
        <v>1.5203299999999999E-2</v>
      </c>
      <c r="I151">
        <f t="shared" si="14"/>
        <v>3.7108849999999997E-3</v>
      </c>
      <c r="J151">
        <f t="shared" si="15"/>
        <v>-1.0487343333333335E-2</v>
      </c>
      <c r="K151">
        <f t="shared" si="16"/>
        <v>-4.7282150000000009E-3</v>
      </c>
      <c r="L151">
        <f t="shared" si="11"/>
        <v>0</v>
      </c>
      <c r="O151">
        <v>1.5203299999999999E-2</v>
      </c>
      <c r="P151">
        <v>5</v>
      </c>
    </row>
    <row r="152" spans="1:16">
      <c r="A152" t="s">
        <v>6</v>
      </c>
      <c r="B152" s="1">
        <v>44041</v>
      </c>
      <c r="C152">
        <v>6275.05</v>
      </c>
      <c r="D152" t="s">
        <v>7</v>
      </c>
      <c r="E152">
        <v>-6.0327499999999999E-2</v>
      </c>
      <c r="F152">
        <v>1.5203299999999999E-2</v>
      </c>
      <c r="G152">
        <f t="shared" si="12"/>
        <v>5</v>
      </c>
      <c r="H152">
        <f t="shared" si="13"/>
        <v>-7.78153E-3</v>
      </c>
      <c r="I152">
        <f t="shared" si="14"/>
        <v>-2.3332665000000002E-2</v>
      </c>
      <c r="J152">
        <f t="shared" si="15"/>
        <v>-3.1521433333333341E-3</v>
      </c>
      <c r="K152">
        <f t="shared" si="16"/>
        <v>-1.6463999999999997E-4</v>
      </c>
      <c r="L152">
        <f t="shared" ref="L152:L215" si="17">IF(G152&gt;=6,F153,0)</f>
        <v>0</v>
      </c>
      <c r="O152">
        <v>-7.78153E-3</v>
      </c>
      <c r="P152">
        <v>5</v>
      </c>
    </row>
    <row r="153" spans="1:16">
      <c r="A153" t="s">
        <v>6</v>
      </c>
      <c r="B153" s="1">
        <v>44042</v>
      </c>
      <c r="C153">
        <v>6226.41</v>
      </c>
      <c r="D153" t="s">
        <v>7</v>
      </c>
      <c r="E153">
        <v>-1.70499E-2</v>
      </c>
      <c r="F153">
        <v>-7.78153E-3</v>
      </c>
      <c r="G153">
        <f t="shared" si="12"/>
        <v>5</v>
      </c>
      <c r="H153">
        <f t="shared" si="13"/>
        <v>-3.8883800000000003E-2</v>
      </c>
      <c r="I153">
        <f t="shared" si="14"/>
        <v>-8.3745E-4</v>
      </c>
      <c r="J153">
        <f t="shared" si="15"/>
        <v>-1.0975999999999998E-4</v>
      </c>
      <c r="K153">
        <f t="shared" si="16"/>
        <v>1.8610885000000001E-2</v>
      </c>
      <c r="L153">
        <f t="shared" si="17"/>
        <v>0</v>
      </c>
      <c r="O153">
        <v>-3.8883800000000003E-2</v>
      </c>
      <c r="P153">
        <v>5</v>
      </c>
    </row>
    <row r="154" spans="1:16">
      <c r="A154" t="s">
        <v>6</v>
      </c>
      <c r="B154" s="1">
        <v>44043</v>
      </c>
      <c r="C154">
        <v>5988.95</v>
      </c>
      <c r="D154" t="s">
        <v>7</v>
      </c>
      <c r="E154">
        <v>9.6642599999999992E-3</v>
      </c>
      <c r="F154">
        <v>-3.8883800000000003E-2</v>
      </c>
      <c r="G154">
        <f t="shared" si="12"/>
        <v>4</v>
      </c>
      <c r="H154">
        <f t="shared" si="13"/>
        <v>3.7208900000000003E-2</v>
      </c>
      <c r="I154">
        <f t="shared" si="14"/>
        <v>1.9277260000000001E-2</v>
      </c>
      <c r="J154">
        <f t="shared" si="15"/>
        <v>1.2407256666666667E-2</v>
      </c>
      <c r="K154">
        <f t="shared" si="16"/>
        <v>1.5396200000000002E-3</v>
      </c>
      <c r="L154">
        <f t="shared" si="17"/>
        <v>0</v>
      </c>
      <c r="O154">
        <v>3.7208900000000003E-2</v>
      </c>
      <c r="P154">
        <v>4</v>
      </c>
    </row>
    <row r="155" spans="1:16">
      <c r="A155" t="s">
        <v>6</v>
      </c>
      <c r="B155" s="1">
        <v>44046</v>
      </c>
      <c r="C155">
        <v>6215.99</v>
      </c>
      <c r="D155" t="s">
        <v>7</v>
      </c>
      <c r="E155">
        <v>-3.6108300000000003E-2</v>
      </c>
      <c r="F155">
        <v>3.7208900000000003E-2</v>
      </c>
      <c r="G155">
        <f t="shared" si="12"/>
        <v>4</v>
      </c>
      <c r="H155">
        <f t="shared" si="13"/>
        <v>1.3456200000000001E-3</v>
      </c>
      <c r="I155">
        <f t="shared" si="14"/>
        <v>6.4350000000000561E-6</v>
      </c>
      <c r="J155">
        <f t="shared" si="15"/>
        <v>1.0264133333333335E-3</v>
      </c>
      <c r="K155">
        <f t="shared" si="16"/>
        <v>-1.1664689999999998E-2</v>
      </c>
      <c r="L155">
        <f t="shared" si="17"/>
        <v>0</v>
      </c>
      <c r="O155">
        <v>1.3456200000000001E-3</v>
      </c>
      <c r="P155">
        <v>4</v>
      </c>
    </row>
    <row r="156" spans="1:16">
      <c r="A156" t="s">
        <v>6</v>
      </c>
      <c r="B156" s="1">
        <v>44047</v>
      </c>
      <c r="C156">
        <v>6224.36</v>
      </c>
      <c r="D156" t="s">
        <v>7</v>
      </c>
      <c r="E156">
        <v>7.0924899999999999E-3</v>
      </c>
      <c r="F156">
        <v>1.3456200000000001E-3</v>
      </c>
      <c r="G156">
        <f t="shared" si="12"/>
        <v>5</v>
      </c>
      <c r="H156">
        <f t="shared" si="13"/>
        <v>-1.33275E-3</v>
      </c>
      <c r="I156">
        <f t="shared" si="14"/>
        <v>8.6681000000000008E-4</v>
      </c>
      <c r="J156">
        <f t="shared" si="15"/>
        <v>-7.7764599999999989E-3</v>
      </c>
      <c r="K156">
        <f t="shared" si="16"/>
        <v>-2.2889464999999998E-2</v>
      </c>
      <c r="L156">
        <f t="shared" si="17"/>
        <v>0</v>
      </c>
      <c r="O156">
        <v>-1.33275E-3</v>
      </c>
      <c r="P156">
        <v>5</v>
      </c>
    </row>
    <row r="157" spans="1:16">
      <c r="A157" t="s">
        <v>6</v>
      </c>
      <c r="B157" s="1">
        <v>44048</v>
      </c>
      <c r="C157">
        <v>6216.07</v>
      </c>
      <c r="D157" t="s">
        <v>7</v>
      </c>
      <c r="E157">
        <v>-9.44358E-3</v>
      </c>
      <c r="F157">
        <v>-1.33275E-3</v>
      </c>
      <c r="G157">
        <f t="shared" si="12"/>
        <v>4</v>
      </c>
      <c r="H157">
        <f t="shared" si="13"/>
        <v>3.0663700000000001E-3</v>
      </c>
      <c r="I157">
        <f t="shared" si="14"/>
        <v>-1.0998315E-2</v>
      </c>
      <c r="J157">
        <f t="shared" si="15"/>
        <v>-1.5259643333333331E-2</v>
      </c>
      <c r="K157">
        <f t="shared" si="16"/>
        <v>-4.0242249999999993E-2</v>
      </c>
      <c r="L157">
        <f t="shared" si="17"/>
        <v>0</v>
      </c>
      <c r="O157">
        <v>3.0663700000000001E-3</v>
      </c>
      <c r="P157">
        <v>4</v>
      </c>
    </row>
    <row r="158" spans="1:16">
      <c r="A158" t="s">
        <v>6</v>
      </c>
      <c r="B158" s="1">
        <v>44049</v>
      </c>
      <c r="C158">
        <v>6235.16</v>
      </c>
      <c r="D158" t="s">
        <v>7</v>
      </c>
      <c r="E158">
        <v>1.4043199999999999E-3</v>
      </c>
      <c r="F158">
        <v>3.0663700000000001E-3</v>
      </c>
      <c r="G158">
        <f t="shared" si="12"/>
        <v>5</v>
      </c>
      <c r="H158">
        <f t="shared" si="13"/>
        <v>-2.5062999999999998E-2</v>
      </c>
      <c r="I158">
        <f t="shared" si="14"/>
        <v>-2.4422649999999997E-2</v>
      </c>
      <c r="J158">
        <f t="shared" si="15"/>
        <v>-2.6828166666666663E-2</v>
      </c>
      <c r="K158">
        <f t="shared" si="16"/>
        <v>3.3944750000000003E-2</v>
      </c>
      <c r="L158">
        <f t="shared" si="17"/>
        <v>0</v>
      </c>
      <c r="O158">
        <v>-2.5062999999999998E-2</v>
      </c>
      <c r="P158">
        <v>5</v>
      </c>
    </row>
    <row r="159" spans="1:16">
      <c r="A159" t="s">
        <v>6</v>
      </c>
      <c r="B159" s="1">
        <v>44050</v>
      </c>
      <c r="C159">
        <v>6080.83</v>
      </c>
      <c r="D159" t="s">
        <v>7</v>
      </c>
      <c r="E159">
        <v>1.52251E-2</v>
      </c>
      <c r="F159">
        <v>-2.5062999999999998E-2</v>
      </c>
      <c r="G159">
        <f t="shared" si="12"/>
        <v>5</v>
      </c>
      <c r="H159">
        <f t="shared" si="13"/>
        <v>-2.3782299999999999E-2</v>
      </c>
      <c r="I159">
        <f t="shared" si="14"/>
        <v>-2.7710749999999999E-2</v>
      </c>
      <c r="J159">
        <f t="shared" si="15"/>
        <v>2.2629833333333335E-2</v>
      </c>
      <c r="K159">
        <f t="shared" si="16"/>
        <v>6.6697599999999996E-2</v>
      </c>
      <c r="L159">
        <f t="shared" si="17"/>
        <v>0</v>
      </c>
      <c r="O159">
        <v>-2.3782299999999999E-2</v>
      </c>
      <c r="P159">
        <v>5</v>
      </c>
    </row>
    <row r="160" spans="1:16">
      <c r="A160" t="s">
        <v>6</v>
      </c>
      <c r="B160" s="1">
        <v>44053</v>
      </c>
      <c r="C160">
        <v>5937.92</v>
      </c>
      <c r="D160" t="s">
        <v>7</v>
      </c>
      <c r="E160">
        <v>-4.5766099999999997E-2</v>
      </c>
      <c r="F160">
        <v>-2.3782299999999999E-2</v>
      </c>
      <c r="G160">
        <f t="shared" si="12"/>
        <v>4</v>
      </c>
      <c r="H160">
        <f t="shared" si="13"/>
        <v>-3.1639199999999999E-2</v>
      </c>
      <c r="I160">
        <f t="shared" si="14"/>
        <v>4.5835899999999999E-2</v>
      </c>
      <c r="J160">
        <f t="shared" si="15"/>
        <v>4.4465066666666664E-2</v>
      </c>
      <c r="K160">
        <f t="shared" si="16"/>
        <v>9.1598200000000005E-2</v>
      </c>
      <c r="L160">
        <f t="shared" si="17"/>
        <v>0</v>
      </c>
      <c r="O160">
        <v>-3.1639199999999999E-2</v>
      </c>
      <c r="P160">
        <v>4</v>
      </c>
    </row>
    <row r="161" spans="1:16">
      <c r="A161" t="s">
        <v>6</v>
      </c>
      <c r="B161" s="1">
        <v>44054</v>
      </c>
      <c r="C161">
        <v>5752.99</v>
      </c>
      <c r="D161" t="s">
        <v>7</v>
      </c>
      <c r="E161">
        <v>-7.8750899999999999E-2</v>
      </c>
      <c r="F161">
        <v>-3.1639199999999999E-2</v>
      </c>
      <c r="G161">
        <f t="shared" si="12"/>
        <v>4</v>
      </c>
      <c r="H161">
        <f t="shared" si="13"/>
        <v>0.123311</v>
      </c>
      <c r="I161">
        <f t="shared" si="14"/>
        <v>8.2517199999999999E-2</v>
      </c>
      <c r="J161">
        <f t="shared" si="15"/>
        <v>6.1065466666666672E-2</v>
      </c>
      <c r="K161">
        <f t="shared" si="16"/>
        <v>8.3035700000000004E-2</v>
      </c>
      <c r="L161">
        <f t="shared" si="17"/>
        <v>0</v>
      </c>
      <c r="O161">
        <v>0.123311</v>
      </c>
      <c r="P161">
        <v>4</v>
      </c>
    </row>
    <row r="162" spans="1:16">
      <c r="A162" t="s">
        <v>6</v>
      </c>
      <c r="B162" s="1">
        <v>44055</v>
      </c>
      <c r="C162">
        <v>6507.99</v>
      </c>
      <c r="D162" t="s">
        <v>7</v>
      </c>
      <c r="E162">
        <v>4.5892799999999997E-2</v>
      </c>
      <c r="F162">
        <v>0.123311</v>
      </c>
      <c r="G162">
        <f t="shared" si="12"/>
        <v>4</v>
      </c>
      <c r="H162">
        <f t="shared" si="13"/>
        <v>4.1723400000000001E-2</v>
      </c>
      <c r="I162">
        <f t="shared" si="14"/>
        <v>2.9942700000000003E-2</v>
      </c>
      <c r="J162">
        <f t="shared" si="15"/>
        <v>5.5357133333333336E-2</v>
      </c>
      <c r="K162">
        <f t="shared" si="16"/>
        <v>7.5995900000000005E-2</v>
      </c>
      <c r="L162">
        <f t="shared" si="17"/>
        <v>0</v>
      </c>
      <c r="O162">
        <v>4.1723400000000001E-2</v>
      </c>
      <c r="P162">
        <v>4</v>
      </c>
    </row>
    <row r="163" spans="1:16">
      <c r="A163" t="s">
        <v>6</v>
      </c>
      <c r="B163" s="1">
        <v>44056</v>
      </c>
      <c r="C163">
        <v>6785.27</v>
      </c>
      <c r="D163" t="s">
        <v>7</v>
      </c>
      <c r="E163">
        <v>8.4549799999999994E-2</v>
      </c>
      <c r="F163">
        <v>4.1723400000000001E-2</v>
      </c>
      <c r="G163">
        <f t="shared" si="12"/>
        <v>5</v>
      </c>
      <c r="H163">
        <f t="shared" si="13"/>
        <v>1.8162000000000001E-2</v>
      </c>
      <c r="I163">
        <f t="shared" si="14"/>
        <v>6.2174E-2</v>
      </c>
      <c r="J163">
        <f t="shared" si="15"/>
        <v>5.0663933333333334E-2</v>
      </c>
      <c r="K163">
        <f t="shared" si="16"/>
        <v>6.4641754999999995E-2</v>
      </c>
      <c r="L163">
        <f t="shared" si="17"/>
        <v>0</v>
      </c>
      <c r="O163">
        <v>1.8162000000000001E-2</v>
      </c>
      <c r="P163">
        <v>5</v>
      </c>
    </row>
    <row r="164" spans="1:16">
      <c r="A164" t="s">
        <v>6</v>
      </c>
      <c r="B164" s="1">
        <v>44057</v>
      </c>
      <c r="C164">
        <v>6909.63</v>
      </c>
      <c r="D164" t="s">
        <v>7</v>
      </c>
      <c r="E164">
        <v>0.127775</v>
      </c>
      <c r="F164">
        <v>1.8162000000000001E-2</v>
      </c>
      <c r="G164">
        <f t="shared" si="12"/>
        <v>6</v>
      </c>
      <c r="H164">
        <f t="shared" si="13"/>
        <v>0.106186</v>
      </c>
      <c r="I164">
        <f t="shared" si="14"/>
        <v>6.6914899999999999E-2</v>
      </c>
      <c r="J164">
        <f t="shared" si="15"/>
        <v>4.3094503333333332E-2</v>
      </c>
      <c r="K164">
        <f t="shared" si="16"/>
        <v>4.3334505000000002E-2</v>
      </c>
      <c r="L164">
        <f t="shared" si="17"/>
        <v>0.106186</v>
      </c>
      <c r="O164">
        <v>0.106186</v>
      </c>
      <c r="P164">
        <v>6</v>
      </c>
    </row>
    <row r="165" spans="1:16">
      <c r="A165" t="s">
        <v>6</v>
      </c>
      <c r="B165" s="1">
        <v>44060</v>
      </c>
      <c r="C165">
        <v>7683.71</v>
      </c>
      <c r="D165" t="s">
        <v>7</v>
      </c>
      <c r="E165">
        <v>0.25774399999999997</v>
      </c>
      <c r="F165">
        <v>0.106186</v>
      </c>
      <c r="G165">
        <f t="shared" si="12"/>
        <v>6</v>
      </c>
      <c r="H165">
        <f t="shared" si="13"/>
        <v>2.76438E-2</v>
      </c>
      <c r="I165">
        <f t="shared" si="14"/>
        <v>1.1548755000000001E-2</v>
      </c>
      <c r="J165">
        <f t="shared" si="15"/>
        <v>2.8889670000000003E-2</v>
      </c>
      <c r="K165">
        <f t="shared" si="16"/>
        <v>4.1396805000000002E-2</v>
      </c>
      <c r="L165">
        <f t="shared" si="17"/>
        <v>2.76438E-2</v>
      </c>
      <c r="O165">
        <v>2.76438E-2</v>
      </c>
      <c r="P165">
        <v>6</v>
      </c>
    </row>
    <row r="166" spans="1:16">
      <c r="A166" t="s">
        <v>6</v>
      </c>
      <c r="B166" s="1">
        <v>44061</v>
      </c>
      <c r="C166">
        <v>7899.08</v>
      </c>
      <c r="D166" t="s">
        <v>7</v>
      </c>
      <c r="E166">
        <v>0.317027</v>
      </c>
      <c r="F166">
        <v>2.76438E-2</v>
      </c>
      <c r="G166">
        <f t="shared" si="12"/>
        <v>6</v>
      </c>
      <c r="H166">
        <f t="shared" si="13"/>
        <v>-4.5462899999999997E-3</v>
      </c>
      <c r="I166">
        <f t="shared" si="14"/>
        <v>2.9512605000000001E-2</v>
      </c>
      <c r="J166">
        <f t="shared" si="15"/>
        <v>2.759787E-2</v>
      </c>
      <c r="K166">
        <f t="shared" si="16"/>
        <v>3.486595E-2</v>
      </c>
      <c r="L166">
        <f t="shared" si="17"/>
        <v>-4.5462899999999997E-3</v>
      </c>
      <c r="O166">
        <v>-4.5462899999999997E-3</v>
      </c>
      <c r="P166">
        <v>6</v>
      </c>
    </row>
    <row r="167" spans="1:16">
      <c r="A167" t="s">
        <v>6</v>
      </c>
      <c r="B167" s="1">
        <v>44062</v>
      </c>
      <c r="C167">
        <v>7863.25</v>
      </c>
      <c r="D167" t="s">
        <v>7</v>
      </c>
      <c r="E167">
        <v>0.189169</v>
      </c>
      <c r="F167">
        <v>-4.5462899999999997E-3</v>
      </c>
      <c r="G167">
        <f t="shared" si="12"/>
        <v>6</v>
      </c>
      <c r="H167">
        <f t="shared" si="13"/>
        <v>6.3571500000000003E-2</v>
      </c>
      <c r="I167">
        <f t="shared" si="14"/>
        <v>4.3669949999999999E-2</v>
      </c>
      <c r="J167">
        <f t="shared" si="15"/>
        <v>2.3243966666666668E-2</v>
      </c>
      <c r="K167">
        <f t="shared" si="16"/>
        <v>5.3440350000000005E-3</v>
      </c>
      <c r="L167">
        <f t="shared" si="17"/>
        <v>6.3571500000000003E-2</v>
      </c>
      <c r="O167">
        <v>6.3571500000000003E-2</v>
      </c>
      <c r="P167">
        <v>6</v>
      </c>
    </row>
    <row r="168" spans="1:16">
      <c r="A168" t="s">
        <v>6</v>
      </c>
      <c r="B168" s="1">
        <v>44063</v>
      </c>
      <c r="C168">
        <v>8379.36</v>
      </c>
      <c r="D168" t="s">
        <v>7</v>
      </c>
      <c r="E168">
        <v>0.21101700000000001</v>
      </c>
      <c r="F168">
        <v>6.3571500000000003E-2</v>
      </c>
      <c r="G168">
        <f t="shared" si="12"/>
        <v>6</v>
      </c>
      <c r="H168">
        <f t="shared" si="13"/>
        <v>2.3768399999999999E-2</v>
      </c>
      <c r="I168">
        <f t="shared" si="14"/>
        <v>3.0802E-3</v>
      </c>
      <c r="J168">
        <f t="shared" si="15"/>
        <v>3.5626900000000003E-3</v>
      </c>
      <c r="K168">
        <f t="shared" si="16"/>
        <v>2.4555685000000001E-2</v>
      </c>
      <c r="L168">
        <f t="shared" si="17"/>
        <v>2.3768399999999999E-2</v>
      </c>
      <c r="O168">
        <v>2.3768399999999999E-2</v>
      </c>
      <c r="P168">
        <v>6</v>
      </c>
    </row>
    <row r="169" spans="1:16">
      <c r="A169" t="s">
        <v>6</v>
      </c>
      <c r="B169" s="1">
        <v>44064</v>
      </c>
      <c r="C169">
        <v>8580.91</v>
      </c>
      <c r="D169" t="s">
        <v>7</v>
      </c>
      <c r="E169">
        <v>0.21662400000000001</v>
      </c>
      <c r="F169">
        <v>2.3768399999999999E-2</v>
      </c>
      <c r="G169">
        <f t="shared" si="12"/>
        <v>7</v>
      </c>
      <c r="H169">
        <f t="shared" si="13"/>
        <v>-1.7607999999999999E-2</v>
      </c>
      <c r="I169">
        <f t="shared" si="14"/>
        <v>-6.5401649999999988E-3</v>
      </c>
      <c r="J169">
        <f t="shared" si="15"/>
        <v>1.6370456666666668E-2</v>
      </c>
      <c r="K169">
        <f t="shared" si="16"/>
        <v>5.2847635000000004E-2</v>
      </c>
      <c r="L169">
        <f t="shared" si="17"/>
        <v>-1.7607999999999999E-2</v>
      </c>
      <c r="O169">
        <v>-1.7607999999999999E-2</v>
      </c>
      <c r="P169">
        <v>7</v>
      </c>
    </row>
    <row r="170" spans="1:16">
      <c r="A170" t="s">
        <v>6</v>
      </c>
      <c r="B170" s="1">
        <v>44067</v>
      </c>
      <c r="C170">
        <v>8431.14</v>
      </c>
      <c r="D170" t="s">
        <v>7</v>
      </c>
      <c r="E170">
        <v>9.2829499999999995E-2</v>
      </c>
      <c r="F170">
        <v>-1.7607999999999999E-2</v>
      </c>
      <c r="G170">
        <f t="shared" si="12"/>
        <v>7</v>
      </c>
      <c r="H170">
        <f t="shared" si="13"/>
        <v>4.5276700000000001E-3</v>
      </c>
      <c r="I170">
        <f t="shared" si="14"/>
        <v>3.3359685E-2</v>
      </c>
      <c r="J170">
        <f t="shared" si="15"/>
        <v>3.5231756666666669E-2</v>
      </c>
      <c r="K170">
        <f t="shared" si="16"/>
        <v>4.4889949999999998E-2</v>
      </c>
      <c r="L170">
        <f t="shared" si="17"/>
        <v>4.5276700000000001E-3</v>
      </c>
      <c r="O170">
        <v>4.5276700000000001E-3</v>
      </c>
      <c r="P170">
        <v>7</v>
      </c>
    </row>
    <row r="171" spans="1:16">
      <c r="A171" t="s">
        <v>6</v>
      </c>
      <c r="B171" s="1">
        <v>44068</v>
      </c>
      <c r="C171">
        <v>8469.4</v>
      </c>
      <c r="D171" t="s">
        <v>7</v>
      </c>
      <c r="E171">
        <v>6.9713399999999995E-2</v>
      </c>
      <c r="F171">
        <v>4.5276700000000001E-3</v>
      </c>
      <c r="G171">
        <f t="shared" si="12"/>
        <v>8</v>
      </c>
      <c r="H171">
        <f t="shared" si="13"/>
        <v>6.2191700000000003E-2</v>
      </c>
      <c r="I171">
        <f t="shared" si="14"/>
        <v>5.0583799999999998E-2</v>
      </c>
      <c r="J171">
        <f t="shared" si="15"/>
        <v>2.9926633333333331E-2</v>
      </c>
      <c r="K171">
        <f t="shared" si="16"/>
        <v>7.2993600000000006E-2</v>
      </c>
      <c r="L171">
        <f t="shared" si="17"/>
        <v>6.2191700000000003E-2</v>
      </c>
      <c r="O171">
        <v>6.2191700000000003E-2</v>
      </c>
      <c r="P171">
        <v>8</v>
      </c>
    </row>
    <row r="172" spans="1:16">
      <c r="A172" t="s">
        <v>6</v>
      </c>
      <c r="B172" s="1">
        <v>44069</v>
      </c>
      <c r="C172">
        <v>9012.85</v>
      </c>
      <c r="D172" t="s">
        <v>7</v>
      </c>
      <c r="E172">
        <v>0.13645099999999999</v>
      </c>
      <c r="F172">
        <v>6.2191700000000003E-2</v>
      </c>
      <c r="G172">
        <f t="shared" si="12"/>
        <v>8</v>
      </c>
      <c r="H172">
        <f t="shared" si="13"/>
        <v>3.8975900000000001E-2</v>
      </c>
      <c r="I172">
        <f t="shared" si="14"/>
        <v>1.37941E-2</v>
      </c>
      <c r="J172">
        <f t="shared" si="15"/>
        <v>4.8662400000000001E-2</v>
      </c>
      <c r="K172">
        <f t="shared" si="16"/>
        <v>2.9593200000000004E-2</v>
      </c>
      <c r="L172">
        <f t="shared" si="17"/>
        <v>3.8975900000000001E-2</v>
      </c>
      <c r="O172">
        <v>3.8975900000000001E-2</v>
      </c>
      <c r="P172">
        <v>8</v>
      </c>
    </row>
    <row r="173" spans="1:16">
      <c r="A173" t="s">
        <v>6</v>
      </c>
      <c r="B173" s="1">
        <v>44070</v>
      </c>
      <c r="C173">
        <v>9371.07</v>
      </c>
      <c r="D173" t="s">
        <v>7</v>
      </c>
      <c r="E173">
        <v>0.111856</v>
      </c>
      <c r="F173">
        <v>3.8975900000000001E-2</v>
      </c>
      <c r="G173">
        <f t="shared" si="12"/>
        <v>8</v>
      </c>
      <c r="H173">
        <f t="shared" si="13"/>
        <v>-1.1387700000000001E-2</v>
      </c>
      <c r="I173">
        <f t="shared" si="14"/>
        <v>5.3505650000000002E-2</v>
      </c>
      <c r="J173">
        <f t="shared" si="15"/>
        <v>1.9728800000000001E-2</v>
      </c>
      <c r="K173">
        <f t="shared" si="16"/>
        <v>5.2701500000000012E-3</v>
      </c>
      <c r="L173">
        <f t="shared" si="17"/>
        <v>-1.1387700000000001E-2</v>
      </c>
      <c r="O173">
        <v>-1.1387700000000001E-2</v>
      </c>
      <c r="P173">
        <v>8</v>
      </c>
    </row>
    <row r="174" spans="1:16">
      <c r="A174" t="s">
        <v>6</v>
      </c>
      <c r="B174" s="1">
        <v>44071</v>
      </c>
      <c r="C174">
        <v>9264.9599999999991</v>
      </c>
      <c r="D174" t="s">
        <v>7</v>
      </c>
      <c r="E174">
        <v>7.6699600000000007E-2</v>
      </c>
      <c r="F174">
        <v>-1.1387700000000001E-2</v>
      </c>
      <c r="G174">
        <f t="shared" si="12"/>
        <v>7</v>
      </c>
      <c r="H174">
        <f t="shared" si="13"/>
        <v>0.118399</v>
      </c>
      <c r="I174">
        <f t="shared" si="14"/>
        <v>3.528705E-2</v>
      </c>
      <c r="J174">
        <f t="shared" si="15"/>
        <v>3.5134333333333343E-3</v>
      </c>
      <c r="K174">
        <f t="shared" si="16"/>
        <v>-0.10121605</v>
      </c>
      <c r="L174">
        <f t="shared" si="17"/>
        <v>0.118399</v>
      </c>
      <c r="O174">
        <v>0.118399</v>
      </c>
      <c r="P174">
        <v>7</v>
      </c>
    </row>
    <row r="175" spans="1:16">
      <c r="A175" t="s">
        <v>6</v>
      </c>
      <c r="B175" s="1">
        <v>44074</v>
      </c>
      <c r="C175">
        <v>10429.5</v>
      </c>
      <c r="D175" t="s">
        <v>7</v>
      </c>
      <c r="E175">
        <v>0.21270600000000001</v>
      </c>
      <c r="F175">
        <v>0.118399</v>
      </c>
      <c r="G175">
        <f t="shared" si="12"/>
        <v>7</v>
      </c>
      <c r="H175">
        <f t="shared" si="13"/>
        <v>-4.7824899999999997E-2</v>
      </c>
      <c r="I175">
        <f t="shared" si="14"/>
        <v>-5.3929350000000001E-2</v>
      </c>
      <c r="J175">
        <f t="shared" si="15"/>
        <v>-6.7477366666666663E-2</v>
      </c>
      <c r="K175">
        <f t="shared" si="16"/>
        <v>-6.3586799999999999E-2</v>
      </c>
      <c r="L175">
        <f t="shared" si="17"/>
        <v>-4.7824899999999997E-2</v>
      </c>
      <c r="O175">
        <v>-4.7824899999999997E-2</v>
      </c>
      <c r="P175">
        <v>7</v>
      </c>
    </row>
    <row r="176" spans="1:16">
      <c r="A176" t="s">
        <v>6</v>
      </c>
      <c r="B176" s="1">
        <v>44075</v>
      </c>
      <c r="C176">
        <v>9942.4500000000007</v>
      </c>
      <c r="D176" t="s">
        <v>7</v>
      </c>
      <c r="E176">
        <v>0.160354</v>
      </c>
      <c r="F176">
        <v>-4.7824899999999997E-2</v>
      </c>
      <c r="G176">
        <f t="shared" si="12"/>
        <v>6</v>
      </c>
      <c r="H176">
        <f t="shared" si="13"/>
        <v>-6.0033799999999998E-2</v>
      </c>
      <c r="I176">
        <f t="shared" si="14"/>
        <v>-7.73036E-2</v>
      </c>
      <c r="J176">
        <f t="shared" si="15"/>
        <v>-4.2391199999999997E-2</v>
      </c>
      <c r="K176">
        <f t="shared" si="16"/>
        <v>-3.35699E-2</v>
      </c>
      <c r="L176">
        <f t="shared" si="17"/>
        <v>-6.0033799999999998E-2</v>
      </c>
      <c r="O176">
        <v>-6.0033799999999998E-2</v>
      </c>
      <c r="P176">
        <v>6</v>
      </c>
    </row>
    <row r="177" spans="1:16">
      <c r="A177" t="s">
        <v>6</v>
      </c>
      <c r="B177" s="1">
        <v>44076</v>
      </c>
      <c r="C177">
        <v>9363.1299999999992</v>
      </c>
      <c r="D177" t="s">
        <v>7</v>
      </c>
      <c r="E177">
        <v>3.8128299999999997E-2</v>
      </c>
      <c r="F177">
        <v>-6.0033799999999998E-2</v>
      </c>
      <c r="G177">
        <f t="shared" si="12"/>
        <v>6</v>
      </c>
      <c r="H177">
        <f t="shared" si="13"/>
        <v>-9.4573400000000002E-2</v>
      </c>
      <c r="I177">
        <f t="shared" si="14"/>
        <v>-3.35699E-2</v>
      </c>
      <c r="J177">
        <f t="shared" si="15"/>
        <v>-2.2379933333333334E-2</v>
      </c>
      <c r="K177">
        <f t="shared" si="16"/>
        <v>-0.1045422</v>
      </c>
      <c r="L177">
        <f t="shared" si="17"/>
        <v>-9.4573400000000002E-2</v>
      </c>
      <c r="O177">
        <v>-9.4573400000000002E-2</v>
      </c>
      <c r="P177">
        <v>6</v>
      </c>
    </row>
    <row r="178" spans="1:16">
      <c r="A178" t="s">
        <v>6</v>
      </c>
      <c r="B178" s="1">
        <v>44077</v>
      </c>
      <c r="C178">
        <v>8518.2099999999991</v>
      </c>
      <c r="D178" t="s">
        <v>7</v>
      </c>
      <c r="E178">
        <v>-9.5421099999999995E-2</v>
      </c>
      <c r="F178">
        <v>-9.4573400000000002E-2</v>
      </c>
      <c r="G178">
        <f t="shared" si="12"/>
        <v>5</v>
      </c>
      <c r="H178">
        <f t="shared" si="13"/>
        <v>2.7433599999999999E-2</v>
      </c>
      <c r="I178">
        <f t="shared" si="14"/>
        <v>1.3716799999999999E-2</v>
      </c>
      <c r="J178">
        <f t="shared" si="15"/>
        <v>-6.9694800000000001E-2</v>
      </c>
      <c r="K178">
        <f t="shared" si="16"/>
        <v>-6.6424499999999997E-2</v>
      </c>
      <c r="L178">
        <f t="shared" si="17"/>
        <v>0</v>
      </c>
      <c r="O178">
        <v>2.7433599999999999E-2</v>
      </c>
      <c r="P178">
        <v>5</v>
      </c>
    </row>
    <row r="179" spans="1:16">
      <c r="A179" t="s">
        <v>6</v>
      </c>
      <c r="B179" s="1">
        <v>44078</v>
      </c>
      <c r="C179">
        <v>8755.1299999999992</v>
      </c>
      <c r="D179" t="s">
        <v>7</v>
      </c>
      <c r="E179">
        <v>-5.6599700000000003E-2</v>
      </c>
      <c r="F179">
        <v>2.7433599999999999E-2</v>
      </c>
      <c r="G179">
        <f t="shared" si="12"/>
        <v>5</v>
      </c>
      <c r="H179">
        <f t="shared" si="13"/>
        <v>0</v>
      </c>
      <c r="I179">
        <f t="shared" si="14"/>
        <v>-0.118259</v>
      </c>
      <c r="J179">
        <f t="shared" si="15"/>
        <v>-4.4282999999999996E-2</v>
      </c>
      <c r="K179">
        <f t="shared" si="16"/>
        <v>-5.9564599999999995E-2</v>
      </c>
      <c r="L179">
        <f t="shared" si="17"/>
        <v>0</v>
      </c>
      <c r="O179">
        <v>0</v>
      </c>
      <c r="P179">
        <v>5</v>
      </c>
    </row>
    <row r="180" spans="1:16">
      <c r="A180" t="s">
        <v>6</v>
      </c>
      <c r="B180" s="1">
        <v>44081</v>
      </c>
      <c r="C180">
        <v>8755.1299999999992</v>
      </c>
      <c r="D180" t="s">
        <v>7</v>
      </c>
      <c r="E180">
        <v>-0.17499899999999999</v>
      </c>
      <c r="F180">
        <v>0</v>
      </c>
      <c r="G180">
        <f t="shared" si="12"/>
        <v>6</v>
      </c>
      <c r="H180">
        <f t="shared" si="13"/>
        <v>-0.23651800000000001</v>
      </c>
      <c r="I180">
        <f t="shared" si="14"/>
        <v>-6.6424499999999997E-2</v>
      </c>
      <c r="J180">
        <f t="shared" si="15"/>
        <v>-3.970973333333333E-2</v>
      </c>
      <c r="K180">
        <f t="shared" si="16"/>
        <v>6.0548940000000002E-2</v>
      </c>
      <c r="L180">
        <f t="shared" si="17"/>
        <v>-0.23651800000000001</v>
      </c>
      <c r="O180">
        <v>-0.23651800000000001</v>
      </c>
      <c r="P180">
        <v>6</v>
      </c>
    </row>
    <row r="181" spans="1:16">
      <c r="A181" t="s">
        <v>6</v>
      </c>
      <c r="B181" s="1">
        <v>44082</v>
      </c>
      <c r="C181">
        <v>6911.05</v>
      </c>
      <c r="D181" t="s">
        <v>7</v>
      </c>
      <c r="E181">
        <v>-0.36369200000000002</v>
      </c>
      <c r="F181">
        <v>-0.23651800000000001</v>
      </c>
      <c r="G181">
        <f t="shared" si="12"/>
        <v>5</v>
      </c>
      <c r="H181">
        <f t="shared" si="13"/>
        <v>0.103669</v>
      </c>
      <c r="I181">
        <f t="shared" si="14"/>
        <v>5.8694400000000001E-2</v>
      </c>
      <c r="J181">
        <f t="shared" si="15"/>
        <v>4.0365959999999999E-2</v>
      </c>
      <c r="K181">
        <f t="shared" si="16"/>
        <v>6.7975939999999999E-2</v>
      </c>
      <c r="L181">
        <f t="shared" si="17"/>
        <v>0</v>
      </c>
      <c r="O181">
        <v>0.103669</v>
      </c>
      <c r="P181">
        <v>5</v>
      </c>
    </row>
    <row r="182" spans="1:16">
      <c r="A182" t="s">
        <v>6</v>
      </c>
      <c r="B182" s="1">
        <v>44083</v>
      </c>
      <c r="C182">
        <v>7665.97</v>
      </c>
      <c r="D182" t="s">
        <v>7</v>
      </c>
      <c r="E182">
        <v>-0.199989</v>
      </c>
      <c r="F182">
        <v>0.103669</v>
      </c>
      <c r="G182">
        <f t="shared" si="12"/>
        <v>5</v>
      </c>
      <c r="H182">
        <f t="shared" si="13"/>
        <v>1.3719800000000001E-2</v>
      </c>
      <c r="I182">
        <f t="shared" si="14"/>
        <v>8.7144400000000004E-3</v>
      </c>
      <c r="J182">
        <f t="shared" si="15"/>
        <v>4.5317293333333335E-2</v>
      </c>
      <c r="K182">
        <f t="shared" si="16"/>
        <v>9.5797889999999997E-2</v>
      </c>
      <c r="L182">
        <f t="shared" si="17"/>
        <v>0</v>
      </c>
      <c r="O182">
        <v>1.3719800000000001E-2</v>
      </c>
      <c r="P182">
        <v>5</v>
      </c>
    </row>
    <row r="183" spans="1:16">
      <c r="A183" t="s">
        <v>6</v>
      </c>
      <c r="B183" s="1">
        <v>44084</v>
      </c>
      <c r="C183">
        <v>7771.87</v>
      </c>
      <c r="D183" t="s">
        <v>7</v>
      </c>
      <c r="E183">
        <v>-9.1695399999999996E-2</v>
      </c>
      <c r="F183">
        <v>1.3719800000000001E-2</v>
      </c>
      <c r="G183">
        <f t="shared" si="12"/>
        <v>5</v>
      </c>
      <c r="H183">
        <f t="shared" si="13"/>
        <v>3.70908E-3</v>
      </c>
      <c r="I183">
        <f t="shared" si="14"/>
        <v>6.1116040000000003E-2</v>
      </c>
      <c r="J183">
        <f t="shared" si="15"/>
        <v>6.3865259999999993E-2</v>
      </c>
      <c r="K183">
        <f t="shared" si="16"/>
        <v>8.4969900000000015E-2</v>
      </c>
      <c r="L183">
        <f t="shared" si="17"/>
        <v>0</v>
      </c>
      <c r="O183">
        <v>3.70908E-3</v>
      </c>
      <c r="P183">
        <v>5</v>
      </c>
    </row>
    <row r="184" spans="1:16">
      <c r="A184" t="s">
        <v>6</v>
      </c>
      <c r="B184" s="1">
        <v>44085</v>
      </c>
      <c r="C184">
        <v>7800.75</v>
      </c>
      <c r="D184" t="s">
        <v>7</v>
      </c>
      <c r="E184">
        <v>-0.11541999999999999</v>
      </c>
      <c r="F184">
        <v>3.70908E-3</v>
      </c>
      <c r="G184">
        <f t="shared" si="12"/>
        <v>6</v>
      </c>
      <c r="H184">
        <f t="shared" si="13"/>
        <v>0.118523</v>
      </c>
      <c r="I184">
        <f t="shared" si="14"/>
        <v>9.3943350000000009E-2</v>
      </c>
      <c r="J184">
        <f t="shared" si="15"/>
        <v>5.6646600000000012E-2</v>
      </c>
      <c r="K184">
        <f t="shared" si="16"/>
        <v>4.5187499999999985E-3</v>
      </c>
      <c r="L184">
        <f t="shared" si="17"/>
        <v>0.118523</v>
      </c>
      <c r="O184">
        <v>0.118523</v>
      </c>
      <c r="P184">
        <v>6</v>
      </c>
    </row>
    <row r="185" spans="1:16">
      <c r="A185" t="s">
        <v>6</v>
      </c>
      <c r="B185" s="1">
        <v>44088</v>
      </c>
      <c r="C185">
        <v>8782.34</v>
      </c>
      <c r="D185" t="s">
        <v>7</v>
      </c>
      <c r="E185">
        <v>3.1030699999999999E-3</v>
      </c>
      <c r="F185">
        <v>0.118523</v>
      </c>
      <c r="G185">
        <f t="shared" si="12"/>
        <v>6</v>
      </c>
      <c r="H185">
        <f t="shared" si="13"/>
        <v>6.93637E-2</v>
      </c>
      <c r="I185">
        <f t="shared" si="14"/>
        <v>2.5708399999999999E-2</v>
      </c>
      <c r="J185">
        <f t="shared" si="15"/>
        <v>3.0124999999999991E-3</v>
      </c>
      <c r="K185">
        <f t="shared" si="16"/>
        <v>-8.5323499999999976E-3</v>
      </c>
      <c r="L185">
        <f t="shared" si="17"/>
        <v>6.93637E-2</v>
      </c>
      <c r="O185">
        <v>6.93637E-2</v>
      </c>
      <c r="P185">
        <v>6</v>
      </c>
    </row>
    <row r="186" spans="1:16">
      <c r="A186" t="s">
        <v>6</v>
      </c>
      <c r="B186" s="1">
        <v>44089</v>
      </c>
      <c r="C186">
        <v>9413.14</v>
      </c>
      <c r="D186" t="s">
        <v>7</v>
      </c>
      <c r="E186">
        <v>0.30898500000000001</v>
      </c>
      <c r="F186">
        <v>6.93637E-2</v>
      </c>
      <c r="G186">
        <f t="shared" si="12"/>
        <v>7</v>
      </c>
      <c r="H186">
        <f t="shared" si="13"/>
        <v>-1.7946899999999998E-2</v>
      </c>
      <c r="I186">
        <f t="shared" si="14"/>
        <v>-3.0163099999999998E-2</v>
      </c>
      <c r="J186">
        <f t="shared" si="15"/>
        <v>-5.6882333333333314E-3</v>
      </c>
      <c r="K186">
        <f t="shared" si="16"/>
        <v>8.5616500000000005E-3</v>
      </c>
      <c r="L186">
        <f t="shared" si="17"/>
        <v>-1.7946899999999998E-2</v>
      </c>
      <c r="O186">
        <v>-1.7946899999999998E-2</v>
      </c>
      <c r="P186">
        <v>7</v>
      </c>
    </row>
    <row r="187" spans="1:16">
      <c r="A187" t="s">
        <v>6</v>
      </c>
      <c r="B187" s="1">
        <v>44090</v>
      </c>
      <c r="C187">
        <v>9245.7099999999991</v>
      </c>
      <c r="D187" t="s">
        <v>7</v>
      </c>
      <c r="E187">
        <v>0.18736900000000001</v>
      </c>
      <c r="F187">
        <v>-1.7946899999999998E-2</v>
      </c>
      <c r="G187">
        <f t="shared" si="12"/>
        <v>7</v>
      </c>
      <c r="H187">
        <f t="shared" si="13"/>
        <v>-4.2379300000000002E-2</v>
      </c>
      <c r="I187">
        <f t="shared" si="14"/>
        <v>4.4109999999999983E-4</v>
      </c>
      <c r="J187">
        <f t="shared" si="15"/>
        <v>5.7077666666666667E-3</v>
      </c>
      <c r="K187">
        <f t="shared" si="16"/>
        <v>9.4415000000000124E-4</v>
      </c>
      <c r="L187">
        <f t="shared" si="17"/>
        <v>-4.2379300000000002E-2</v>
      </c>
      <c r="O187">
        <v>-4.2379300000000002E-2</v>
      </c>
      <c r="P187">
        <v>7</v>
      </c>
    </row>
    <row r="188" spans="1:16">
      <c r="A188" t="s">
        <v>6</v>
      </c>
      <c r="B188" s="1">
        <v>44091</v>
      </c>
      <c r="C188">
        <v>8862.07</v>
      </c>
      <c r="D188" t="s">
        <v>7</v>
      </c>
      <c r="E188">
        <v>0.13127</v>
      </c>
      <c r="F188">
        <v>-4.2379300000000002E-2</v>
      </c>
      <c r="G188">
        <f t="shared" si="12"/>
        <v>7</v>
      </c>
      <c r="H188">
        <f t="shared" si="13"/>
        <v>4.3261500000000001E-2</v>
      </c>
      <c r="I188">
        <f t="shared" si="14"/>
        <v>2.9751300000000001E-2</v>
      </c>
      <c r="J188">
        <f t="shared" si="15"/>
        <v>6.2943333333333412E-4</v>
      </c>
      <c r="K188">
        <f t="shared" si="16"/>
        <v>-7.5265600000000002E-2</v>
      </c>
      <c r="L188">
        <f t="shared" si="17"/>
        <v>4.3261500000000001E-2</v>
      </c>
      <c r="O188">
        <v>4.3261500000000001E-2</v>
      </c>
      <c r="P188">
        <v>7</v>
      </c>
    </row>
    <row r="189" spans="1:16">
      <c r="A189" t="s">
        <v>6</v>
      </c>
      <c r="B189" s="1">
        <v>44092</v>
      </c>
      <c r="C189">
        <v>9253.8700000000008</v>
      </c>
      <c r="D189" t="s">
        <v>7</v>
      </c>
      <c r="E189">
        <v>0.170822</v>
      </c>
      <c r="F189">
        <v>4.3261500000000001E-2</v>
      </c>
      <c r="G189">
        <f t="shared" si="12"/>
        <v>7</v>
      </c>
      <c r="H189">
        <f t="shared" si="13"/>
        <v>1.6241100000000001E-2</v>
      </c>
      <c r="I189">
        <f t="shared" si="14"/>
        <v>-2.0686599999999999E-2</v>
      </c>
      <c r="J189">
        <f t="shared" si="15"/>
        <v>-5.0177066666666666E-2</v>
      </c>
      <c r="K189">
        <f t="shared" si="16"/>
        <v>-7.3712900000000012E-2</v>
      </c>
      <c r="L189">
        <f t="shared" si="17"/>
        <v>1.6241100000000001E-2</v>
      </c>
      <c r="O189">
        <v>1.6241100000000001E-2</v>
      </c>
      <c r="P189">
        <v>7</v>
      </c>
    </row>
    <row r="190" spans="1:16">
      <c r="A190" t="s">
        <v>6</v>
      </c>
      <c r="B190" s="1">
        <v>44095</v>
      </c>
      <c r="C190">
        <v>9405.39</v>
      </c>
      <c r="D190" t="s">
        <v>7</v>
      </c>
      <c r="E190">
        <v>6.8540000000000004E-2</v>
      </c>
      <c r="F190">
        <v>1.6241100000000001E-2</v>
      </c>
      <c r="G190">
        <f t="shared" si="12"/>
        <v>7</v>
      </c>
      <c r="H190">
        <f t="shared" si="13"/>
        <v>-5.76143E-2</v>
      </c>
      <c r="I190">
        <f t="shared" si="14"/>
        <v>-8.3386150000000006E-2</v>
      </c>
      <c r="J190">
        <f t="shared" si="15"/>
        <v>-4.9141933333333339E-2</v>
      </c>
      <c r="K190">
        <f t="shared" si="16"/>
        <v>-2.031405E-2</v>
      </c>
      <c r="L190">
        <f t="shared" si="17"/>
        <v>-5.76143E-2</v>
      </c>
      <c r="O190">
        <v>-5.76143E-2</v>
      </c>
      <c r="P190">
        <v>7</v>
      </c>
    </row>
    <row r="191" spans="1:16">
      <c r="A191" t="s">
        <v>6</v>
      </c>
      <c r="B191" s="1">
        <v>44096</v>
      </c>
      <c r="C191">
        <v>8878.82</v>
      </c>
      <c r="D191" t="s">
        <v>7</v>
      </c>
      <c r="E191">
        <v>-5.8437900000000001E-2</v>
      </c>
      <c r="F191">
        <v>-5.76143E-2</v>
      </c>
      <c r="G191">
        <f t="shared" si="12"/>
        <v>7</v>
      </c>
      <c r="H191">
        <f t="shared" si="13"/>
        <v>-0.10915800000000001</v>
      </c>
      <c r="I191">
        <f t="shared" si="14"/>
        <v>-4.4905750000000001E-2</v>
      </c>
      <c r="J191">
        <f t="shared" si="15"/>
        <v>-1.35427E-2</v>
      </c>
      <c r="K191">
        <f t="shared" si="16"/>
        <v>5.0994750000000005E-2</v>
      </c>
      <c r="L191">
        <f t="shared" si="17"/>
        <v>-0.10915800000000001</v>
      </c>
      <c r="O191">
        <v>-0.10915800000000001</v>
      </c>
      <c r="P191">
        <v>7</v>
      </c>
    </row>
    <row r="192" spans="1:16">
      <c r="A192" t="s">
        <v>6</v>
      </c>
      <c r="B192" s="1">
        <v>44097</v>
      </c>
      <c r="C192">
        <v>7960.65</v>
      </c>
      <c r="D192" t="s">
        <v>7</v>
      </c>
      <c r="E192">
        <v>-0.149649</v>
      </c>
      <c r="F192">
        <v>-0.10915800000000001</v>
      </c>
      <c r="G192">
        <f t="shared" si="12"/>
        <v>6</v>
      </c>
      <c r="H192">
        <f t="shared" si="13"/>
        <v>1.9346499999999999E-2</v>
      </c>
      <c r="I192">
        <f t="shared" si="14"/>
        <v>3.4264950000000002E-2</v>
      </c>
      <c r="J192">
        <f t="shared" si="15"/>
        <v>3.3996500000000006E-2</v>
      </c>
      <c r="K192">
        <f t="shared" si="16"/>
        <v>3.8786555E-2</v>
      </c>
      <c r="L192">
        <f t="shared" si="17"/>
        <v>1.9346499999999999E-2</v>
      </c>
      <c r="O192">
        <v>1.9346499999999999E-2</v>
      </c>
      <c r="P192">
        <v>6</v>
      </c>
    </row>
    <row r="193" spans="1:16">
      <c r="A193" t="s">
        <v>6</v>
      </c>
      <c r="B193" s="1">
        <v>44098</v>
      </c>
      <c r="C193">
        <v>8116.16</v>
      </c>
      <c r="D193" t="s">
        <v>7</v>
      </c>
      <c r="E193">
        <v>-8.7923200000000007E-2</v>
      </c>
      <c r="F193">
        <v>1.9346499999999999E-2</v>
      </c>
      <c r="G193">
        <f t="shared" si="12"/>
        <v>6</v>
      </c>
      <c r="H193">
        <f t="shared" si="13"/>
        <v>4.9183400000000002E-2</v>
      </c>
      <c r="I193">
        <f t="shared" si="14"/>
        <v>4.1321499999999997E-2</v>
      </c>
      <c r="J193">
        <f t="shared" si="15"/>
        <v>2.5857703333333332E-2</v>
      </c>
      <c r="K193">
        <f t="shared" si="16"/>
        <v>2.5916155E-2</v>
      </c>
      <c r="L193">
        <f t="shared" si="17"/>
        <v>4.9183400000000002E-2</v>
      </c>
      <c r="O193">
        <v>4.9183400000000002E-2</v>
      </c>
      <c r="P193">
        <v>6</v>
      </c>
    </row>
    <row r="194" spans="1:16">
      <c r="A194" t="s">
        <v>6</v>
      </c>
      <c r="B194" s="1">
        <v>44099</v>
      </c>
      <c r="C194">
        <v>8525.32</v>
      </c>
      <c r="D194" t="s">
        <v>7</v>
      </c>
      <c r="E194">
        <v>-8.2001299999999999E-2</v>
      </c>
      <c r="F194">
        <v>4.9183400000000002E-2</v>
      </c>
      <c r="G194">
        <f t="shared" si="12"/>
        <v>6</v>
      </c>
      <c r="H194">
        <f t="shared" si="13"/>
        <v>3.3459599999999999E-2</v>
      </c>
      <c r="I194">
        <f t="shared" si="14"/>
        <v>1.4194854999999999E-2</v>
      </c>
      <c r="J194">
        <f t="shared" si="15"/>
        <v>1.7277436666666666E-2</v>
      </c>
      <c r="K194">
        <f t="shared" si="16"/>
        <v>3.1021105E-2</v>
      </c>
      <c r="L194">
        <f t="shared" si="17"/>
        <v>3.3459599999999999E-2</v>
      </c>
      <c r="O194">
        <v>3.3459599999999999E-2</v>
      </c>
      <c r="P194">
        <v>6</v>
      </c>
    </row>
    <row r="195" spans="1:16">
      <c r="A195" t="s">
        <v>6</v>
      </c>
      <c r="B195" s="1">
        <v>44102</v>
      </c>
      <c r="C195">
        <v>8815.4</v>
      </c>
      <c r="D195" t="s">
        <v>7</v>
      </c>
      <c r="E195">
        <v>-6.4782699999999999E-2</v>
      </c>
      <c r="F195">
        <v>3.3459599999999999E-2</v>
      </c>
      <c r="G195">
        <f t="shared" si="12"/>
        <v>6</v>
      </c>
      <c r="H195">
        <f t="shared" si="13"/>
        <v>-5.0698899999999996E-3</v>
      </c>
      <c r="I195">
        <f t="shared" si="14"/>
        <v>9.1863550000000002E-3</v>
      </c>
      <c r="J195">
        <f t="shared" si="15"/>
        <v>2.0680736666666668E-2</v>
      </c>
      <c r="K195">
        <f t="shared" si="16"/>
        <v>-4.7708499999999932E-3</v>
      </c>
      <c r="L195">
        <f t="shared" si="17"/>
        <v>-5.0698899999999996E-3</v>
      </c>
      <c r="O195">
        <v>-5.0698899999999996E-3</v>
      </c>
      <c r="P195">
        <v>6</v>
      </c>
    </row>
    <row r="196" spans="1:16">
      <c r="A196" t="s">
        <v>6</v>
      </c>
      <c r="B196" s="1">
        <v>44103</v>
      </c>
      <c r="C196">
        <v>8770.82</v>
      </c>
      <c r="D196" t="s">
        <v>7</v>
      </c>
      <c r="E196">
        <v>-1.22384E-2</v>
      </c>
      <c r="F196">
        <v>-5.0698899999999996E-3</v>
      </c>
      <c r="G196">
        <f t="shared" si="12"/>
        <v>5</v>
      </c>
      <c r="H196">
        <f t="shared" si="13"/>
        <v>2.3442600000000001E-2</v>
      </c>
      <c r="I196">
        <f t="shared" si="14"/>
        <v>3.3556050000000004E-2</v>
      </c>
      <c r="J196">
        <f t="shared" si="15"/>
        <v>-3.1805666666666621E-3</v>
      </c>
      <c r="K196">
        <f t="shared" si="16"/>
        <v>-3.8964999999999972E-3</v>
      </c>
      <c r="L196">
        <f t="shared" si="17"/>
        <v>0</v>
      </c>
      <c r="O196">
        <v>2.3442600000000001E-2</v>
      </c>
      <c r="P196">
        <v>5</v>
      </c>
    </row>
    <row r="197" spans="1:16">
      <c r="A197" t="s">
        <v>6</v>
      </c>
      <c r="B197" s="1">
        <v>44104</v>
      </c>
      <c r="C197">
        <v>8978.86</v>
      </c>
      <c r="D197" t="s">
        <v>7</v>
      </c>
      <c r="E197">
        <v>0.120362</v>
      </c>
      <c r="F197">
        <v>2.3442600000000001E-2</v>
      </c>
      <c r="G197">
        <f t="shared" si="12"/>
        <v>6</v>
      </c>
      <c r="H197">
        <f t="shared" si="13"/>
        <v>4.36695E-2</v>
      </c>
      <c r="I197">
        <f t="shared" si="14"/>
        <v>-1.6492149999999997E-2</v>
      </c>
      <c r="J197">
        <f t="shared" si="15"/>
        <v>-2.5976666666666648E-3</v>
      </c>
      <c r="K197">
        <f t="shared" si="16"/>
        <v>-3.966625E-2</v>
      </c>
      <c r="L197">
        <f t="shared" si="17"/>
        <v>4.36695E-2</v>
      </c>
      <c r="O197">
        <v>4.36695E-2</v>
      </c>
      <c r="P197">
        <v>6</v>
      </c>
    </row>
    <row r="198" spans="1:16">
      <c r="A198" t="s">
        <v>6</v>
      </c>
      <c r="B198" s="1">
        <v>44105</v>
      </c>
      <c r="C198">
        <v>9379.65</v>
      </c>
      <c r="D198" t="s">
        <v>7</v>
      </c>
      <c r="E198">
        <v>0.14468500000000001</v>
      </c>
      <c r="F198">
        <v>4.36695E-2</v>
      </c>
      <c r="G198">
        <f t="shared" si="12"/>
        <v>7</v>
      </c>
      <c r="H198">
        <f t="shared" si="13"/>
        <v>-7.6653799999999994E-2</v>
      </c>
      <c r="I198">
        <f t="shared" si="14"/>
        <v>-2.5731249999999997E-2</v>
      </c>
      <c r="J198">
        <f t="shared" si="15"/>
        <v>-2.6444166666666668E-2</v>
      </c>
      <c r="K198">
        <f t="shared" si="16"/>
        <v>1.214925E-2</v>
      </c>
      <c r="L198">
        <f t="shared" si="17"/>
        <v>-7.6653799999999994E-2</v>
      </c>
      <c r="O198">
        <v>-7.6653799999999994E-2</v>
      </c>
      <c r="P198">
        <v>7</v>
      </c>
    </row>
    <row r="199" spans="1:16">
      <c r="A199" t="s">
        <v>6</v>
      </c>
      <c r="B199" s="1">
        <v>44106</v>
      </c>
      <c r="C199">
        <v>8687.5300000000007</v>
      </c>
      <c r="D199" t="s">
        <v>7</v>
      </c>
      <c r="E199">
        <v>1.88481E-2</v>
      </c>
      <c r="F199">
        <v>-7.6653799999999994E-2</v>
      </c>
      <c r="G199">
        <f t="shared" si="12"/>
        <v>6</v>
      </c>
      <c r="H199">
        <f t="shared" si="13"/>
        <v>2.51913E-2</v>
      </c>
      <c r="I199">
        <f t="shared" si="14"/>
        <v>-1.3393499999999996E-3</v>
      </c>
      <c r="J199">
        <f t="shared" si="15"/>
        <v>8.0995000000000008E-3</v>
      </c>
      <c r="K199">
        <f t="shared" si="16"/>
        <v>2.8218500000000044E-4</v>
      </c>
      <c r="L199">
        <f t="shared" si="17"/>
        <v>2.51913E-2</v>
      </c>
      <c r="O199">
        <v>2.51913E-2</v>
      </c>
      <c r="P199">
        <v>6</v>
      </c>
    </row>
    <row r="200" spans="1:16">
      <c r="A200" t="s">
        <v>6</v>
      </c>
      <c r="B200" s="1">
        <v>44109</v>
      </c>
      <c r="C200">
        <v>8909.16</v>
      </c>
      <c r="D200" t="s">
        <v>7</v>
      </c>
      <c r="E200">
        <v>1.05798E-2</v>
      </c>
      <c r="F200">
        <v>2.51913E-2</v>
      </c>
      <c r="G200">
        <f t="shared" si="12"/>
        <v>6</v>
      </c>
      <c r="H200">
        <f t="shared" si="13"/>
        <v>-2.7869999999999999E-2</v>
      </c>
      <c r="I200">
        <f t="shared" si="14"/>
        <v>-4.4639999999999957E-4</v>
      </c>
      <c r="J200">
        <f t="shared" si="15"/>
        <v>1.8812333333333362E-4</v>
      </c>
      <c r="K200">
        <f t="shared" si="16"/>
        <v>2.3613784999999998E-2</v>
      </c>
      <c r="L200">
        <f t="shared" si="17"/>
        <v>-2.7869999999999999E-2</v>
      </c>
      <c r="O200">
        <v>-2.7869999999999999E-2</v>
      </c>
      <c r="P200">
        <v>6</v>
      </c>
    </row>
    <row r="201" spans="1:16">
      <c r="A201" t="s">
        <v>6</v>
      </c>
      <c r="B201" s="1">
        <v>44110</v>
      </c>
      <c r="C201">
        <v>8664.2900000000009</v>
      </c>
      <c r="D201" t="s">
        <v>7</v>
      </c>
      <c r="E201">
        <v>-1.22203E-2</v>
      </c>
      <c r="F201">
        <v>-2.7869999999999999E-2</v>
      </c>
      <c r="G201">
        <f t="shared" si="12"/>
        <v>6</v>
      </c>
      <c r="H201">
        <f t="shared" si="13"/>
        <v>2.69772E-2</v>
      </c>
      <c r="I201">
        <f t="shared" si="14"/>
        <v>1.4217185E-2</v>
      </c>
      <c r="J201">
        <f t="shared" si="15"/>
        <v>1.5742523333333331E-2</v>
      </c>
      <c r="K201">
        <f t="shared" si="16"/>
        <v>1.9596934999999999E-2</v>
      </c>
      <c r="L201">
        <f t="shared" si="17"/>
        <v>2.69772E-2</v>
      </c>
      <c r="O201">
        <v>2.69772E-2</v>
      </c>
      <c r="P201">
        <v>6</v>
      </c>
    </row>
    <row r="202" spans="1:16">
      <c r="A202" t="s">
        <v>6</v>
      </c>
      <c r="B202" s="1">
        <v>44111</v>
      </c>
      <c r="C202">
        <v>8901.2099999999991</v>
      </c>
      <c r="D202" t="s">
        <v>7</v>
      </c>
      <c r="E202">
        <v>-8.6856999999999993E-3</v>
      </c>
      <c r="F202">
        <v>2.69772E-2</v>
      </c>
      <c r="G202">
        <f t="shared" si="12"/>
        <v>7</v>
      </c>
      <c r="H202">
        <f t="shared" si="13"/>
        <v>1.45717E-3</v>
      </c>
      <c r="I202">
        <f t="shared" si="14"/>
        <v>1.0125185E-2</v>
      </c>
      <c r="J202">
        <f t="shared" si="15"/>
        <v>1.3064623333333332E-2</v>
      </c>
      <c r="K202">
        <f t="shared" si="16"/>
        <v>2.376168E-2</v>
      </c>
      <c r="L202">
        <f t="shared" si="17"/>
        <v>1.45717E-3</v>
      </c>
      <c r="O202">
        <v>1.45717E-3</v>
      </c>
      <c r="P202">
        <v>7</v>
      </c>
    </row>
    <row r="203" spans="1:16">
      <c r="A203" t="s">
        <v>6</v>
      </c>
      <c r="B203" s="1">
        <v>44112</v>
      </c>
      <c r="C203">
        <v>8914.19</v>
      </c>
      <c r="D203" t="s">
        <v>7</v>
      </c>
      <c r="E203">
        <v>-5.0898100000000002E-2</v>
      </c>
      <c r="F203">
        <v>1.45717E-3</v>
      </c>
      <c r="G203">
        <f t="shared" si="12"/>
        <v>7</v>
      </c>
      <c r="H203">
        <f t="shared" si="13"/>
        <v>1.8793199999999999E-2</v>
      </c>
      <c r="I203">
        <f t="shared" si="14"/>
        <v>1.8868349999999999E-2</v>
      </c>
      <c r="J203">
        <f t="shared" si="15"/>
        <v>1.584112E-2</v>
      </c>
      <c r="K203">
        <f t="shared" si="16"/>
        <v>3.0502079999999997E-2</v>
      </c>
      <c r="L203">
        <f t="shared" si="17"/>
        <v>1.8793199999999999E-2</v>
      </c>
      <c r="O203">
        <v>1.8793199999999999E-2</v>
      </c>
      <c r="P203">
        <v>7</v>
      </c>
    </row>
    <row r="204" spans="1:16">
      <c r="A204" t="s">
        <v>6</v>
      </c>
      <c r="B204" s="1">
        <v>44113</v>
      </c>
      <c r="C204">
        <v>9083.2999999999993</v>
      </c>
      <c r="D204" t="s">
        <v>7</v>
      </c>
      <c r="E204">
        <v>4.4548900000000002E-2</v>
      </c>
      <c r="F204">
        <v>1.8793199999999999E-2</v>
      </c>
      <c r="G204">
        <f t="shared" si="12"/>
        <v>7</v>
      </c>
      <c r="H204">
        <f t="shared" si="13"/>
        <v>1.8943499999999999E-2</v>
      </c>
      <c r="I204">
        <f t="shared" si="14"/>
        <v>1.4365079999999999E-2</v>
      </c>
      <c r="J204">
        <f t="shared" si="15"/>
        <v>2.0334719999999997E-2</v>
      </c>
      <c r="K204">
        <f t="shared" si="16"/>
        <v>7.3833800000000002E-3</v>
      </c>
      <c r="L204">
        <f t="shared" si="17"/>
        <v>1.8943499999999999E-2</v>
      </c>
      <c r="O204">
        <v>1.8943499999999999E-2</v>
      </c>
      <c r="P204">
        <v>7</v>
      </c>
    </row>
    <row r="205" spans="1:16">
      <c r="A205" t="s">
        <v>6</v>
      </c>
      <c r="B205" s="1">
        <v>44116</v>
      </c>
      <c r="C205">
        <v>9257.01</v>
      </c>
      <c r="D205" t="s">
        <v>7</v>
      </c>
      <c r="E205">
        <v>3.8301099999999998E-2</v>
      </c>
      <c r="F205">
        <v>1.8943499999999999E-2</v>
      </c>
      <c r="G205">
        <f t="shared" si="12"/>
        <v>7</v>
      </c>
      <c r="H205">
        <f t="shared" si="13"/>
        <v>9.7866600000000008E-3</v>
      </c>
      <c r="I205">
        <f t="shared" si="14"/>
        <v>2.103033E-2</v>
      </c>
      <c r="J205">
        <f t="shared" si="15"/>
        <v>4.9222533333333337E-3</v>
      </c>
      <c r="K205">
        <f t="shared" si="16"/>
        <v>-7.8756000000000017E-3</v>
      </c>
      <c r="L205">
        <f t="shared" si="17"/>
        <v>9.7866600000000008E-3</v>
      </c>
      <c r="O205">
        <v>9.7866600000000008E-3</v>
      </c>
      <c r="P205">
        <v>7</v>
      </c>
    </row>
    <row r="206" spans="1:16">
      <c r="A206" t="s">
        <v>6</v>
      </c>
      <c r="B206" s="1">
        <v>44117</v>
      </c>
      <c r="C206">
        <v>9348.0499999999993</v>
      </c>
      <c r="D206" t="s">
        <v>7</v>
      </c>
      <c r="E206">
        <v>7.5957800000000006E-2</v>
      </c>
      <c r="F206">
        <v>9.7866600000000008E-3</v>
      </c>
      <c r="G206">
        <f t="shared" si="12"/>
        <v>8</v>
      </c>
      <c r="H206">
        <f t="shared" si="13"/>
        <v>3.2273999999999997E-2</v>
      </c>
      <c r="I206">
        <f t="shared" si="14"/>
        <v>2.4900499999999989E-3</v>
      </c>
      <c r="J206">
        <f t="shared" si="15"/>
        <v>-5.2504000000000014E-3</v>
      </c>
      <c r="K206">
        <f t="shared" si="16"/>
        <v>-3.4167799999999998E-2</v>
      </c>
      <c r="L206">
        <f t="shared" si="17"/>
        <v>3.2273999999999997E-2</v>
      </c>
      <c r="O206">
        <v>3.2273999999999997E-2</v>
      </c>
      <c r="P206">
        <v>8</v>
      </c>
    </row>
    <row r="207" spans="1:16">
      <c r="A207" t="s">
        <v>6</v>
      </c>
      <c r="B207" s="1">
        <v>44118</v>
      </c>
      <c r="C207">
        <v>9654.67</v>
      </c>
      <c r="D207" t="s">
        <v>7</v>
      </c>
      <c r="E207">
        <v>8.1254499999999993E-2</v>
      </c>
      <c r="F207">
        <v>3.2273999999999997E-2</v>
      </c>
      <c r="G207">
        <f t="shared" si="12"/>
        <v>8</v>
      </c>
      <c r="H207">
        <f t="shared" si="13"/>
        <v>-2.7293899999999999E-2</v>
      </c>
      <c r="I207">
        <f t="shared" si="14"/>
        <v>-2.4012600000000002E-2</v>
      </c>
      <c r="J207">
        <f t="shared" si="15"/>
        <v>-2.2778533333333333E-2</v>
      </c>
      <c r="K207">
        <f t="shared" si="16"/>
        <v>-3.0946000000000001E-2</v>
      </c>
      <c r="L207">
        <f t="shared" si="17"/>
        <v>-2.7293899999999999E-2</v>
      </c>
      <c r="O207">
        <v>-2.7293899999999999E-2</v>
      </c>
      <c r="P207">
        <v>8</v>
      </c>
    </row>
    <row r="208" spans="1:16">
      <c r="A208" t="s">
        <v>6</v>
      </c>
      <c r="B208" s="1">
        <v>44119</v>
      </c>
      <c r="C208">
        <v>9394.7199999999993</v>
      </c>
      <c r="D208" t="s">
        <v>7</v>
      </c>
      <c r="E208">
        <v>5.2503399999999999E-2</v>
      </c>
      <c r="F208">
        <v>-2.7293899999999999E-2</v>
      </c>
      <c r="G208">
        <f t="shared" si="12"/>
        <v>7</v>
      </c>
      <c r="H208">
        <f t="shared" si="13"/>
        <v>-2.0731300000000001E-2</v>
      </c>
      <c r="I208">
        <f t="shared" si="14"/>
        <v>-2.052085E-2</v>
      </c>
      <c r="J208">
        <f t="shared" si="15"/>
        <v>-2.0630666666666669E-2</v>
      </c>
      <c r="K208">
        <f t="shared" si="16"/>
        <v>-1.9751564999999999E-2</v>
      </c>
      <c r="L208">
        <f t="shared" si="17"/>
        <v>-2.0731300000000001E-2</v>
      </c>
      <c r="O208">
        <v>-2.0731300000000001E-2</v>
      </c>
      <c r="P208">
        <v>7</v>
      </c>
    </row>
    <row r="209" spans="1:16">
      <c r="A209" t="s">
        <v>6</v>
      </c>
      <c r="B209" s="1">
        <v>44120</v>
      </c>
      <c r="C209">
        <v>9201.9599999999991</v>
      </c>
      <c r="D209" t="s">
        <v>7</v>
      </c>
      <c r="E209">
        <v>1.29789E-2</v>
      </c>
      <c r="F209">
        <v>-2.0731300000000001E-2</v>
      </c>
      <c r="G209">
        <f t="shared" ref="G209:G272" si="18">COUNTIF(F200:F209,"&gt;=0")</f>
        <v>7</v>
      </c>
      <c r="H209">
        <f t="shared" ref="H209:H272" si="19">F210</f>
        <v>-2.0310399999999999E-2</v>
      </c>
      <c r="I209">
        <f t="shared" ref="I209:I272" si="20">SUM(F210:F211)/2</f>
        <v>-2.0580349999999997E-2</v>
      </c>
      <c r="J209">
        <f t="shared" ref="J209:J272" si="21">SUM(F210:F212)/3</f>
        <v>-1.3167709999999999E-2</v>
      </c>
      <c r="K209">
        <f t="shared" ref="K209:K272" si="22">SUM(F211:F213)/2</f>
        <v>-5.8834499999999993E-3</v>
      </c>
      <c r="L209">
        <f t="shared" si="17"/>
        <v>-2.0310399999999999E-2</v>
      </c>
      <c r="O209">
        <v>-2.0310399999999999E-2</v>
      </c>
      <c r="P209">
        <v>7</v>
      </c>
    </row>
    <row r="210" spans="1:16">
      <c r="A210" t="s">
        <v>6</v>
      </c>
      <c r="B210" s="1">
        <v>44123</v>
      </c>
      <c r="C210">
        <v>9016.9500000000007</v>
      </c>
      <c r="D210" t="s">
        <v>7</v>
      </c>
      <c r="E210">
        <v>-2.6275E-2</v>
      </c>
      <c r="F210">
        <v>-2.0310399999999999E-2</v>
      </c>
      <c r="G210">
        <f t="shared" si="18"/>
        <v>6</v>
      </c>
      <c r="H210">
        <f t="shared" si="19"/>
        <v>-2.0850299999999999E-2</v>
      </c>
      <c r="I210">
        <f t="shared" si="20"/>
        <v>-9.5963649999999991E-3</v>
      </c>
      <c r="J210">
        <f t="shared" si="21"/>
        <v>-3.9222999999999992E-3</v>
      </c>
      <c r="K210">
        <f t="shared" si="22"/>
        <v>-1.5548999999999997E-3</v>
      </c>
      <c r="L210">
        <f t="shared" si="17"/>
        <v>-2.0850299999999999E-2</v>
      </c>
      <c r="O210">
        <v>-2.0850299999999999E-2</v>
      </c>
      <c r="P210">
        <v>6</v>
      </c>
    </row>
    <row r="211" spans="1:16">
      <c r="A211" t="s">
        <v>6</v>
      </c>
      <c r="B211" s="1">
        <v>44124</v>
      </c>
      <c r="C211">
        <v>8830.89</v>
      </c>
      <c r="D211" t="s">
        <v>7</v>
      </c>
      <c r="E211">
        <v>-5.6911999999999997E-2</v>
      </c>
      <c r="F211">
        <v>-2.0850299999999999E-2</v>
      </c>
      <c r="G211">
        <f t="shared" si="18"/>
        <v>6</v>
      </c>
      <c r="H211">
        <f t="shared" si="19"/>
        <v>1.6575699999999999E-3</v>
      </c>
      <c r="I211">
        <f t="shared" si="20"/>
        <v>4.5417000000000001E-3</v>
      </c>
      <c r="J211">
        <f t="shared" si="21"/>
        <v>-1.0365999999999997E-3</v>
      </c>
      <c r="K211">
        <f t="shared" si="22"/>
        <v>-2.7996029999999999E-3</v>
      </c>
      <c r="L211">
        <f t="shared" si="17"/>
        <v>1.6575699999999999E-3</v>
      </c>
      <c r="O211">
        <v>1.6575699999999999E-3</v>
      </c>
      <c r="P211">
        <v>6</v>
      </c>
    </row>
    <row r="212" spans="1:16">
      <c r="A212" t="s">
        <v>6</v>
      </c>
      <c r="B212" s="1">
        <v>44125</v>
      </c>
      <c r="C212">
        <v>8845.5400000000009</v>
      </c>
      <c r="D212" t="s">
        <v>7</v>
      </c>
      <c r="E212">
        <v>-8.7528400000000006E-2</v>
      </c>
      <c r="F212">
        <v>1.6575699999999999E-3</v>
      </c>
      <c r="G212">
        <f t="shared" si="18"/>
        <v>6</v>
      </c>
      <c r="H212">
        <f t="shared" si="19"/>
        <v>7.4258299999999996E-3</v>
      </c>
      <c r="I212">
        <f t="shared" si="20"/>
        <v>-2.383685E-3</v>
      </c>
      <c r="J212">
        <f t="shared" si="21"/>
        <v>-1.8664019999999999E-3</v>
      </c>
      <c r="K212">
        <f t="shared" si="22"/>
        <v>-1.3056179999999997E-3</v>
      </c>
      <c r="L212">
        <f t="shared" si="17"/>
        <v>7.4258299999999996E-3</v>
      </c>
      <c r="O212">
        <v>7.4258299999999996E-3</v>
      </c>
      <c r="P212">
        <v>6</v>
      </c>
    </row>
    <row r="213" spans="1:16">
      <c r="A213" t="s">
        <v>6</v>
      </c>
      <c r="B213" s="1">
        <v>44126</v>
      </c>
      <c r="C213">
        <v>8911.4699999999993</v>
      </c>
      <c r="D213" t="s">
        <v>7</v>
      </c>
      <c r="E213">
        <v>-5.2808599999999997E-2</v>
      </c>
      <c r="F213">
        <v>7.4258299999999996E-3</v>
      </c>
      <c r="G213">
        <f t="shared" si="18"/>
        <v>6</v>
      </c>
      <c r="H213">
        <f t="shared" si="19"/>
        <v>-1.21932E-2</v>
      </c>
      <c r="I213">
        <f t="shared" si="20"/>
        <v>-6.5125180000000001E-3</v>
      </c>
      <c r="J213">
        <f t="shared" si="21"/>
        <v>-8.7041199999999977E-4</v>
      </c>
      <c r="K213">
        <f t="shared" si="22"/>
        <v>-1.7675217999999999E-2</v>
      </c>
      <c r="L213">
        <f t="shared" si="17"/>
        <v>-1.21932E-2</v>
      </c>
      <c r="O213">
        <v>-1.21932E-2</v>
      </c>
      <c r="P213">
        <v>6</v>
      </c>
    </row>
    <row r="214" spans="1:16">
      <c r="A214" t="s">
        <v>6</v>
      </c>
      <c r="B214" s="1">
        <v>44127</v>
      </c>
      <c r="C214">
        <v>8803.4699999999993</v>
      </c>
      <c r="D214" t="s">
        <v>7</v>
      </c>
      <c r="E214">
        <v>-4.4270499999999997E-2</v>
      </c>
      <c r="F214">
        <v>-1.21932E-2</v>
      </c>
      <c r="G214">
        <f t="shared" si="18"/>
        <v>5</v>
      </c>
      <c r="H214">
        <f t="shared" si="19"/>
        <v>-8.3183599999999997E-4</v>
      </c>
      <c r="I214">
        <f t="shared" si="20"/>
        <v>4.7909820000000001E-3</v>
      </c>
      <c r="J214">
        <f t="shared" si="21"/>
        <v>-1.1783478666666666E-2</v>
      </c>
      <c r="K214">
        <f t="shared" si="22"/>
        <v>-1.1370749999999999E-2</v>
      </c>
      <c r="L214">
        <f t="shared" si="17"/>
        <v>0</v>
      </c>
      <c r="O214">
        <v>-8.3183599999999997E-4</v>
      </c>
      <c r="P214">
        <v>5</v>
      </c>
    </row>
    <row r="215" spans="1:16">
      <c r="A215" t="s">
        <v>6</v>
      </c>
      <c r="B215" s="1">
        <v>44130</v>
      </c>
      <c r="C215">
        <v>8796.15</v>
      </c>
      <c r="D215" t="s">
        <v>7</v>
      </c>
      <c r="E215">
        <v>-2.4792000000000002E-2</v>
      </c>
      <c r="F215">
        <v>-8.3183599999999997E-4</v>
      </c>
      <c r="G215">
        <f t="shared" si="18"/>
        <v>4</v>
      </c>
      <c r="H215">
        <f t="shared" si="19"/>
        <v>1.0413800000000001E-2</v>
      </c>
      <c r="I215">
        <f t="shared" si="20"/>
        <v>-1.7259299999999998E-2</v>
      </c>
      <c r="J215">
        <f t="shared" si="21"/>
        <v>-7.5804999999999996E-3</v>
      </c>
      <c r="K215">
        <f t="shared" si="22"/>
        <v>-4.5113299999999995E-2</v>
      </c>
      <c r="L215">
        <f t="shared" si="17"/>
        <v>0</v>
      </c>
      <c r="O215">
        <v>1.0413800000000001E-2</v>
      </c>
      <c r="P215">
        <v>4</v>
      </c>
    </row>
    <row r="216" spans="1:16">
      <c r="A216" t="s">
        <v>6</v>
      </c>
      <c r="B216" s="1">
        <v>44131</v>
      </c>
      <c r="C216">
        <v>8888.23</v>
      </c>
      <c r="D216" t="s">
        <v>7</v>
      </c>
      <c r="E216">
        <v>6.4721300000000004E-3</v>
      </c>
      <c r="F216">
        <v>1.0413800000000001E-2</v>
      </c>
      <c r="G216">
        <f t="shared" si="18"/>
        <v>4</v>
      </c>
      <c r="H216">
        <f t="shared" si="19"/>
        <v>-4.4932399999999997E-2</v>
      </c>
      <c r="I216">
        <f t="shared" si="20"/>
        <v>-1.6577649999999999E-2</v>
      </c>
      <c r="J216">
        <f t="shared" si="21"/>
        <v>-3.0075533333333331E-2</v>
      </c>
      <c r="K216">
        <f t="shared" si="22"/>
        <v>-6.831799999999999E-3</v>
      </c>
      <c r="L216">
        <f t="shared" ref="L216:L279" si="23">IF(G216&gt;=6,F217,0)</f>
        <v>0</v>
      </c>
      <c r="O216">
        <v>-4.4932399999999997E-2</v>
      </c>
      <c r="P216">
        <v>4</v>
      </c>
    </row>
    <row r="217" spans="1:16">
      <c r="A217" t="s">
        <v>6</v>
      </c>
      <c r="B217" s="1">
        <v>44132</v>
      </c>
      <c r="C217">
        <v>8497.7000000000007</v>
      </c>
      <c r="D217" t="s">
        <v>7</v>
      </c>
      <c r="E217">
        <v>-4.0117800000000002E-2</v>
      </c>
      <c r="F217">
        <v>-4.4932399999999997E-2</v>
      </c>
      <c r="G217">
        <f t="shared" si="18"/>
        <v>3</v>
      </c>
      <c r="H217">
        <f t="shared" si="19"/>
        <v>1.17771E-2</v>
      </c>
      <c r="I217">
        <f t="shared" si="20"/>
        <v>-2.26471E-2</v>
      </c>
      <c r="J217">
        <f t="shared" si="21"/>
        <v>-4.5545333333333327E-3</v>
      </c>
      <c r="K217">
        <f t="shared" si="22"/>
        <v>1.5658750000000003E-2</v>
      </c>
      <c r="L217">
        <f t="shared" si="23"/>
        <v>0</v>
      </c>
      <c r="O217">
        <v>1.17771E-2</v>
      </c>
      <c r="P217">
        <v>3</v>
      </c>
    </row>
    <row r="218" spans="1:16">
      <c r="A218" t="s">
        <v>6</v>
      </c>
      <c r="B218" s="1">
        <v>44133</v>
      </c>
      <c r="C218">
        <v>8598.3700000000008</v>
      </c>
      <c r="D218" t="s">
        <v>7</v>
      </c>
      <c r="E218">
        <v>-3.5766600000000003E-2</v>
      </c>
      <c r="F218">
        <v>1.17771E-2</v>
      </c>
      <c r="G218">
        <f t="shared" si="18"/>
        <v>4</v>
      </c>
      <c r="H218">
        <f t="shared" si="19"/>
        <v>-5.7071299999999998E-2</v>
      </c>
      <c r="I218">
        <f t="shared" si="20"/>
        <v>-1.2720349999999998E-2</v>
      </c>
      <c r="J218">
        <f t="shared" si="21"/>
        <v>1.0439166666666668E-2</v>
      </c>
      <c r="K218">
        <f t="shared" si="22"/>
        <v>4.0738469999999999E-2</v>
      </c>
      <c r="L218">
        <f t="shared" si="23"/>
        <v>0</v>
      </c>
      <c r="O218">
        <v>-5.7071299999999998E-2</v>
      </c>
      <c r="P218">
        <v>4</v>
      </c>
    </row>
    <row r="219" spans="1:16">
      <c r="A219" t="s">
        <v>6</v>
      </c>
      <c r="B219" s="1">
        <v>44134</v>
      </c>
      <c r="C219">
        <v>8121.39</v>
      </c>
      <c r="D219" t="s">
        <v>7</v>
      </c>
      <c r="E219">
        <v>-8.0644599999999997E-2</v>
      </c>
      <c r="F219">
        <v>-5.7071299999999998E-2</v>
      </c>
      <c r="G219">
        <f t="shared" si="18"/>
        <v>4</v>
      </c>
      <c r="H219">
        <f t="shared" si="19"/>
        <v>3.1630600000000002E-2</v>
      </c>
      <c r="I219">
        <f t="shared" si="20"/>
        <v>4.4194400000000002E-2</v>
      </c>
      <c r="J219">
        <f t="shared" si="21"/>
        <v>2.7158979999999999E-2</v>
      </c>
      <c r="K219">
        <f t="shared" si="22"/>
        <v>4.4842720000000003E-2</v>
      </c>
      <c r="L219">
        <f t="shared" si="23"/>
        <v>0</v>
      </c>
      <c r="O219">
        <v>3.1630600000000002E-2</v>
      </c>
      <c r="P219">
        <v>4</v>
      </c>
    </row>
    <row r="220" spans="1:16">
      <c r="A220" t="s">
        <v>6</v>
      </c>
      <c r="B220" s="1">
        <v>44137</v>
      </c>
      <c r="C220">
        <v>8382.3799999999992</v>
      </c>
      <c r="D220" t="s">
        <v>7</v>
      </c>
      <c r="E220">
        <v>-4.8182200000000001E-2</v>
      </c>
      <c r="F220">
        <v>3.1630600000000002E-2</v>
      </c>
      <c r="G220">
        <f t="shared" si="18"/>
        <v>5</v>
      </c>
      <c r="H220">
        <f t="shared" si="19"/>
        <v>5.6758200000000002E-2</v>
      </c>
      <c r="I220">
        <f t="shared" si="20"/>
        <v>2.4923170000000001E-2</v>
      </c>
      <c r="J220">
        <f t="shared" si="21"/>
        <v>2.9895146666666667E-2</v>
      </c>
      <c r="K220">
        <f t="shared" si="22"/>
        <v>7.0855700000000011E-3</v>
      </c>
      <c r="L220">
        <f t="shared" si="23"/>
        <v>0</v>
      </c>
      <c r="O220">
        <v>5.6758200000000002E-2</v>
      </c>
      <c r="P220">
        <v>5</v>
      </c>
    </row>
    <row r="221" spans="1:16">
      <c r="A221" t="s">
        <v>6</v>
      </c>
      <c r="B221" s="1">
        <v>44138</v>
      </c>
      <c r="C221">
        <v>8871.91</v>
      </c>
      <c r="D221" t="s">
        <v>7</v>
      </c>
      <c r="E221">
        <v>-1.83782E-3</v>
      </c>
      <c r="F221">
        <v>5.6758200000000002E-2</v>
      </c>
      <c r="G221">
        <f t="shared" si="18"/>
        <v>6</v>
      </c>
      <c r="H221">
        <f t="shared" si="19"/>
        <v>-6.9118599999999997E-3</v>
      </c>
      <c r="I221">
        <f t="shared" si="20"/>
        <v>1.6463620000000002E-2</v>
      </c>
      <c r="J221">
        <f t="shared" si="21"/>
        <v>4.7237133333333341E-3</v>
      </c>
      <c r="K221">
        <f t="shared" si="22"/>
        <v>3.3244999999999976E-4</v>
      </c>
      <c r="L221">
        <f t="shared" si="23"/>
        <v>-6.9118599999999997E-3</v>
      </c>
      <c r="O221">
        <v>-6.9118599999999997E-3</v>
      </c>
      <c r="P221">
        <v>6</v>
      </c>
    </row>
    <row r="222" spans="1:16">
      <c r="A222" t="s">
        <v>6</v>
      </c>
      <c r="B222" s="1">
        <v>44139</v>
      </c>
      <c r="C222">
        <v>8810.7999999999993</v>
      </c>
      <c r="D222" t="s">
        <v>7</v>
      </c>
      <c r="E222">
        <v>3.6182699999999998E-2</v>
      </c>
      <c r="F222">
        <v>-6.9118599999999997E-3</v>
      </c>
      <c r="G222">
        <f t="shared" si="18"/>
        <v>5</v>
      </c>
      <c r="H222">
        <f t="shared" si="19"/>
        <v>3.9839100000000002E-2</v>
      </c>
      <c r="I222">
        <f t="shared" si="20"/>
        <v>1.0541500000000001E-2</v>
      </c>
      <c r="J222">
        <f t="shared" si="21"/>
        <v>2.2163333333333318E-4</v>
      </c>
      <c r="K222">
        <f t="shared" si="22"/>
        <v>-3.2694850000000004E-2</v>
      </c>
      <c r="L222">
        <f t="shared" si="23"/>
        <v>0</v>
      </c>
      <c r="O222">
        <v>3.9839100000000002E-2</v>
      </c>
      <c r="P222">
        <v>5</v>
      </c>
    </row>
    <row r="223" spans="1:16">
      <c r="A223" t="s">
        <v>6</v>
      </c>
      <c r="B223" s="1">
        <v>44140</v>
      </c>
      <c r="C223">
        <v>9168.9</v>
      </c>
      <c r="D223" t="s">
        <v>7</v>
      </c>
      <c r="E223">
        <v>6.4244700000000002E-2</v>
      </c>
      <c r="F223">
        <v>3.9839100000000002E-2</v>
      </c>
      <c r="G223">
        <f t="shared" si="18"/>
        <v>5</v>
      </c>
      <c r="H223">
        <f t="shared" si="19"/>
        <v>-1.8756100000000001E-2</v>
      </c>
      <c r="I223">
        <f t="shared" si="20"/>
        <v>-1.9587100000000003E-2</v>
      </c>
      <c r="J223">
        <f t="shared" si="21"/>
        <v>-2.179656666666667E-2</v>
      </c>
      <c r="K223">
        <f t="shared" si="22"/>
        <v>-1.5135299999999999E-2</v>
      </c>
      <c r="L223">
        <f t="shared" si="23"/>
        <v>0</v>
      </c>
      <c r="O223">
        <v>-1.8756100000000001E-2</v>
      </c>
      <c r="P223">
        <v>5</v>
      </c>
    </row>
    <row r="224" spans="1:16">
      <c r="A224" t="s">
        <v>6</v>
      </c>
      <c r="B224" s="1">
        <v>44141</v>
      </c>
      <c r="C224">
        <v>8998.5300000000007</v>
      </c>
      <c r="D224" t="s">
        <v>7</v>
      </c>
      <c r="E224">
        <v>0.10256</v>
      </c>
      <c r="F224">
        <v>-1.8756100000000001E-2</v>
      </c>
      <c r="G224">
        <f t="shared" si="18"/>
        <v>5</v>
      </c>
      <c r="H224">
        <f t="shared" si="19"/>
        <v>-2.0418100000000002E-2</v>
      </c>
      <c r="I224">
        <f t="shared" si="20"/>
        <v>-2.3316799999999999E-2</v>
      </c>
      <c r="J224">
        <f t="shared" si="21"/>
        <v>-1.0090199999999999E-2</v>
      </c>
      <c r="K224">
        <f t="shared" si="22"/>
        <v>-1.1404899999999999E-2</v>
      </c>
      <c r="L224">
        <f t="shared" si="23"/>
        <v>0</v>
      </c>
      <c r="O224">
        <v>-2.0418100000000002E-2</v>
      </c>
      <c r="P224">
        <v>5</v>
      </c>
    </row>
    <row r="225" spans="1:16">
      <c r="A225" t="s">
        <v>6</v>
      </c>
      <c r="B225" s="1">
        <v>44144</v>
      </c>
      <c r="C225">
        <v>8816.66</v>
      </c>
      <c r="D225" t="s">
        <v>7</v>
      </c>
      <c r="E225">
        <v>5.0511199999999999E-2</v>
      </c>
      <c r="F225">
        <v>-2.0418100000000002E-2</v>
      </c>
      <c r="G225">
        <f t="shared" si="18"/>
        <v>5</v>
      </c>
      <c r="H225">
        <f t="shared" si="19"/>
        <v>-2.6215499999999999E-2</v>
      </c>
      <c r="I225">
        <f t="shared" si="20"/>
        <v>-4.9262500000000001E-3</v>
      </c>
      <c r="J225">
        <f t="shared" si="21"/>
        <v>-7.6032666666666663E-3</v>
      </c>
      <c r="K225">
        <f t="shared" si="22"/>
        <v>-2.2715550000000006E-3</v>
      </c>
      <c r="L225">
        <f t="shared" si="23"/>
        <v>0</v>
      </c>
      <c r="O225">
        <v>-2.6215499999999999E-2</v>
      </c>
      <c r="P225">
        <v>5</v>
      </c>
    </row>
    <row r="226" spans="1:16">
      <c r="A226" t="s">
        <v>6</v>
      </c>
      <c r="B226" s="1">
        <v>44145</v>
      </c>
      <c r="C226">
        <v>8588.5300000000007</v>
      </c>
      <c r="D226" t="s">
        <v>7</v>
      </c>
      <c r="E226">
        <v>-3.2462499999999998E-2</v>
      </c>
      <c r="F226">
        <v>-2.6215499999999999E-2</v>
      </c>
      <c r="G226">
        <f t="shared" si="18"/>
        <v>4</v>
      </c>
      <c r="H226">
        <f t="shared" si="19"/>
        <v>1.6362999999999999E-2</v>
      </c>
      <c r="I226">
        <f t="shared" si="20"/>
        <v>1.7028499999999997E-3</v>
      </c>
      <c r="J226">
        <f t="shared" si="21"/>
        <v>-1.5143700000000003E-3</v>
      </c>
      <c r="K226">
        <f t="shared" si="22"/>
        <v>-1.0955085E-2</v>
      </c>
      <c r="L226">
        <f t="shared" si="23"/>
        <v>0</v>
      </c>
      <c r="O226">
        <v>1.6362999999999999E-2</v>
      </c>
      <c r="P226">
        <v>4</v>
      </c>
    </row>
    <row r="227" spans="1:16">
      <c r="A227" t="s">
        <v>6</v>
      </c>
      <c r="B227" s="1">
        <v>44146</v>
      </c>
      <c r="C227">
        <v>8730.2199999999993</v>
      </c>
      <c r="D227" t="s">
        <v>7</v>
      </c>
      <c r="E227">
        <v>-9.1876700000000002E-3</v>
      </c>
      <c r="F227">
        <v>1.6362999999999999E-2</v>
      </c>
      <c r="G227">
        <f t="shared" si="18"/>
        <v>5</v>
      </c>
      <c r="H227">
        <f t="shared" si="19"/>
        <v>-1.29573E-2</v>
      </c>
      <c r="I227">
        <f t="shared" si="20"/>
        <v>-1.0453054999999999E-2</v>
      </c>
      <c r="J227">
        <f t="shared" si="21"/>
        <v>-7.3033899999999999E-3</v>
      </c>
      <c r="K227">
        <f t="shared" si="22"/>
        <v>3.4993314999999997E-2</v>
      </c>
      <c r="L227">
        <f t="shared" si="23"/>
        <v>0</v>
      </c>
      <c r="O227">
        <v>-1.29573E-2</v>
      </c>
      <c r="P227">
        <v>5</v>
      </c>
    </row>
    <row r="228" spans="1:16">
      <c r="A228" t="s">
        <v>6</v>
      </c>
      <c r="B228" s="1">
        <v>44147</v>
      </c>
      <c r="C228">
        <v>8617.83</v>
      </c>
      <c r="D228" t="s">
        <v>7</v>
      </c>
      <c r="E228">
        <v>-6.1983999999999997E-2</v>
      </c>
      <c r="F228">
        <v>-1.29573E-2</v>
      </c>
      <c r="G228">
        <f t="shared" si="18"/>
        <v>4</v>
      </c>
      <c r="H228">
        <f t="shared" si="19"/>
        <v>-7.9488100000000006E-3</v>
      </c>
      <c r="I228">
        <f t="shared" si="20"/>
        <v>-4.476435E-3</v>
      </c>
      <c r="J228">
        <f t="shared" si="21"/>
        <v>2.3328876666666665E-2</v>
      </c>
      <c r="K228">
        <f t="shared" si="22"/>
        <v>8.7515769999999993E-2</v>
      </c>
      <c r="L228">
        <f t="shared" si="23"/>
        <v>0</v>
      </c>
      <c r="O228">
        <v>-7.9488100000000006E-3</v>
      </c>
      <c r="P228">
        <v>4</v>
      </c>
    </row>
    <row r="229" spans="1:16">
      <c r="A229" t="s">
        <v>6</v>
      </c>
      <c r="B229" s="1">
        <v>44148</v>
      </c>
      <c r="C229">
        <v>8549.6</v>
      </c>
      <c r="D229" t="s">
        <v>7</v>
      </c>
      <c r="E229">
        <v>-5.1176699999999999E-2</v>
      </c>
      <c r="F229">
        <v>-7.9488100000000006E-3</v>
      </c>
      <c r="G229">
        <f t="shared" si="18"/>
        <v>4</v>
      </c>
      <c r="H229">
        <f t="shared" si="19"/>
        <v>-1.00406E-3</v>
      </c>
      <c r="I229">
        <f t="shared" si="20"/>
        <v>3.8967719999999997E-2</v>
      </c>
      <c r="J229">
        <f t="shared" si="21"/>
        <v>5.8343846666666664E-2</v>
      </c>
      <c r="K229">
        <f t="shared" si="22"/>
        <v>0.10082725000000001</v>
      </c>
      <c r="L229">
        <f t="shared" si="23"/>
        <v>0</v>
      </c>
      <c r="O229">
        <v>-1.00406E-3</v>
      </c>
      <c r="P229">
        <v>4</v>
      </c>
    </row>
    <row r="230" spans="1:16">
      <c r="A230" t="s">
        <v>6</v>
      </c>
      <c r="B230" s="1">
        <v>44151</v>
      </c>
      <c r="C230">
        <v>8541.02</v>
      </c>
      <c r="D230" t="s">
        <v>7</v>
      </c>
      <c r="E230">
        <v>-3.1762699999999998E-2</v>
      </c>
      <c r="F230">
        <v>-1.00406E-3</v>
      </c>
      <c r="G230">
        <f t="shared" si="18"/>
        <v>3</v>
      </c>
      <c r="H230">
        <f t="shared" si="19"/>
        <v>7.8939499999999996E-2</v>
      </c>
      <c r="I230">
        <f t="shared" si="20"/>
        <v>8.8017800000000007E-2</v>
      </c>
      <c r="J230">
        <f t="shared" si="21"/>
        <v>6.7218166666666676E-2</v>
      </c>
      <c r="K230">
        <f t="shared" si="22"/>
        <v>5.1592250000000006E-2</v>
      </c>
      <c r="L230">
        <f t="shared" si="23"/>
        <v>0</v>
      </c>
      <c r="O230">
        <v>7.8939499999999996E-2</v>
      </c>
      <c r="P230">
        <v>3</v>
      </c>
    </row>
    <row r="231" spans="1:16">
      <c r="A231" t="s">
        <v>6</v>
      </c>
      <c r="B231" s="1">
        <v>44152</v>
      </c>
      <c r="C231">
        <v>9242.57</v>
      </c>
      <c r="D231" t="s">
        <v>7</v>
      </c>
      <c r="E231">
        <v>7.3392399999999997E-2</v>
      </c>
      <c r="F231">
        <v>7.8939499999999996E-2</v>
      </c>
      <c r="G231">
        <f t="shared" si="18"/>
        <v>3</v>
      </c>
      <c r="H231">
        <f t="shared" si="19"/>
        <v>9.7096100000000005E-2</v>
      </c>
      <c r="I231">
        <f t="shared" si="20"/>
        <v>6.1357500000000002E-2</v>
      </c>
      <c r="J231">
        <f t="shared" si="21"/>
        <v>3.439483333333334E-2</v>
      </c>
      <c r="K231">
        <f t="shared" si="22"/>
        <v>3.4926949999999998E-2</v>
      </c>
      <c r="L231">
        <f t="shared" si="23"/>
        <v>0</v>
      </c>
      <c r="O231">
        <v>9.7096100000000005E-2</v>
      </c>
      <c r="P231">
        <v>3</v>
      </c>
    </row>
    <row r="232" spans="1:16">
      <c r="A232" t="s">
        <v>6</v>
      </c>
      <c r="B232" s="1">
        <v>44153</v>
      </c>
      <c r="C232">
        <v>10185</v>
      </c>
      <c r="D232" t="s">
        <v>7</v>
      </c>
      <c r="E232">
        <v>0.15412500000000001</v>
      </c>
      <c r="F232">
        <v>9.7096100000000005E-2</v>
      </c>
      <c r="G232">
        <f t="shared" si="18"/>
        <v>4</v>
      </c>
      <c r="H232">
        <f t="shared" si="19"/>
        <v>2.56189E-2</v>
      </c>
      <c r="I232">
        <f t="shared" si="20"/>
        <v>3.0442000000000004E-3</v>
      </c>
      <c r="J232">
        <f t="shared" si="21"/>
        <v>2.3284633333333332E-2</v>
      </c>
      <c r="K232">
        <f t="shared" si="22"/>
        <v>5.32556E-2</v>
      </c>
      <c r="L232">
        <f t="shared" si="23"/>
        <v>0</v>
      </c>
      <c r="O232">
        <v>2.56189E-2</v>
      </c>
      <c r="P232">
        <v>4</v>
      </c>
    </row>
    <row r="233" spans="1:16">
      <c r="A233" t="s">
        <v>6</v>
      </c>
      <c r="B233" s="1">
        <v>44154</v>
      </c>
      <c r="C233">
        <v>10449.299999999999</v>
      </c>
      <c r="D233" t="s">
        <v>7</v>
      </c>
      <c r="E233">
        <v>0.19270200000000001</v>
      </c>
      <c r="F233">
        <v>2.56189E-2</v>
      </c>
      <c r="G233">
        <f t="shared" si="18"/>
        <v>4</v>
      </c>
      <c r="H233">
        <f t="shared" si="19"/>
        <v>-1.9530499999999999E-2</v>
      </c>
      <c r="I233">
        <f t="shared" si="20"/>
        <v>2.2117500000000002E-2</v>
      </c>
      <c r="J233">
        <f t="shared" si="21"/>
        <v>3.5503733333333336E-2</v>
      </c>
      <c r="K233">
        <f t="shared" si="22"/>
        <v>7.9509150000000001E-2</v>
      </c>
      <c r="L233">
        <f t="shared" si="23"/>
        <v>0</v>
      </c>
      <c r="O233">
        <v>-1.9530499999999999E-2</v>
      </c>
      <c r="P233">
        <v>4</v>
      </c>
    </row>
    <row r="234" spans="1:16">
      <c r="A234" t="s">
        <v>6</v>
      </c>
      <c r="B234" s="1">
        <v>44155</v>
      </c>
      <c r="C234">
        <v>10247.200000000001</v>
      </c>
      <c r="D234" t="s">
        <v>7</v>
      </c>
      <c r="E234">
        <v>0.18112</v>
      </c>
      <c r="F234">
        <v>-1.9530499999999999E-2</v>
      </c>
      <c r="G234">
        <f t="shared" si="18"/>
        <v>4</v>
      </c>
      <c r="H234">
        <f t="shared" si="19"/>
        <v>6.3765500000000003E-2</v>
      </c>
      <c r="I234">
        <f t="shared" si="20"/>
        <v>6.3020850000000003E-2</v>
      </c>
      <c r="J234">
        <f t="shared" si="21"/>
        <v>5.30061E-2</v>
      </c>
      <c r="K234">
        <f t="shared" si="22"/>
        <v>4.7626399999999999E-2</v>
      </c>
      <c r="L234">
        <f t="shared" si="23"/>
        <v>0</v>
      </c>
      <c r="O234">
        <v>6.3765500000000003E-2</v>
      </c>
      <c r="P234">
        <v>4</v>
      </c>
    </row>
    <row r="235" spans="1:16">
      <c r="A235" t="s">
        <v>6</v>
      </c>
      <c r="B235" s="1">
        <v>44158</v>
      </c>
      <c r="C235">
        <v>10921.9</v>
      </c>
      <c r="D235" t="s">
        <v>7</v>
      </c>
      <c r="E235">
        <v>0.24589</v>
      </c>
      <c r="F235">
        <v>6.3765500000000003E-2</v>
      </c>
      <c r="G235">
        <f t="shared" si="18"/>
        <v>5</v>
      </c>
      <c r="H235">
        <f t="shared" si="19"/>
        <v>6.2276199999999997E-2</v>
      </c>
      <c r="I235">
        <f t="shared" si="20"/>
        <v>4.7626399999999999E-2</v>
      </c>
      <c r="J235">
        <f t="shared" si="21"/>
        <v>3.1750933333333335E-2</v>
      </c>
      <c r="K235">
        <f t="shared" si="22"/>
        <v>2.662755E-2</v>
      </c>
      <c r="L235">
        <f t="shared" si="23"/>
        <v>0</v>
      </c>
      <c r="O235">
        <v>6.2276199999999997E-2</v>
      </c>
      <c r="P235">
        <v>5</v>
      </c>
    </row>
    <row r="236" spans="1:16">
      <c r="A236" t="s">
        <v>6</v>
      </c>
      <c r="B236" s="1">
        <v>44159</v>
      </c>
      <c r="C236">
        <v>11623.7</v>
      </c>
      <c r="D236" t="s">
        <v>7</v>
      </c>
      <c r="E236">
        <v>0.22922600000000001</v>
      </c>
      <c r="F236">
        <v>6.2276199999999997E-2</v>
      </c>
      <c r="G236">
        <f t="shared" si="18"/>
        <v>6</v>
      </c>
      <c r="H236">
        <f t="shared" si="19"/>
        <v>3.2976600000000002E-2</v>
      </c>
      <c r="I236">
        <f t="shared" si="20"/>
        <v>1.6488300000000001E-2</v>
      </c>
      <c r="J236">
        <f t="shared" si="21"/>
        <v>1.7751699999999999E-2</v>
      </c>
      <c r="K236">
        <f t="shared" si="22"/>
        <v>-5.6041999999999984E-3</v>
      </c>
      <c r="L236">
        <f t="shared" si="23"/>
        <v>3.2976600000000002E-2</v>
      </c>
      <c r="O236">
        <v>3.2976600000000002E-2</v>
      </c>
      <c r="P236">
        <v>6</v>
      </c>
    </row>
    <row r="237" spans="1:16">
      <c r="A237" t="s">
        <v>6</v>
      </c>
      <c r="B237" s="1">
        <v>44160</v>
      </c>
      <c r="C237">
        <v>12013.4</v>
      </c>
      <c r="D237" t="s">
        <v>7</v>
      </c>
      <c r="E237">
        <v>0.165107</v>
      </c>
      <c r="F237">
        <v>3.2976600000000002E-2</v>
      </c>
      <c r="G237">
        <f t="shared" si="18"/>
        <v>6</v>
      </c>
      <c r="H237">
        <f t="shared" si="19"/>
        <v>0</v>
      </c>
      <c r="I237">
        <f t="shared" si="20"/>
        <v>1.0139250000000001E-2</v>
      </c>
      <c r="J237">
        <f t="shared" si="21"/>
        <v>-3.7361333333333323E-3</v>
      </c>
      <c r="K237">
        <f t="shared" si="22"/>
        <v>9.2861500000000017E-3</v>
      </c>
      <c r="L237">
        <f t="shared" si="23"/>
        <v>0</v>
      </c>
      <c r="O237">
        <v>0</v>
      </c>
      <c r="P237">
        <v>6</v>
      </c>
    </row>
    <row r="238" spans="1:16">
      <c r="A238" t="s">
        <v>6</v>
      </c>
      <c r="B238" s="1">
        <v>44161</v>
      </c>
      <c r="C238">
        <v>12013.4</v>
      </c>
      <c r="D238" t="s">
        <v>7</v>
      </c>
      <c r="E238">
        <v>0.139488</v>
      </c>
      <c r="F238">
        <v>0</v>
      </c>
      <c r="G238">
        <f t="shared" si="18"/>
        <v>7</v>
      </c>
      <c r="H238">
        <f t="shared" si="19"/>
        <v>2.0278500000000001E-2</v>
      </c>
      <c r="I238">
        <f t="shared" si="20"/>
        <v>-5.6041999999999984E-3</v>
      </c>
      <c r="J238">
        <f t="shared" si="21"/>
        <v>6.1907666666666675E-3</v>
      </c>
      <c r="K238">
        <f t="shared" si="22"/>
        <v>-1.4671299999999998E-2</v>
      </c>
      <c r="L238">
        <f t="shared" si="23"/>
        <v>2.0278500000000001E-2</v>
      </c>
      <c r="O238">
        <v>2.0278500000000001E-2</v>
      </c>
      <c r="P238">
        <v>7</v>
      </c>
    </row>
    <row r="239" spans="1:16">
      <c r="A239" t="s">
        <v>6</v>
      </c>
      <c r="B239" s="1">
        <v>44162</v>
      </c>
      <c r="C239">
        <v>12259.5</v>
      </c>
      <c r="D239" t="s">
        <v>7</v>
      </c>
      <c r="E239">
        <v>0.17929700000000001</v>
      </c>
      <c r="F239">
        <v>2.0278500000000001E-2</v>
      </c>
      <c r="G239">
        <f t="shared" si="18"/>
        <v>8</v>
      </c>
      <c r="H239">
        <f t="shared" si="19"/>
        <v>-3.1486899999999998E-2</v>
      </c>
      <c r="I239">
        <f t="shared" si="20"/>
        <v>-8.53099999999999E-4</v>
      </c>
      <c r="J239">
        <f t="shared" si="21"/>
        <v>-9.7808666666666655E-3</v>
      </c>
      <c r="K239">
        <f t="shared" si="22"/>
        <v>2.2206699999999999E-2</v>
      </c>
      <c r="L239">
        <f t="shared" si="23"/>
        <v>-3.1486899999999998E-2</v>
      </c>
      <c r="O239">
        <v>-3.1486899999999998E-2</v>
      </c>
      <c r="P239">
        <v>8</v>
      </c>
    </row>
    <row r="240" spans="1:16">
      <c r="A240" t="s">
        <v>6</v>
      </c>
      <c r="B240" s="1">
        <v>44165</v>
      </c>
      <c r="C240">
        <v>11879.5</v>
      </c>
      <c r="D240" t="s">
        <v>7</v>
      </c>
      <c r="E240">
        <v>8.4044300000000002E-2</v>
      </c>
      <c r="F240">
        <v>-3.1486899999999998E-2</v>
      </c>
      <c r="G240">
        <f t="shared" si="18"/>
        <v>8</v>
      </c>
      <c r="H240">
        <f t="shared" si="19"/>
        <v>2.97807E-2</v>
      </c>
      <c r="I240">
        <f t="shared" si="20"/>
        <v>1.0721500000000009E-3</v>
      </c>
      <c r="J240">
        <f t="shared" si="21"/>
        <v>1.4804466666666667E-2</v>
      </c>
      <c r="K240">
        <f t="shared" si="22"/>
        <v>1.206465E-2</v>
      </c>
      <c r="L240">
        <f t="shared" si="23"/>
        <v>2.97807E-2</v>
      </c>
      <c r="O240">
        <v>2.97807E-2</v>
      </c>
      <c r="P240">
        <v>8</v>
      </c>
    </row>
    <row r="241" spans="1:16">
      <c r="A241" t="s">
        <v>6</v>
      </c>
      <c r="B241" s="1">
        <v>44166</v>
      </c>
      <c r="C241">
        <v>12238.6</v>
      </c>
      <c r="D241" t="s">
        <v>7</v>
      </c>
      <c r="E241">
        <v>5.1548799999999999E-2</v>
      </c>
      <c r="F241">
        <v>2.97807E-2</v>
      </c>
      <c r="G241">
        <f t="shared" si="18"/>
        <v>8</v>
      </c>
      <c r="H241">
        <f t="shared" si="19"/>
        <v>-2.7636399999999998E-2</v>
      </c>
      <c r="I241">
        <f t="shared" si="20"/>
        <v>7.3163499999999992E-3</v>
      </c>
      <c r="J241">
        <f t="shared" si="21"/>
        <v>8.0430999999999992E-3</v>
      </c>
      <c r="K241">
        <f t="shared" si="22"/>
        <v>6.032585E-2</v>
      </c>
      <c r="L241">
        <f t="shared" si="23"/>
        <v>-2.7636399999999998E-2</v>
      </c>
      <c r="O241">
        <v>-2.7636399999999998E-2</v>
      </c>
      <c r="P241">
        <v>8</v>
      </c>
    </row>
    <row r="242" spans="1:16">
      <c r="A242" t="s">
        <v>6</v>
      </c>
      <c r="B242" s="1">
        <v>44167</v>
      </c>
      <c r="C242">
        <v>11905</v>
      </c>
      <c r="D242" t="s">
        <v>7</v>
      </c>
      <c r="E242">
        <v>-9.0642099999999996E-3</v>
      </c>
      <c r="F242">
        <v>-2.7636399999999998E-2</v>
      </c>
      <c r="G242">
        <f t="shared" si="18"/>
        <v>7</v>
      </c>
      <c r="H242">
        <f t="shared" si="19"/>
        <v>4.2269099999999997E-2</v>
      </c>
      <c r="I242">
        <f t="shared" si="20"/>
        <v>2.5882849999999999E-2</v>
      </c>
      <c r="J242">
        <f t="shared" si="21"/>
        <v>4.0217233333333331E-2</v>
      </c>
      <c r="K242">
        <f t="shared" si="22"/>
        <v>4.5476249999999996E-2</v>
      </c>
      <c r="L242">
        <f t="shared" si="23"/>
        <v>4.2269099999999997E-2</v>
      </c>
      <c r="O242">
        <v>4.2269099999999997E-2</v>
      </c>
      <c r="P242">
        <v>7</v>
      </c>
    </row>
    <row r="243" spans="1:16">
      <c r="A243" t="s">
        <v>6</v>
      </c>
      <c r="B243" s="1">
        <v>44168</v>
      </c>
      <c r="C243">
        <v>12419</v>
      </c>
      <c r="D243" t="s">
        <v>7</v>
      </c>
      <c r="E243">
        <v>3.3204900000000002E-2</v>
      </c>
      <c r="F243">
        <v>4.2269099999999997E-2</v>
      </c>
      <c r="G243">
        <f t="shared" si="18"/>
        <v>7</v>
      </c>
      <c r="H243">
        <f t="shared" si="19"/>
        <v>9.4965999999999991E-3</v>
      </c>
      <c r="I243">
        <f t="shared" si="20"/>
        <v>3.9191299999999998E-2</v>
      </c>
      <c r="J243">
        <f t="shared" si="21"/>
        <v>3.0317499999999997E-2</v>
      </c>
      <c r="K243">
        <f t="shared" si="22"/>
        <v>4.5178999999999983E-3</v>
      </c>
      <c r="L243">
        <f t="shared" si="23"/>
        <v>9.4965999999999991E-3</v>
      </c>
      <c r="O243">
        <v>9.4965999999999991E-3</v>
      </c>
      <c r="P243">
        <v>7</v>
      </c>
    </row>
    <row r="244" spans="1:16">
      <c r="A244" t="s">
        <v>6</v>
      </c>
      <c r="B244" s="1">
        <v>44169</v>
      </c>
      <c r="C244">
        <v>12537.5</v>
      </c>
      <c r="D244" t="s">
        <v>7</v>
      </c>
      <c r="E244">
        <v>2.2422999999999998E-2</v>
      </c>
      <c r="F244">
        <v>9.4965999999999991E-3</v>
      </c>
      <c r="G244">
        <f t="shared" si="18"/>
        <v>8</v>
      </c>
      <c r="H244">
        <f t="shared" si="19"/>
        <v>6.8886000000000003E-2</v>
      </c>
      <c r="I244">
        <f t="shared" si="20"/>
        <v>4.0727949999999999E-2</v>
      </c>
      <c r="J244">
        <f t="shared" si="21"/>
        <v>3.0119333333333323E-3</v>
      </c>
      <c r="K244">
        <f t="shared" si="22"/>
        <v>-1.1579949999999999E-2</v>
      </c>
      <c r="L244">
        <f t="shared" si="23"/>
        <v>6.8886000000000003E-2</v>
      </c>
      <c r="O244">
        <v>6.8886000000000003E-2</v>
      </c>
      <c r="P244">
        <v>8</v>
      </c>
    </row>
    <row r="245" spans="1:16">
      <c r="A245" t="s">
        <v>6</v>
      </c>
      <c r="B245" s="1">
        <v>44172</v>
      </c>
      <c r="C245">
        <v>13431.6</v>
      </c>
      <c r="D245" t="s">
        <v>7</v>
      </c>
      <c r="E245">
        <v>0.122796</v>
      </c>
      <c r="F245">
        <v>6.8886000000000003E-2</v>
      </c>
      <c r="G245">
        <f t="shared" si="18"/>
        <v>8</v>
      </c>
      <c r="H245">
        <f t="shared" si="19"/>
        <v>1.25699E-2</v>
      </c>
      <c r="I245">
        <f t="shared" si="20"/>
        <v>-2.99251E-2</v>
      </c>
      <c r="J245">
        <f t="shared" si="21"/>
        <v>-7.7199666666666654E-3</v>
      </c>
      <c r="K245">
        <f t="shared" si="22"/>
        <v>-3.1673800000000002E-2</v>
      </c>
      <c r="L245">
        <f t="shared" si="23"/>
        <v>1.25699E-2</v>
      </c>
      <c r="O245">
        <v>1.25699E-2</v>
      </c>
      <c r="P245">
        <v>8</v>
      </c>
    </row>
    <row r="246" spans="1:16">
      <c r="A246" t="s">
        <v>6</v>
      </c>
      <c r="B246" s="1">
        <v>44173</v>
      </c>
      <c r="C246">
        <v>13601.5</v>
      </c>
      <c r="D246" t="s">
        <v>7</v>
      </c>
      <c r="E246">
        <v>0.105585</v>
      </c>
      <c r="F246">
        <v>1.25699E-2</v>
      </c>
      <c r="G246">
        <f t="shared" si="18"/>
        <v>8</v>
      </c>
      <c r="H246">
        <f t="shared" si="19"/>
        <v>-7.2420100000000001E-2</v>
      </c>
      <c r="I246">
        <f t="shared" si="20"/>
        <v>-1.78649E-2</v>
      </c>
      <c r="J246">
        <f t="shared" si="21"/>
        <v>-2.1115866666666667E-2</v>
      </c>
      <c r="K246">
        <f t="shared" si="22"/>
        <v>2.8418949999999998E-2</v>
      </c>
      <c r="L246">
        <f t="shared" si="23"/>
        <v>-7.2420100000000001E-2</v>
      </c>
      <c r="O246">
        <v>-7.2420100000000001E-2</v>
      </c>
      <c r="P246">
        <v>8</v>
      </c>
    </row>
    <row r="247" spans="1:16">
      <c r="A247" t="s">
        <v>6</v>
      </c>
      <c r="B247" s="1">
        <v>44174</v>
      </c>
      <c r="C247">
        <v>12651.3</v>
      </c>
      <c r="D247" t="s">
        <v>7</v>
      </c>
      <c r="E247">
        <v>6.0801500000000001E-2</v>
      </c>
      <c r="F247">
        <v>-7.2420100000000001E-2</v>
      </c>
      <c r="G247">
        <f t="shared" si="18"/>
        <v>7</v>
      </c>
      <c r="H247">
        <f t="shared" si="19"/>
        <v>3.6690300000000002E-2</v>
      </c>
      <c r="I247">
        <f t="shared" si="20"/>
        <v>4.5362500000000004E-3</v>
      </c>
      <c r="J247">
        <f t="shared" si="21"/>
        <v>1.8945966666666664E-2</v>
      </c>
      <c r="K247">
        <f t="shared" si="22"/>
        <v>4.9057499999999987E-3</v>
      </c>
      <c r="L247">
        <f t="shared" si="23"/>
        <v>3.6690300000000002E-2</v>
      </c>
      <c r="O247">
        <v>3.6690300000000002E-2</v>
      </c>
      <c r="P247">
        <v>7</v>
      </c>
    </row>
    <row r="248" spans="1:16">
      <c r="A248" t="s">
        <v>6</v>
      </c>
      <c r="B248" s="1">
        <v>44175</v>
      </c>
      <c r="C248">
        <v>13124.1</v>
      </c>
      <c r="D248" t="s">
        <v>7</v>
      </c>
      <c r="E248">
        <v>5.52227E-2</v>
      </c>
      <c r="F248">
        <v>3.6690300000000002E-2</v>
      </c>
      <c r="G248">
        <f t="shared" si="18"/>
        <v>7</v>
      </c>
      <c r="H248">
        <f t="shared" si="19"/>
        <v>-2.7617800000000001E-2</v>
      </c>
      <c r="I248">
        <f t="shared" si="20"/>
        <v>1.0073799999999999E-2</v>
      </c>
      <c r="J248">
        <f t="shared" si="21"/>
        <v>3.2704999999999991E-3</v>
      </c>
      <c r="K248">
        <f t="shared" si="22"/>
        <v>1.0368299999999999E-2</v>
      </c>
      <c r="L248">
        <f t="shared" si="23"/>
        <v>-2.7617800000000001E-2</v>
      </c>
      <c r="O248">
        <v>-2.7617800000000001E-2</v>
      </c>
      <c r="P248">
        <v>7</v>
      </c>
    </row>
    <row r="249" spans="1:16">
      <c r="A249" t="s">
        <v>6</v>
      </c>
      <c r="B249" s="1">
        <v>44176</v>
      </c>
      <c r="C249">
        <v>12766.6</v>
      </c>
      <c r="D249" t="s">
        <v>7</v>
      </c>
      <c r="E249">
        <v>1.8108200000000001E-2</v>
      </c>
      <c r="F249">
        <v>-2.7617800000000001E-2</v>
      </c>
      <c r="G249">
        <f t="shared" si="18"/>
        <v>6</v>
      </c>
      <c r="H249">
        <f t="shared" si="19"/>
        <v>4.77654E-2</v>
      </c>
      <c r="I249">
        <f t="shared" si="20"/>
        <v>1.8714649999999999E-2</v>
      </c>
      <c r="J249">
        <f t="shared" si="21"/>
        <v>6.9121999999999994E-3</v>
      </c>
      <c r="K249">
        <f t="shared" si="22"/>
        <v>1.2401649999999998E-2</v>
      </c>
      <c r="L249">
        <f t="shared" si="23"/>
        <v>4.77654E-2</v>
      </c>
      <c r="O249">
        <v>4.77654E-2</v>
      </c>
      <c r="P249">
        <v>6</v>
      </c>
    </row>
    <row r="250" spans="1:16">
      <c r="A250" t="s">
        <v>6</v>
      </c>
      <c r="B250" s="1">
        <v>44179</v>
      </c>
      <c r="C250">
        <v>13391.2</v>
      </c>
      <c r="D250" t="s">
        <v>7</v>
      </c>
      <c r="E250">
        <v>-3.01236E-3</v>
      </c>
      <c r="F250">
        <v>4.77654E-2</v>
      </c>
      <c r="G250">
        <f t="shared" si="18"/>
        <v>7</v>
      </c>
      <c r="H250">
        <f t="shared" si="19"/>
        <v>-1.0336100000000001E-2</v>
      </c>
      <c r="I250">
        <f t="shared" si="20"/>
        <v>-1.3514400000000001E-2</v>
      </c>
      <c r="J250">
        <f t="shared" si="21"/>
        <v>8.2677666666666656E-3</v>
      </c>
      <c r="K250">
        <f t="shared" si="22"/>
        <v>4.6520300000000001E-2</v>
      </c>
      <c r="L250">
        <f t="shared" si="23"/>
        <v>-1.0336100000000001E-2</v>
      </c>
      <c r="O250">
        <v>-1.0336100000000001E-2</v>
      </c>
      <c r="P250">
        <v>7</v>
      </c>
    </row>
    <row r="251" spans="1:16">
      <c r="A251" t="s">
        <v>6</v>
      </c>
      <c r="B251" s="1">
        <v>44180</v>
      </c>
      <c r="C251">
        <v>13253.5</v>
      </c>
      <c r="D251" t="s">
        <v>7</v>
      </c>
      <c r="E251">
        <v>-2.5918400000000001E-2</v>
      </c>
      <c r="F251">
        <v>-1.0336100000000001E-2</v>
      </c>
      <c r="G251">
        <f t="shared" si="18"/>
        <v>6</v>
      </c>
      <c r="H251">
        <f t="shared" si="19"/>
        <v>-1.6692700000000001E-2</v>
      </c>
      <c r="I251">
        <f t="shared" si="20"/>
        <v>1.7569700000000001E-2</v>
      </c>
      <c r="J251">
        <f t="shared" si="21"/>
        <v>3.1013533333333333E-2</v>
      </c>
      <c r="K251">
        <f t="shared" si="22"/>
        <v>2.129085E-2</v>
      </c>
      <c r="L251">
        <f t="shared" si="23"/>
        <v>-1.6692700000000001E-2</v>
      </c>
      <c r="O251">
        <v>-1.6692700000000001E-2</v>
      </c>
      <c r="P251">
        <v>6</v>
      </c>
    </row>
    <row r="252" spans="1:16">
      <c r="A252" t="s">
        <v>6</v>
      </c>
      <c r="B252" s="1">
        <v>44181</v>
      </c>
      <c r="C252">
        <v>13034.1</v>
      </c>
      <c r="D252" t="s">
        <v>7</v>
      </c>
      <c r="E252">
        <v>2.9808999999999999E-2</v>
      </c>
      <c r="F252">
        <v>-1.6692700000000001E-2</v>
      </c>
      <c r="G252">
        <f t="shared" si="18"/>
        <v>6</v>
      </c>
      <c r="H252">
        <f t="shared" si="19"/>
        <v>5.1832099999999999E-2</v>
      </c>
      <c r="I252">
        <f t="shared" si="20"/>
        <v>5.4866650000000003E-2</v>
      </c>
      <c r="J252">
        <f t="shared" si="21"/>
        <v>1.4193900000000001E-2</v>
      </c>
      <c r="K252">
        <f t="shared" si="22"/>
        <v>-1.2006000000000003E-2</v>
      </c>
      <c r="L252">
        <f t="shared" si="23"/>
        <v>5.1832099999999999E-2</v>
      </c>
      <c r="O252">
        <v>5.1832099999999999E-2</v>
      </c>
      <c r="P252">
        <v>6</v>
      </c>
    </row>
    <row r="253" spans="1:16">
      <c r="A253" t="s">
        <v>6</v>
      </c>
      <c r="B253" s="1">
        <v>44182</v>
      </c>
      <c r="C253">
        <v>13727.5</v>
      </c>
      <c r="D253" t="s">
        <v>7</v>
      </c>
      <c r="E253">
        <v>4.4950900000000002E-2</v>
      </c>
      <c r="F253">
        <v>5.1832099999999999E-2</v>
      </c>
      <c r="G253">
        <f t="shared" si="18"/>
        <v>6</v>
      </c>
      <c r="H253">
        <f t="shared" si="19"/>
        <v>5.79012E-2</v>
      </c>
      <c r="I253">
        <f t="shared" si="20"/>
        <v>-4.6252000000000029E-3</v>
      </c>
      <c r="J253">
        <f t="shared" si="21"/>
        <v>-8.0040000000000024E-3</v>
      </c>
      <c r="K253">
        <f t="shared" si="22"/>
        <v>-3.6569775000000006E-2</v>
      </c>
      <c r="L253">
        <f t="shared" si="23"/>
        <v>5.79012E-2</v>
      </c>
      <c r="O253">
        <v>5.79012E-2</v>
      </c>
      <c r="P253">
        <v>6</v>
      </c>
    </row>
    <row r="254" spans="1:16">
      <c r="A254" t="s">
        <v>6</v>
      </c>
      <c r="B254" s="1">
        <v>44183</v>
      </c>
      <c r="C254">
        <v>14545.8</v>
      </c>
      <c r="D254" t="s">
        <v>7</v>
      </c>
      <c r="E254">
        <v>0.13047</v>
      </c>
      <c r="F254">
        <v>5.79012E-2</v>
      </c>
      <c r="G254">
        <f t="shared" si="18"/>
        <v>6</v>
      </c>
      <c r="H254">
        <f t="shared" si="19"/>
        <v>-6.7151600000000006E-2</v>
      </c>
      <c r="I254">
        <f t="shared" si="20"/>
        <v>-4.0956600000000003E-2</v>
      </c>
      <c r="J254">
        <f t="shared" si="21"/>
        <v>-2.4379850000000005E-2</v>
      </c>
      <c r="K254">
        <f t="shared" si="22"/>
        <v>9.0817249999999988E-3</v>
      </c>
      <c r="L254">
        <f t="shared" si="23"/>
        <v>-6.7151600000000006E-2</v>
      </c>
      <c r="O254">
        <v>-6.7151600000000006E-2</v>
      </c>
      <c r="P254">
        <v>6</v>
      </c>
    </row>
    <row r="255" spans="1:16">
      <c r="A255" t="s">
        <v>6</v>
      </c>
      <c r="B255" s="1">
        <v>44186</v>
      </c>
      <c r="C255">
        <v>13601.1</v>
      </c>
      <c r="D255" t="s">
        <v>7</v>
      </c>
      <c r="E255">
        <v>1.55529E-2</v>
      </c>
      <c r="F255">
        <v>-6.7151600000000006E-2</v>
      </c>
      <c r="G255">
        <f t="shared" si="18"/>
        <v>5</v>
      </c>
      <c r="H255">
        <f t="shared" si="19"/>
        <v>-1.47616E-2</v>
      </c>
      <c r="I255">
        <f t="shared" si="20"/>
        <v>-2.9939750000000003E-3</v>
      </c>
      <c r="J255">
        <f t="shared" si="21"/>
        <v>6.0544833333333326E-3</v>
      </c>
      <c r="K255">
        <f t="shared" si="22"/>
        <v>1.6462524999999999E-2</v>
      </c>
      <c r="L255">
        <f t="shared" si="23"/>
        <v>0</v>
      </c>
      <c r="O255">
        <v>-1.47616E-2</v>
      </c>
      <c r="P255">
        <v>5</v>
      </c>
    </row>
    <row r="256" spans="1:16">
      <c r="A256" t="s">
        <v>6</v>
      </c>
      <c r="B256" s="1">
        <v>44187</v>
      </c>
      <c r="C256">
        <v>13401.8</v>
      </c>
      <c r="D256" t="s">
        <v>7</v>
      </c>
      <c r="E256">
        <v>1.1127400000000001E-2</v>
      </c>
      <c r="F256">
        <v>-1.47616E-2</v>
      </c>
      <c r="G256">
        <f t="shared" si="18"/>
        <v>4</v>
      </c>
      <c r="H256">
        <f t="shared" si="19"/>
        <v>8.7736499999999992E-3</v>
      </c>
      <c r="I256">
        <f t="shared" si="20"/>
        <v>1.6462524999999999E-2</v>
      </c>
      <c r="J256">
        <f t="shared" si="21"/>
        <v>1.0975016666666665E-2</v>
      </c>
      <c r="K256">
        <f t="shared" si="22"/>
        <v>1.352122E-2</v>
      </c>
      <c r="L256">
        <f t="shared" si="23"/>
        <v>0</v>
      </c>
      <c r="O256">
        <v>8.7736499999999992E-3</v>
      </c>
      <c r="P256">
        <v>4</v>
      </c>
    </row>
    <row r="257" spans="1:16">
      <c r="A257" t="s">
        <v>6</v>
      </c>
      <c r="B257" s="1">
        <v>44188</v>
      </c>
      <c r="C257">
        <v>13519.9</v>
      </c>
      <c r="D257" t="s">
        <v>7</v>
      </c>
      <c r="E257">
        <v>3.65937E-2</v>
      </c>
      <c r="F257">
        <v>8.7736499999999992E-3</v>
      </c>
      <c r="G257">
        <f t="shared" si="18"/>
        <v>5</v>
      </c>
      <c r="H257">
        <f t="shared" si="19"/>
        <v>2.41514E-2</v>
      </c>
      <c r="I257">
        <f t="shared" si="20"/>
        <v>1.20757E-2</v>
      </c>
      <c r="J257">
        <f t="shared" si="21"/>
        <v>9.014146666666667E-3</v>
      </c>
      <c r="K257">
        <f t="shared" si="22"/>
        <v>3.1775150000000001E-3</v>
      </c>
      <c r="L257">
        <f t="shared" si="23"/>
        <v>0</v>
      </c>
      <c r="O257">
        <v>2.41514E-2</v>
      </c>
      <c r="P257">
        <v>5</v>
      </c>
    </row>
    <row r="258" spans="1:16">
      <c r="A258" t="s">
        <v>6</v>
      </c>
      <c r="B258" s="1">
        <v>44189</v>
      </c>
      <c r="C258">
        <v>13850.4</v>
      </c>
      <c r="D258" t="s">
        <v>7</v>
      </c>
      <c r="E258">
        <v>8.9129900000000008E-3</v>
      </c>
      <c r="F258">
        <v>2.41514E-2</v>
      </c>
      <c r="G258">
        <f t="shared" si="18"/>
        <v>5</v>
      </c>
      <c r="H258">
        <f t="shared" si="19"/>
        <v>0</v>
      </c>
      <c r="I258">
        <f t="shared" si="20"/>
        <v>1.4455200000000001E-3</v>
      </c>
      <c r="J258">
        <f t="shared" si="21"/>
        <v>2.1183433333333336E-3</v>
      </c>
      <c r="K258">
        <f t="shared" si="22"/>
        <v>2.4335964999999998E-2</v>
      </c>
      <c r="L258">
        <f t="shared" si="23"/>
        <v>0</v>
      </c>
      <c r="O258">
        <v>0</v>
      </c>
      <c r="P258">
        <v>5</v>
      </c>
    </row>
    <row r="259" spans="1:16">
      <c r="A259" t="s">
        <v>6</v>
      </c>
      <c r="B259" s="1">
        <v>44190</v>
      </c>
      <c r="C259">
        <v>13850.4</v>
      </c>
      <c r="D259" t="s">
        <v>7</v>
      </c>
      <c r="E259">
        <v>-4.8988200000000003E-2</v>
      </c>
      <c r="F259">
        <v>0</v>
      </c>
      <c r="G259">
        <f t="shared" si="18"/>
        <v>6</v>
      </c>
      <c r="H259">
        <f t="shared" si="19"/>
        <v>2.8910400000000001E-3</v>
      </c>
      <c r="I259">
        <f t="shared" si="20"/>
        <v>3.1775150000000001E-3</v>
      </c>
      <c r="J259">
        <f t="shared" si="21"/>
        <v>1.6223976666666664E-2</v>
      </c>
      <c r="K259">
        <f t="shared" si="22"/>
        <v>3.0669394999999999E-2</v>
      </c>
      <c r="L259">
        <f t="shared" si="23"/>
        <v>2.8910400000000001E-3</v>
      </c>
      <c r="O259">
        <v>2.8910400000000001E-3</v>
      </c>
      <c r="P259">
        <v>6</v>
      </c>
    </row>
    <row r="260" spans="1:16">
      <c r="A260" t="s">
        <v>6</v>
      </c>
      <c r="B260" s="1">
        <v>44193</v>
      </c>
      <c r="C260">
        <v>13890.5</v>
      </c>
      <c r="D260" t="s">
        <v>7</v>
      </c>
      <c r="E260">
        <v>2.10545E-2</v>
      </c>
      <c r="F260">
        <v>2.8910400000000001E-3</v>
      </c>
      <c r="G260">
        <f t="shared" si="18"/>
        <v>6</v>
      </c>
      <c r="H260">
        <f t="shared" si="19"/>
        <v>3.4639900000000001E-3</v>
      </c>
      <c r="I260">
        <f t="shared" si="20"/>
        <v>2.2890444999999999E-2</v>
      </c>
      <c r="J260">
        <f t="shared" si="21"/>
        <v>2.0446263333333332E-2</v>
      </c>
      <c r="K260">
        <f t="shared" si="22"/>
        <v>2.8937399999999999E-2</v>
      </c>
      <c r="L260">
        <f t="shared" si="23"/>
        <v>3.4639900000000001E-3</v>
      </c>
      <c r="O260">
        <v>3.4639900000000001E-3</v>
      </c>
      <c r="P260">
        <v>6</v>
      </c>
    </row>
    <row r="261" spans="1:16">
      <c r="A261" t="s">
        <v>6</v>
      </c>
      <c r="B261" s="1">
        <v>44194</v>
      </c>
      <c r="C261">
        <v>13938.7</v>
      </c>
      <c r="D261" t="s">
        <v>7</v>
      </c>
      <c r="E261">
        <v>3.9280099999999998E-2</v>
      </c>
      <c r="F261">
        <v>3.4639900000000001E-3</v>
      </c>
      <c r="G261">
        <f t="shared" si="18"/>
        <v>7</v>
      </c>
      <c r="H261">
        <f t="shared" si="19"/>
        <v>4.2316899999999998E-2</v>
      </c>
      <c r="I261">
        <f t="shared" si="20"/>
        <v>2.8937399999999999E-2</v>
      </c>
      <c r="J261">
        <f t="shared" si="21"/>
        <v>1.9291599999999999E-2</v>
      </c>
      <c r="K261">
        <f t="shared" si="22"/>
        <v>2.4566649999999999E-2</v>
      </c>
      <c r="L261">
        <f t="shared" si="23"/>
        <v>4.2316899999999998E-2</v>
      </c>
      <c r="O261">
        <v>4.2316899999999998E-2</v>
      </c>
      <c r="P261">
        <v>7</v>
      </c>
    </row>
    <row r="262" spans="1:16">
      <c r="A262" t="s">
        <v>6</v>
      </c>
      <c r="B262" s="1">
        <v>44195</v>
      </c>
      <c r="C262">
        <v>14541.2</v>
      </c>
      <c r="D262" t="s">
        <v>7</v>
      </c>
      <c r="E262">
        <v>7.2823299999999994E-2</v>
      </c>
      <c r="F262">
        <v>4.2316899999999998E-2</v>
      </c>
      <c r="G262">
        <f t="shared" si="18"/>
        <v>8</v>
      </c>
      <c r="H262">
        <f t="shared" si="19"/>
        <v>1.55579E-2</v>
      </c>
      <c r="I262">
        <f t="shared" si="20"/>
        <v>7.7789499999999998E-3</v>
      </c>
      <c r="J262">
        <f t="shared" si="21"/>
        <v>1.6377766666666665E-2</v>
      </c>
      <c r="K262">
        <f t="shared" si="22"/>
        <v>2.0434305E-2</v>
      </c>
      <c r="L262">
        <f t="shared" si="23"/>
        <v>1.55579E-2</v>
      </c>
      <c r="O262">
        <v>1.55579E-2</v>
      </c>
      <c r="P262">
        <v>8</v>
      </c>
    </row>
    <row r="263" spans="1:16">
      <c r="A263" t="s">
        <v>6</v>
      </c>
      <c r="B263" s="1">
        <v>44196</v>
      </c>
      <c r="C263">
        <v>14769.2</v>
      </c>
      <c r="D263" t="s">
        <v>7</v>
      </c>
      <c r="E263">
        <v>6.4229800000000004E-2</v>
      </c>
      <c r="F263">
        <v>1.55579E-2</v>
      </c>
      <c r="G263">
        <f t="shared" si="18"/>
        <v>8</v>
      </c>
      <c r="H263">
        <f t="shared" si="19"/>
        <v>0</v>
      </c>
      <c r="I263">
        <f t="shared" si="20"/>
        <v>1.6787699999999999E-2</v>
      </c>
      <c r="J263">
        <f t="shared" si="21"/>
        <v>1.362287E-2</v>
      </c>
      <c r="K263">
        <f t="shared" si="22"/>
        <v>3.4431904999999999E-2</v>
      </c>
      <c r="L263">
        <f t="shared" si="23"/>
        <v>0</v>
      </c>
      <c r="O263">
        <v>0</v>
      </c>
      <c r="P263">
        <v>8</v>
      </c>
    </row>
    <row r="264" spans="1:16">
      <c r="A264" t="s">
        <v>6</v>
      </c>
      <c r="B264" s="1">
        <v>44197</v>
      </c>
      <c r="C264">
        <v>14769.2</v>
      </c>
      <c r="D264" t="s">
        <v>7</v>
      </c>
      <c r="E264">
        <v>6.4229800000000004E-2</v>
      </c>
      <c r="F264">
        <v>0</v>
      </c>
      <c r="G264">
        <f t="shared" si="18"/>
        <v>8</v>
      </c>
      <c r="H264">
        <f t="shared" si="19"/>
        <v>3.3575399999999998E-2</v>
      </c>
      <c r="I264">
        <f t="shared" si="20"/>
        <v>2.0434305E-2</v>
      </c>
      <c r="J264">
        <f t="shared" si="21"/>
        <v>2.2954603333333334E-2</v>
      </c>
      <c r="K264">
        <f t="shared" si="22"/>
        <v>5.5868105000000001E-2</v>
      </c>
      <c r="L264">
        <f t="shared" si="23"/>
        <v>3.3575399999999998E-2</v>
      </c>
      <c r="O264">
        <v>3.3575399999999998E-2</v>
      </c>
      <c r="P264">
        <v>8</v>
      </c>
    </row>
    <row r="265" spans="1:16">
      <c r="A265" t="s">
        <v>6</v>
      </c>
      <c r="B265" s="1">
        <v>44200</v>
      </c>
      <c r="C265">
        <v>15273.5</v>
      </c>
      <c r="D265" t="s">
        <v>7</v>
      </c>
      <c r="E265">
        <v>9.4914100000000001E-2</v>
      </c>
      <c r="F265">
        <v>3.3575399999999998E-2</v>
      </c>
      <c r="G265">
        <f t="shared" si="18"/>
        <v>9</v>
      </c>
      <c r="H265">
        <f t="shared" si="19"/>
        <v>7.2932099999999996E-3</v>
      </c>
      <c r="I265">
        <f t="shared" si="20"/>
        <v>1.7644205E-2</v>
      </c>
      <c r="J265">
        <f t="shared" si="21"/>
        <v>3.7245403333333336E-2</v>
      </c>
      <c r="K265">
        <f t="shared" si="22"/>
        <v>8.9963399999999999E-2</v>
      </c>
      <c r="L265">
        <f t="shared" si="23"/>
        <v>7.2932099999999996E-3</v>
      </c>
      <c r="O265">
        <v>7.2932099999999996E-3</v>
      </c>
      <c r="P265">
        <v>9</v>
      </c>
    </row>
    <row r="266" spans="1:16">
      <c r="A266" t="s">
        <v>6</v>
      </c>
      <c r="B266" s="1">
        <v>44201</v>
      </c>
      <c r="C266">
        <v>15385.3</v>
      </c>
      <c r="D266" t="s">
        <v>7</v>
      </c>
      <c r="E266">
        <v>9.8743399999999995E-2</v>
      </c>
      <c r="F266">
        <v>7.2932099999999996E-3</v>
      </c>
      <c r="G266">
        <f t="shared" si="18"/>
        <v>10</v>
      </c>
      <c r="H266">
        <f t="shared" si="19"/>
        <v>2.7995200000000001E-2</v>
      </c>
      <c r="I266">
        <f t="shared" si="20"/>
        <v>5.2221499999999997E-2</v>
      </c>
      <c r="J266">
        <f t="shared" si="21"/>
        <v>5.9975599999999997E-2</v>
      </c>
      <c r="K266">
        <f t="shared" si="22"/>
        <v>3.5243549999999998E-2</v>
      </c>
      <c r="L266">
        <f t="shared" si="23"/>
        <v>2.7995200000000001E-2</v>
      </c>
      <c r="O266">
        <v>2.7995200000000001E-2</v>
      </c>
      <c r="P266">
        <v>10</v>
      </c>
    </row>
    <row r="267" spans="1:16">
      <c r="A267" t="s">
        <v>6</v>
      </c>
      <c r="B267" s="1">
        <v>44202</v>
      </c>
      <c r="C267">
        <v>15822.1</v>
      </c>
      <c r="D267" t="s">
        <v>7</v>
      </c>
      <c r="E267">
        <v>8.4421700000000002E-2</v>
      </c>
      <c r="F267">
        <v>2.7995200000000001E-2</v>
      </c>
      <c r="G267">
        <f t="shared" si="18"/>
        <v>10</v>
      </c>
      <c r="H267">
        <f t="shared" si="19"/>
        <v>7.6447799999999996E-2</v>
      </c>
      <c r="I267">
        <f t="shared" si="20"/>
        <v>7.59658E-2</v>
      </c>
      <c r="J267">
        <f t="shared" si="21"/>
        <v>2.3495699999999998E-2</v>
      </c>
      <c r="K267">
        <f t="shared" si="22"/>
        <v>2.005875E-2</v>
      </c>
      <c r="L267">
        <f t="shared" si="23"/>
        <v>7.6447799999999996E-2</v>
      </c>
      <c r="O267">
        <v>7.6447799999999996E-2</v>
      </c>
      <c r="P267">
        <v>10</v>
      </c>
    </row>
    <row r="268" spans="1:16">
      <c r="A268" t="s">
        <v>6</v>
      </c>
      <c r="B268" s="1">
        <v>44203</v>
      </c>
      <c r="C268">
        <v>17079.099999999999</v>
      </c>
      <c r="D268" t="s">
        <v>7</v>
      </c>
      <c r="E268">
        <v>0.145312</v>
      </c>
      <c r="F268">
        <v>7.6447799999999996E-2</v>
      </c>
      <c r="G268">
        <f t="shared" si="18"/>
        <v>10</v>
      </c>
      <c r="H268">
        <f t="shared" si="19"/>
        <v>7.5483800000000004E-2</v>
      </c>
      <c r="I268">
        <f t="shared" si="20"/>
        <v>-2.9803499999999997E-3</v>
      </c>
      <c r="J268">
        <f t="shared" si="21"/>
        <v>1.3372500000000001E-2</v>
      </c>
      <c r="K268">
        <f t="shared" si="22"/>
        <v>-1.4766740000000002E-2</v>
      </c>
      <c r="L268">
        <f t="shared" si="23"/>
        <v>7.5483800000000004E-2</v>
      </c>
      <c r="O268">
        <v>7.5483800000000004E-2</v>
      </c>
      <c r="P268">
        <v>10</v>
      </c>
    </row>
    <row r="269" spans="1:16">
      <c r="A269" t="s">
        <v>6</v>
      </c>
      <c r="B269" s="1">
        <v>44204</v>
      </c>
      <c r="C269">
        <v>18418.2</v>
      </c>
      <c r="D269" t="s">
        <v>7</v>
      </c>
      <c r="E269">
        <v>0.22079499999999999</v>
      </c>
      <c r="F269">
        <v>7.5483800000000004E-2</v>
      </c>
      <c r="G269">
        <f t="shared" si="18"/>
        <v>10</v>
      </c>
      <c r="H269">
        <f t="shared" si="19"/>
        <v>-8.1444500000000003E-2</v>
      </c>
      <c r="I269">
        <f t="shared" si="20"/>
        <v>-1.7683150000000002E-2</v>
      </c>
      <c r="J269">
        <f t="shared" si="21"/>
        <v>-9.8444933333333342E-3</v>
      </c>
      <c r="K269">
        <f t="shared" si="22"/>
        <v>2.0416660000000003E-2</v>
      </c>
      <c r="L269">
        <f t="shared" si="23"/>
        <v>-8.1444500000000003E-2</v>
      </c>
      <c r="O269">
        <v>-8.1444500000000003E-2</v>
      </c>
      <c r="P269">
        <v>10</v>
      </c>
    </row>
    <row r="270" spans="1:16">
      <c r="A270" t="s">
        <v>6</v>
      </c>
      <c r="B270" s="1">
        <v>44207</v>
      </c>
      <c r="C270">
        <v>16977.599999999999</v>
      </c>
      <c r="D270" t="s">
        <v>7</v>
      </c>
      <c r="E270">
        <v>0.105776</v>
      </c>
      <c r="F270">
        <v>-8.1444500000000003E-2</v>
      </c>
      <c r="G270">
        <f t="shared" si="18"/>
        <v>9</v>
      </c>
      <c r="H270">
        <f t="shared" si="19"/>
        <v>4.60782E-2</v>
      </c>
      <c r="I270">
        <f t="shared" si="20"/>
        <v>2.5955510000000001E-2</v>
      </c>
      <c r="J270">
        <f t="shared" si="21"/>
        <v>1.3611106666666669E-2</v>
      </c>
      <c r="K270">
        <f t="shared" si="22"/>
        <v>-1.389634E-2</v>
      </c>
      <c r="L270">
        <f t="shared" si="23"/>
        <v>4.60782E-2</v>
      </c>
      <c r="O270">
        <v>4.60782E-2</v>
      </c>
      <c r="P270">
        <v>9</v>
      </c>
    </row>
    <row r="271" spans="1:16">
      <c r="A271" t="s">
        <v>6</v>
      </c>
      <c r="B271" s="1">
        <v>44208</v>
      </c>
      <c r="C271">
        <v>17778.2</v>
      </c>
      <c r="D271" t="s">
        <v>7</v>
      </c>
      <c r="E271">
        <v>0.14455999999999999</v>
      </c>
      <c r="F271">
        <v>4.60782E-2</v>
      </c>
      <c r="G271">
        <f t="shared" si="18"/>
        <v>9</v>
      </c>
      <c r="H271">
        <f t="shared" si="19"/>
        <v>5.8328199999999998E-3</v>
      </c>
      <c r="I271">
        <f t="shared" si="20"/>
        <v>-2.6224399999999998E-3</v>
      </c>
      <c r="J271">
        <f t="shared" si="21"/>
        <v>-9.2642266666666667E-3</v>
      </c>
      <c r="K271">
        <f t="shared" si="22"/>
        <v>-1.6812750000000001E-2</v>
      </c>
      <c r="L271">
        <f t="shared" si="23"/>
        <v>5.8328199999999998E-3</v>
      </c>
      <c r="O271">
        <v>5.8328199999999998E-3</v>
      </c>
      <c r="P271">
        <v>9</v>
      </c>
    </row>
    <row r="272" spans="1:16">
      <c r="A272" t="s">
        <v>6</v>
      </c>
      <c r="B272" s="1">
        <v>44209</v>
      </c>
      <c r="C272">
        <v>17882.2</v>
      </c>
      <c r="D272" t="s">
        <v>7</v>
      </c>
      <c r="E272">
        <v>0.12239800000000001</v>
      </c>
      <c r="F272">
        <v>5.8328199999999998E-3</v>
      </c>
      <c r="G272">
        <f t="shared" si="18"/>
        <v>9</v>
      </c>
      <c r="H272">
        <f t="shared" si="19"/>
        <v>-1.1077699999999999E-2</v>
      </c>
      <c r="I272">
        <f t="shared" si="20"/>
        <v>-1.6812750000000001E-2</v>
      </c>
      <c r="J272">
        <f t="shared" si="21"/>
        <v>-1.1208500000000001E-2</v>
      </c>
      <c r="K272">
        <f t="shared" si="22"/>
        <v>-2.6584999999999977E-4</v>
      </c>
      <c r="L272">
        <f t="shared" si="23"/>
        <v>-1.1077699999999999E-2</v>
      </c>
      <c r="O272">
        <v>-1.1077699999999999E-2</v>
      </c>
      <c r="P272">
        <v>9</v>
      </c>
    </row>
    <row r="273" spans="1:16">
      <c r="A273" t="s">
        <v>6</v>
      </c>
      <c r="B273" s="1">
        <v>44210</v>
      </c>
      <c r="C273">
        <v>17685.2</v>
      </c>
      <c r="D273" t="s">
        <v>7</v>
      </c>
      <c r="E273">
        <v>3.4872599999999997E-2</v>
      </c>
      <c r="F273">
        <v>-1.1077699999999999E-2</v>
      </c>
      <c r="G273">
        <f t="shared" ref="G273:G336" si="24">COUNTIF(F264:F273,"&gt;=0")</f>
        <v>8</v>
      </c>
      <c r="H273">
        <f t="shared" ref="H273:H336" si="25">F274</f>
        <v>-2.25478E-2</v>
      </c>
      <c r="I273">
        <f t="shared" ref="I273:I336" si="26">SUM(F274:F275)/2</f>
        <v>-1.12739E-2</v>
      </c>
      <c r="J273">
        <f t="shared" ref="J273:J336" si="27">SUM(F274:F276)/3</f>
        <v>-1.7723333333333319E-4</v>
      </c>
      <c r="K273">
        <f t="shared" ref="K273:K336" si="28">SUM(F275:F277)/2</f>
        <v>1.448938E-2</v>
      </c>
      <c r="L273">
        <f t="shared" si="23"/>
        <v>-2.25478E-2</v>
      </c>
      <c r="O273">
        <v>-2.25478E-2</v>
      </c>
      <c r="P273">
        <v>8</v>
      </c>
    </row>
    <row r="274" spans="1:16">
      <c r="A274" t="s">
        <v>6</v>
      </c>
      <c r="B274" s="1">
        <v>44211</v>
      </c>
      <c r="C274">
        <v>17290.900000000001</v>
      </c>
      <c r="D274" t="s">
        <v>7</v>
      </c>
      <c r="E274">
        <v>-6.3159000000000007E-2</v>
      </c>
      <c r="F274">
        <v>-2.25478E-2</v>
      </c>
      <c r="G274">
        <f t="shared" si="24"/>
        <v>7</v>
      </c>
      <c r="H274">
        <f t="shared" si="25"/>
        <v>0</v>
      </c>
      <c r="I274">
        <f t="shared" si="26"/>
        <v>1.100805E-2</v>
      </c>
      <c r="J274">
        <f t="shared" si="27"/>
        <v>9.6595866666666658E-3</v>
      </c>
      <c r="K274">
        <f t="shared" si="28"/>
        <v>1.1268225E-2</v>
      </c>
      <c r="L274">
        <f t="shared" si="23"/>
        <v>0</v>
      </c>
      <c r="O274">
        <v>0</v>
      </c>
      <c r="P274">
        <v>7</v>
      </c>
    </row>
    <row r="275" spans="1:16">
      <c r="A275" t="s">
        <v>6</v>
      </c>
      <c r="B275" s="1">
        <v>44214</v>
      </c>
      <c r="C275">
        <v>17290.900000000001</v>
      </c>
      <c r="D275" t="s">
        <v>7</v>
      </c>
      <c r="E275">
        <v>1.82855E-2</v>
      </c>
      <c r="F275">
        <v>0</v>
      </c>
      <c r="G275">
        <f t="shared" si="24"/>
        <v>7</v>
      </c>
      <c r="H275">
        <f t="shared" si="25"/>
        <v>2.20161E-2</v>
      </c>
      <c r="I275">
        <f t="shared" si="26"/>
        <v>1.448938E-2</v>
      </c>
      <c r="J275">
        <f t="shared" si="27"/>
        <v>7.5121499999999996E-3</v>
      </c>
      <c r="K275">
        <f t="shared" si="28"/>
        <v>1.23463E-3</v>
      </c>
      <c r="L275">
        <f t="shared" si="23"/>
        <v>2.20161E-2</v>
      </c>
      <c r="O275">
        <v>2.20161E-2</v>
      </c>
      <c r="P275">
        <v>7</v>
      </c>
    </row>
    <row r="276" spans="1:16">
      <c r="A276" t="s">
        <v>6</v>
      </c>
      <c r="B276" s="1">
        <v>44215</v>
      </c>
      <c r="C276">
        <v>17675.8</v>
      </c>
      <c r="D276" t="s">
        <v>7</v>
      </c>
      <c r="E276">
        <v>-5.7765200000000003E-3</v>
      </c>
      <c r="F276">
        <v>2.20161E-2</v>
      </c>
      <c r="G276">
        <f t="shared" si="24"/>
        <v>7</v>
      </c>
      <c r="H276">
        <f t="shared" si="25"/>
        <v>6.9626599999999999E-3</v>
      </c>
      <c r="I276">
        <f t="shared" si="26"/>
        <v>2.6017500000000008E-4</v>
      </c>
      <c r="J276">
        <f t="shared" si="27"/>
        <v>8.2308666666666664E-4</v>
      </c>
      <c r="K276">
        <f t="shared" si="28"/>
        <v>1.75324E-2</v>
      </c>
      <c r="L276">
        <f t="shared" si="23"/>
        <v>6.9626599999999999E-3</v>
      </c>
      <c r="O276">
        <v>6.9626599999999999E-3</v>
      </c>
      <c r="P276">
        <v>7</v>
      </c>
    </row>
    <row r="277" spans="1:16">
      <c r="A277" t="s">
        <v>6</v>
      </c>
      <c r="B277" s="1">
        <v>44216</v>
      </c>
      <c r="C277">
        <v>17799.3</v>
      </c>
      <c r="D277" t="s">
        <v>7</v>
      </c>
      <c r="E277">
        <v>-4.6466700000000003E-3</v>
      </c>
      <c r="F277">
        <v>6.9626599999999999E-3</v>
      </c>
      <c r="G277">
        <f t="shared" si="24"/>
        <v>7</v>
      </c>
      <c r="H277">
        <f t="shared" si="25"/>
        <v>-6.4423099999999997E-3</v>
      </c>
      <c r="I277">
        <f t="shared" si="26"/>
        <v>-2.2466999999999999E-3</v>
      </c>
      <c r="J277">
        <f t="shared" si="27"/>
        <v>1.1688266666666667E-2</v>
      </c>
      <c r="K277">
        <f t="shared" si="28"/>
        <v>2.2051065000000002E-2</v>
      </c>
      <c r="L277">
        <f t="shared" si="23"/>
        <v>-6.4423099999999997E-3</v>
      </c>
      <c r="O277">
        <v>-6.4423099999999997E-3</v>
      </c>
      <c r="P277">
        <v>7</v>
      </c>
    </row>
    <row r="278" spans="1:16">
      <c r="A278" t="s">
        <v>6</v>
      </c>
      <c r="B278" s="1">
        <v>44217</v>
      </c>
      <c r="C278">
        <v>17685</v>
      </c>
      <c r="D278" t="s">
        <v>7</v>
      </c>
      <c r="E278">
        <v>-1.1309E-5</v>
      </c>
      <c r="F278">
        <v>-6.4423099999999997E-3</v>
      </c>
      <c r="G278">
        <f t="shared" si="24"/>
        <v>6</v>
      </c>
      <c r="H278">
        <f t="shared" si="25"/>
        <v>1.9489100000000001E-3</v>
      </c>
      <c r="I278">
        <f t="shared" si="26"/>
        <v>2.0753555E-2</v>
      </c>
      <c r="J278">
        <f t="shared" si="27"/>
        <v>1.4700710000000001E-2</v>
      </c>
      <c r="K278">
        <f t="shared" si="28"/>
        <v>1.0241760000000003E-2</v>
      </c>
      <c r="L278">
        <f t="shared" si="23"/>
        <v>1.9489100000000001E-3</v>
      </c>
      <c r="O278">
        <v>1.9489100000000001E-3</v>
      </c>
      <c r="P278">
        <v>6</v>
      </c>
    </row>
    <row r="279" spans="1:16">
      <c r="A279" t="s">
        <v>6</v>
      </c>
      <c r="B279" s="1">
        <v>44218</v>
      </c>
      <c r="C279">
        <v>17719.5</v>
      </c>
      <c r="D279" t="s">
        <v>7</v>
      </c>
      <c r="E279">
        <v>2.4485400000000001E-2</v>
      </c>
      <c r="F279">
        <v>1.9489100000000001E-3</v>
      </c>
      <c r="G279">
        <f t="shared" si="24"/>
        <v>6</v>
      </c>
      <c r="H279">
        <f t="shared" si="25"/>
        <v>3.9558200000000002E-2</v>
      </c>
      <c r="I279">
        <f t="shared" si="26"/>
        <v>2.1076610000000003E-2</v>
      </c>
      <c r="J279">
        <f t="shared" si="27"/>
        <v>6.8278400000000017E-3</v>
      </c>
      <c r="K279">
        <f t="shared" si="28"/>
        <v>-2.6443139999999997E-2</v>
      </c>
      <c r="L279">
        <f t="shared" si="23"/>
        <v>3.9558200000000002E-2</v>
      </c>
      <c r="O279">
        <v>3.9558200000000002E-2</v>
      </c>
      <c r="P279">
        <v>6</v>
      </c>
    </row>
    <row r="280" spans="1:16">
      <c r="A280" t="s">
        <v>6</v>
      </c>
      <c r="B280" s="1">
        <v>44221</v>
      </c>
      <c r="C280">
        <v>18434.5</v>
      </c>
      <c r="D280" t="s">
        <v>7</v>
      </c>
      <c r="E280">
        <v>6.4043600000000006E-2</v>
      </c>
      <c r="F280">
        <v>3.9558200000000002E-2</v>
      </c>
      <c r="G280">
        <f t="shared" si="24"/>
        <v>7</v>
      </c>
      <c r="H280">
        <f t="shared" si="25"/>
        <v>2.59502E-3</v>
      </c>
      <c r="I280">
        <f t="shared" si="26"/>
        <v>-9.5373400000000001E-3</v>
      </c>
      <c r="J280">
        <f t="shared" si="27"/>
        <v>-1.7628759999999997E-2</v>
      </c>
      <c r="K280">
        <f t="shared" si="28"/>
        <v>-5.3467199999999999E-2</v>
      </c>
      <c r="L280">
        <f t="shared" ref="L280:L343" si="29">IF(G280&gt;=6,F281,0)</f>
        <v>2.59502E-3</v>
      </c>
      <c r="O280">
        <v>2.59502E-3</v>
      </c>
      <c r="P280">
        <v>7</v>
      </c>
    </row>
    <row r="281" spans="1:16">
      <c r="A281" t="s">
        <v>6</v>
      </c>
      <c r="B281" s="1">
        <v>44222</v>
      </c>
      <c r="C281">
        <v>18482.400000000001</v>
      </c>
      <c r="D281" t="s">
        <v>7</v>
      </c>
      <c r="E281">
        <v>4.4622500000000002E-2</v>
      </c>
      <c r="F281">
        <v>2.59502E-3</v>
      </c>
      <c r="G281">
        <f t="shared" si="24"/>
        <v>7</v>
      </c>
      <c r="H281">
        <f t="shared" si="25"/>
        <v>-2.16697E-2</v>
      </c>
      <c r="I281">
        <f t="shared" si="26"/>
        <v>-2.7740649999999999E-2</v>
      </c>
      <c r="J281">
        <f t="shared" si="27"/>
        <v>-3.5644799999999997E-2</v>
      </c>
      <c r="K281">
        <f t="shared" si="28"/>
        <v>-1.429035E-2</v>
      </c>
      <c r="L281">
        <f t="shared" si="29"/>
        <v>-2.16697E-2</v>
      </c>
      <c r="O281">
        <v>-2.16697E-2</v>
      </c>
      <c r="P281">
        <v>7</v>
      </c>
    </row>
    <row r="282" spans="1:16">
      <c r="A282" t="s">
        <v>6</v>
      </c>
      <c r="B282" s="1">
        <v>44223</v>
      </c>
      <c r="C282">
        <v>18086.2</v>
      </c>
      <c r="D282" t="s">
        <v>7</v>
      </c>
      <c r="E282">
        <v>1.59901E-2</v>
      </c>
      <c r="F282">
        <v>-2.16697E-2</v>
      </c>
      <c r="G282">
        <f t="shared" si="24"/>
        <v>6</v>
      </c>
      <c r="H282">
        <f t="shared" si="25"/>
        <v>-3.3811599999999997E-2</v>
      </c>
      <c r="I282">
        <f t="shared" si="26"/>
        <v>-4.2632349999999999E-2</v>
      </c>
      <c r="J282">
        <f t="shared" si="27"/>
        <v>-9.5268999999999996E-3</v>
      </c>
      <c r="K282">
        <f t="shared" si="28"/>
        <v>2.1873799999999999E-2</v>
      </c>
      <c r="L282">
        <f t="shared" si="29"/>
        <v>-3.3811599999999997E-2</v>
      </c>
      <c r="O282">
        <v>-3.3811599999999997E-2</v>
      </c>
      <c r="P282">
        <v>6</v>
      </c>
    </row>
    <row r="283" spans="1:16">
      <c r="A283" t="s">
        <v>6</v>
      </c>
      <c r="B283" s="1">
        <v>44224</v>
      </c>
      <c r="C283">
        <v>17484.900000000001</v>
      </c>
      <c r="D283" t="s">
        <v>7</v>
      </c>
      <c r="E283">
        <v>-1.1379200000000001E-2</v>
      </c>
      <c r="F283">
        <v>-3.3811599999999997E-2</v>
      </c>
      <c r="G283">
        <f t="shared" si="24"/>
        <v>6</v>
      </c>
      <c r="H283">
        <f t="shared" si="25"/>
        <v>-5.1453100000000002E-2</v>
      </c>
      <c r="I283">
        <f t="shared" si="26"/>
        <v>2.6154499999999983E-3</v>
      </c>
      <c r="J283">
        <f t="shared" si="27"/>
        <v>1.4582533333333333E-2</v>
      </c>
      <c r="K283">
        <f t="shared" si="28"/>
        <v>3.7122799999999997E-2</v>
      </c>
      <c r="L283">
        <f t="shared" si="29"/>
        <v>-5.1453100000000002E-2</v>
      </c>
      <c r="O283">
        <v>-5.1453100000000002E-2</v>
      </c>
      <c r="P283">
        <v>6</v>
      </c>
    </row>
    <row r="284" spans="1:16">
      <c r="A284" t="s">
        <v>6</v>
      </c>
      <c r="B284" s="1">
        <v>44225</v>
      </c>
      <c r="C284">
        <v>16608</v>
      </c>
      <c r="D284" t="s">
        <v>7</v>
      </c>
      <c r="E284">
        <v>-6.4781199999999997E-2</v>
      </c>
      <c r="F284">
        <v>-5.1453100000000002E-2</v>
      </c>
      <c r="G284">
        <f t="shared" si="24"/>
        <v>6</v>
      </c>
      <c r="H284">
        <f t="shared" si="25"/>
        <v>5.6683999999999998E-2</v>
      </c>
      <c r="I284">
        <f t="shared" si="26"/>
        <v>4.760035E-2</v>
      </c>
      <c r="J284">
        <f t="shared" si="27"/>
        <v>2.4748533333333333E-2</v>
      </c>
      <c r="K284">
        <f t="shared" si="28"/>
        <v>6.0255700000000001E-3</v>
      </c>
      <c r="L284">
        <f t="shared" si="29"/>
        <v>5.6683999999999998E-2</v>
      </c>
      <c r="O284">
        <v>5.6683999999999998E-2</v>
      </c>
      <c r="P284">
        <v>6</v>
      </c>
    </row>
    <row r="285" spans="1:16">
      <c r="A285" t="s">
        <v>6</v>
      </c>
      <c r="B285" s="1">
        <v>44228</v>
      </c>
      <c r="C285">
        <v>17576.599999999999</v>
      </c>
      <c r="D285" t="s">
        <v>7</v>
      </c>
      <c r="E285">
        <v>-4.7655400000000001E-2</v>
      </c>
      <c r="F285">
        <v>5.6683999999999998E-2</v>
      </c>
      <c r="G285">
        <f t="shared" si="24"/>
        <v>6</v>
      </c>
      <c r="H285">
        <f t="shared" si="25"/>
        <v>3.8516700000000001E-2</v>
      </c>
      <c r="I285">
        <f t="shared" si="26"/>
        <v>8.7808000000000001E-3</v>
      </c>
      <c r="J285">
        <f t="shared" si="27"/>
        <v>4.017046666666667E-3</v>
      </c>
      <c r="K285">
        <f t="shared" si="28"/>
        <v>-1.191914E-2</v>
      </c>
      <c r="L285">
        <f t="shared" si="29"/>
        <v>3.8516700000000001E-2</v>
      </c>
      <c r="O285">
        <v>3.8516700000000001E-2</v>
      </c>
      <c r="P285">
        <v>6</v>
      </c>
    </row>
    <row r="286" spans="1:16">
      <c r="A286" t="s">
        <v>6</v>
      </c>
      <c r="B286" s="1">
        <v>44229</v>
      </c>
      <c r="C286">
        <v>18266.8</v>
      </c>
      <c r="D286" t="s">
        <v>7</v>
      </c>
      <c r="E286">
        <v>-1.17337E-2</v>
      </c>
      <c r="F286">
        <v>3.8516700000000001E-2</v>
      </c>
      <c r="G286">
        <f t="shared" si="24"/>
        <v>6</v>
      </c>
      <c r="H286">
        <f t="shared" si="25"/>
        <v>-2.0955100000000001E-2</v>
      </c>
      <c r="I286">
        <f t="shared" si="26"/>
        <v>-1.323278E-2</v>
      </c>
      <c r="J286">
        <f t="shared" si="27"/>
        <v>-7.9460933333333327E-3</v>
      </c>
      <c r="K286">
        <f t="shared" si="28"/>
        <v>5.0808599999999995E-3</v>
      </c>
      <c r="L286">
        <f t="shared" si="29"/>
        <v>-2.0955100000000001E-2</v>
      </c>
      <c r="O286">
        <v>-2.0955100000000001E-2</v>
      </c>
      <c r="P286">
        <v>6</v>
      </c>
    </row>
    <row r="287" spans="1:16">
      <c r="A287" t="s">
        <v>6</v>
      </c>
      <c r="B287" s="1">
        <v>44230</v>
      </c>
      <c r="C287">
        <v>17888</v>
      </c>
      <c r="D287" t="s">
        <v>7</v>
      </c>
      <c r="E287">
        <v>-1.10191E-2</v>
      </c>
      <c r="F287">
        <v>-2.0955100000000001E-2</v>
      </c>
      <c r="G287">
        <f t="shared" si="24"/>
        <v>5</v>
      </c>
      <c r="H287">
        <f t="shared" si="25"/>
        <v>-5.51046E-3</v>
      </c>
      <c r="I287">
        <f t="shared" si="26"/>
        <v>-1.44159E-3</v>
      </c>
      <c r="J287">
        <f t="shared" si="27"/>
        <v>3.3872399999999997E-3</v>
      </c>
      <c r="K287">
        <f t="shared" si="28"/>
        <v>-3.1210999999999912E-4</v>
      </c>
      <c r="L287">
        <f t="shared" si="29"/>
        <v>0</v>
      </c>
      <c r="O287">
        <v>-5.51046E-3</v>
      </c>
      <c r="P287">
        <v>5</v>
      </c>
    </row>
    <row r="288" spans="1:16">
      <c r="A288" t="s">
        <v>6</v>
      </c>
      <c r="B288" s="1">
        <v>44231</v>
      </c>
      <c r="C288">
        <v>17789.7</v>
      </c>
      <c r="D288" t="s">
        <v>7</v>
      </c>
      <c r="E288">
        <v>1.7281999999999999E-2</v>
      </c>
      <c r="F288">
        <v>-5.51046E-3</v>
      </c>
      <c r="G288">
        <f t="shared" si="24"/>
        <v>5</v>
      </c>
      <c r="H288">
        <f t="shared" si="25"/>
        <v>2.6272800000000001E-3</v>
      </c>
      <c r="I288">
        <f t="shared" si="26"/>
        <v>7.8360900000000004E-3</v>
      </c>
      <c r="J288">
        <f t="shared" si="27"/>
        <v>-2.0807333333333275E-4</v>
      </c>
      <c r="K288">
        <f t="shared" si="28"/>
        <v>-2.861735E-2</v>
      </c>
      <c r="L288">
        <f t="shared" si="29"/>
        <v>0</v>
      </c>
      <c r="O288">
        <v>2.6272800000000001E-3</v>
      </c>
      <c r="P288">
        <v>5</v>
      </c>
    </row>
    <row r="289" spans="1:16">
      <c r="A289" t="s">
        <v>6</v>
      </c>
      <c r="B289" s="1">
        <v>44232</v>
      </c>
      <c r="C289">
        <v>17836.5</v>
      </c>
      <c r="D289" t="s">
        <v>7</v>
      </c>
      <c r="E289">
        <v>7.1362400000000006E-2</v>
      </c>
      <c r="F289">
        <v>2.6272800000000001E-3</v>
      </c>
      <c r="G289">
        <f t="shared" si="24"/>
        <v>5</v>
      </c>
      <c r="H289">
        <f t="shared" si="25"/>
        <v>1.30449E-2</v>
      </c>
      <c r="I289">
        <f t="shared" si="26"/>
        <v>-1.6257499999999996E-3</v>
      </c>
      <c r="J289">
        <f t="shared" si="27"/>
        <v>-1.9078233333333333E-2</v>
      </c>
      <c r="K289">
        <f t="shared" si="28"/>
        <v>-3.0910014999999999E-2</v>
      </c>
      <c r="L289">
        <f t="shared" si="29"/>
        <v>0</v>
      </c>
      <c r="O289">
        <v>1.30449E-2</v>
      </c>
      <c r="P289">
        <v>5</v>
      </c>
    </row>
    <row r="290" spans="1:16">
      <c r="A290" t="s">
        <v>6</v>
      </c>
      <c r="B290" s="1">
        <v>44235</v>
      </c>
      <c r="C290">
        <v>18070.7</v>
      </c>
      <c r="D290" t="s">
        <v>7</v>
      </c>
      <c r="E290">
        <v>2.7723399999999999E-2</v>
      </c>
      <c r="F290">
        <v>1.30449E-2</v>
      </c>
      <c r="G290">
        <f t="shared" si="24"/>
        <v>5</v>
      </c>
      <c r="H290">
        <f t="shared" si="25"/>
        <v>-1.6296399999999999E-2</v>
      </c>
      <c r="I290">
        <f t="shared" si="26"/>
        <v>-3.5139799999999999E-2</v>
      </c>
      <c r="J290">
        <f t="shared" si="27"/>
        <v>-2.0606676666666667E-2</v>
      </c>
      <c r="K290">
        <f t="shared" si="28"/>
        <v>-2.002025E-2</v>
      </c>
      <c r="L290">
        <f t="shared" si="29"/>
        <v>0</v>
      </c>
      <c r="O290">
        <v>-1.6296399999999999E-2</v>
      </c>
      <c r="P290">
        <v>5</v>
      </c>
    </row>
    <row r="291" spans="1:16">
      <c r="A291" t="s">
        <v>6</v>
      </c>
      <c r="B291" s="1">
        <v>44236</v>
      </c>
      <c r="C291">
        <v>17778.599999999999</v>
      </c>
      <c r="D291" t="s">
        <v>7</v>
      </c>
      <c r="E291">
        <v>-2.7089700000000001E-2</v>
      </c>
      <c r="F291">
        <v>-1.6296399999999999E-2</v>
      </c>
      <c r="G291">
        <f t="shared" si="24"/>
        <v>4</v>
      </c>
      <c r="H291">
        <f t="shared" si="25"/>
        <v>-5.3983200000000002E-2</v>
      </c>
      <c r="I291">
        <f t="shared" si="26"/>
        <v>-2.2761815000000001E-2</v>
      </c>
      <c r="J291">
        <f t="shared" si="27"/>
        <v>-1.3346833333333334E-2</v>
      </c>
      <c r="K291">
        <f t="shared" si="28"/>
        <v>6.9713499999999994E-3</v>
      </c>
      <c r="L291">
        <f t="shared" si="29"/>
        <v>0</v>
      </c>
      <c r="O291">
        <v>-5.3983200000000002E-2</v>
      </c>
      <c r="P291">
        <v>4</v>
      </c>
    </row>
    <row r="292" spans="1:16">
      <c r="A292" t="s">
        <v>6</v>
      </c>
      <c r="B292" s="1">
        <v>44237</v>
      </c>
      <c r="C292">
        <v>16844.3</v>
      </c>
      <c r="D292" t="s">
        <v>7</v>
      </c>
      <c r="E292">
        <v>-6.0117799999999999E-2</v>
      </c>
      <c r="F292">
        <v>-5.3983200000000002E-2</v>
      </c>
      <c r="G292">
        <f t="shared" si="24"/>
        <v>4</v>
      </c>
      <c r="H292">
        <f t="shared" si="25"/>
        <v>8.4595699999999996E-3</v>
      </c>
      <c r="I292">
        <f t="shared" si="26"/>
        <v>6.9713499999999994E-3</v>
      </c>
      <c r="J292">
        <f t="shared" si="27"/>
        <v>4.647566666666666E-3</v>
      </c>
      <c r="K292">
        <f t="shared" si="28"/>
        <v>-9.601585000000001E-3</v>
      </c>
      <c r="L292">
        <f t="shared" si="29"/>
        <v>0</v>
      </c>
      <c r="O292">
        <v>8.4595699999999996E-3</v>
      </c>
      <c r="P292">
        <v>4</v>
      </c>
    </row>
    <row r="293" spans="1:16">
      <c r="A293" t="s">
        <v>6</v>
      </c>
      <c r="B293" s="1">
        <v>44238</v>
      </c>
      <c r="C293">
        <v>16987.400000000001</v>
      </c>
      <c r="D293" t="s">
        <v>7</v>
      </c>
      <c r="E293">
        <v>-4.61477E-2</v>
      </c>
      <c r="F293">
        <v>8.4595699999999996E-3</v>
      </c>
      <c r="G293">
        <f t="shared" si="24"/>
        <v>5</v>
      </c>
      <c r="H293">
        <f t="shared" si="25"/>
        <v>5.4831300000000001E-3</v>
      </c>
      <c r="I293">
        <f t="shared" si="26"/>
        <v>2.7415650000000001E-3</v>
      </c>
      <c r="J293">
        <f t="shared" si="27"/>
        <v>-6.4010566666666676E-3</v>
      </c>
      <c r="K293">
        <f t="shared" si="28"/>
        <v>-1.1132445000000001E-2</v>
      </c>
      <c r="L293">
        <f t="shared" si="29"/>
        <v>0</v>
      </c>
      <c r="O293">
        <v>5.4831300000000001E-3</v>
      </c>
      <c r="P293">
        <v>5</v>
      </c>
    </row>
    <row r="294" spans="1:16">
      <c r="A294" t="s">
        <v>6</v>
      </c>
      <c r="B294" s="1">
        <v>44239</v>
      </c>
      <c r="C294">
        <v>17080.8</v>
      </c>
      <c r="D294" t="s">
        <v>7</v>
      </c>
      <c r="E294">
        <v>-4.3291900000000001E-2</v>
      </c>
      <c r="F294">
        <v>5.4831300000000001E-3</v>
      </c>
      <c r="G294">
        <f t="shared" si="24"/>
        <v>6</v>
      </c>
      <c r="H294">
        <f t="shared" si="25"/>
        <v>0</v>
      </c>
      <c r="I294">
        <f t="shared" si="26"/>
        <v>-1.2343150000000001E-2</v>
      </c>
      <c r="J294">
        <f t="shared" si="27"/>
        <v>-7.4216300000000011E-3</v>
      </c>
      <c r="K294">
        <f t="shared" si="28"/>
        <v>-1.7924994999999999E-2</v>
      </c>
      <c r="L294">
        <f t="shared" si="29"/>
        <v>0</v>
      </c>
      <c r="O294">
        <v>0</v>
      </c>
      <c r="P294">
        <v>6</v>
      </c>
    </row>
    <row r="295" spans="1:16">
      <c r="A295" t="s">
        <v>6</v>
      </c>
      <c r="B295" s="1">
        <v>44242</v>
      </c>
      <c r="C295">
        <v>17080.8</v>
      </c>
      <c r="D295" t="s">
        <v>7</v>
      </c>
      <c r="E295">
        <v>-5.6336799999999999E-2</v>
      </c>
      <c r="F295">
        <v>0</v>
      </c>
      <c r="G295">
        <f t="shared" si="24"/>
        <v>6</v>
      </c>
      <c r="H295">
        <f t="shared" si="25"/>
        <v>-2.4686300000000001E-2</v>
      </c>
      <c r="I295">
        <f t="shared" si="26"/>
        <v>-1.1132445000000001E-2</v>
      </c>
      <c r="J295">
        <f t="shared" si="27"/>
        <v>-1.1949996666666666E-2</v>
      </c>
      <c r="K295">
        <f t="shared" si="28"/>
        <v>-9.4592599999999988E-3</v>
      </c>
      <c r="L295">
        <f t="shared" si="29"/>
        <v>-2.4686300000000001E-2</v>
      </c>
      <c r="O295">
        <v>-2.4686300000000001E-2</v>
      </c>
      <c r="P295">
        <v>6</v>
      </c>
    </row>
    <row r="296" spans="1:16">
      <c r="A296" t="s">
        <v>6</v>
      </c>
      <c r="B296" s="1">
        <v>44243</v>
      </c>
      <c r="C296">
        <v>16664.3</v>
      </c>
      <c r="D296" t="s">
        <v>7</v>
      </c>
      <c r="E296">
        <v>-6.4726800000000001E-2</v>
      </c>
      <c r="F296">
        <v>-2.4686300000000001E-2</v>
      </c>
      <c r="G296">
        <f t="shared" si="24"/>
        <v>5</v>
      </c>
      <c r="H296">
        <f t="shared" si="25"/>
        <v>2.4214100000000001E-3</v>
      </c>
      <c r="I296">
        <f t="shared" si="26"/>
        <v>-5.5818449999999993E-3</v>
      </c>
      <c r="J296">
        <f t="shared" si="27"/>
        <v>-6.3061733333333323E-3</v>
      </c>
      <c r="K296">
        <f t="shared" si="28"/>
        <v>-5.5355664999999998E-2</v>
      </c>
      <c r="L296">
        <f t="shared" si="29"/>
        <v>0</v>
      </c>
      <c r="O296">
        <v>2.4214100000000001E-3</v>
      </c>
      <c r="P296">
        <v>5</v>
      </c>
    </row>
    <row r="297" spans="1:16">
      <c r="A297" t="s">
        <v>6</v>
      </c>
      <c r="B297" s="1">
        <v>44244</v>
      </c>
      <c r="C297">
        <v>16704.7</v>
      </c>
      <c r="D297" t="s">
        <v>7</v>
      </c>
      <c r="E297">
        <v>-8.3222000000000001E-3</v>
      </c>
      <c r="F297">
        <v>2.4214100000000001E-3</v>
      </c>
      <c r="G297">
        <f t="shared" si="24"/>
        <v>6</v>
      </c>
      <c r="H297">
        <f t="shared" si="25"/>
        <v>-1.3585099999999999E-2</v>
      </c>
      <c r="I297">
        <f t="shared" si="26"/>
        <v>-1.0669965E-2</v>
      </c>
      <c r="J297">
        <f t="shared" si="27"/>
        <v>-3.6903776666666666E-2</v>
      </c>
      <c r="K297">
        <f t="shared" si="28"/>
        <v>-5.9645315000000004E-2</v>
      </c>
      <c r="L297">
        <f t="shared" si="29"/>
        <v>-1.3585099999999999E-2</v>
      </c>
      <c r="O297">
        <v>-1.3585099999999999E-2</v>
      </c>
      <c r="P297">
        <v>6</v>
      </c>
    </row>
    <row r="298" spans="1:16">
      <c r="A298" t="s">
        <v>6</v>
      </c>
      <c r="B298" s="1">
        <v>44245</v>
      </c>
      <c r="C298">
        <v>16479.3</v>
      </c>
      <c r="D298" t="s">
        <v>7</v>
      </c>
      <c r="E298">
        <v>-3.0366799999999999E-2</v>
      </c>
      <c r="F298">
        <v>-1.3585099999999999E-2</v>
      </c>
      <c r="G298">
        <f t="shared" si="24"/>
        <v>6</v>
      </c>
      <c r="H298">
        <f t="shared" si="25"/>
        <v>-7.7548299999999999E-3</v>
      </c>
      <c r="I298">
        <f t="shared" si="26"/>
        <v>-4.8563115000000004E-2</v>
      </c>
      <c r="J298">
        <f t="shared" si="27"/>
        <v>-3.9763543333333339E-2</v>
      </c>
      <c r="K298">
        <f t="shared" si="28"/>
        <v>-2.5791500000000002E-2</v>
      </c>
      <c r="L298">
        <f t="shared" si="29"/>
        <v>-7.7548299999999999E-3</v>
      </c>
      <c r="O298">
        <v>-7.7548299999999999E-3</v>
      </c>
      <c r="P298">
        <v>6</v>
      </c>
    </row>
    <row r="299" spans="1:16">
      <c r="A299" t="s">
        <v>6</v>
      </c>
      <c r="B299" s="1">
        <v>44246</v>
      </c>
      <c r="C299">
        <v>16352</v>
      </c>
      <c r="D299" t="s">
        <v>7</v>
      </c>
      <c r="E299">
        <v>-4.3604799999999999E-2</v>
      </c>
      <c r="F299">
        <v>-7.7548299999999999E-3</v>
      </c>
      <c r="G299">
        <f t="shared" si="24"/>
        <v>5</v>
      </c>
      <c r="H299">
        <f t="shared" si="25"/>
        <v>-8.9371400000000004E-2</v>
      </c>
      <c r="I299">
        <f t="shared" si="26"/>
        <v>-5.5767900000000002E-2</v>
      </c>
      <c r="J299">
        <f t="shared" si="27"/>
        <v>-1.7194333333333336E-2</v>
      </c>
      <c r="K299">
        <f t="shared" si="28"/>
        <v>-2.3115450000000003E-2</v>
      </c>
      <c r="L299">
        <f t="shared" si="29"/>
        <v>0</v>
      </c>
      <c r="O299">
        <v>-8.9371400000000004E-2</v>
      </c>
      <c r="P299">
        <v>5</v>
      </c>
    </row>
    <row r="300" spans="1:16">
      <c r="A300" t="s">
        <v>6</v>
      </c>
      <c r="B300" s="1">
        <v>44249</v>
      </c>
      <c r="C300">
        <v>14954</v>
      </c>
      <c r="D300" t="s">
        <v>7</v>
      </c>
      <c r="E300">
        <v>-0.13297600000000001</v>
      </c>
      <c r="F300">
        <v>-8.9371400000000004E-2</v>
      </c>
      <c r="G300">
        <f t="shared" si="24"/>
        <v>4</v>
      </c>
      <c r="H300">
        <f t="shared" si="25"/>
        <v>-2.2164400000000001E-2</v>
      </c>
      <c r="I300">
        <f t="shared" si="26"/>
        <v>1.88942E-2</v>
      </c>
      <c r="J300">
        <f t="shared" si="27"/>
        <v>-1.5410300000000002E-2</v>
      </c>
      <c r="K300">
        <f t="shared" si="28"/>
        <v>-1.6984710000000004E-2</v>
      </c>
      <c r="L300">
        <f t="shared" si="29"/>
        <v>0</v>
      </c>
      <c r="O300">
        <v>-2.2164400000000001E-2</v>
      </c>
      <c r="P300">
        <v>4</v>
      </c>
    </row>
    <row r="301" spans="1:16">
      <c r="A301" t="s">
        <v>6</v>
      </c>
      <c r="B301" s="1">
        <v>44250</v>
      </c>
      <c r="C301">
        <v>14626.2</v>
      </c>
      <c r="D301" t="s">
        <v>7</v>
      </c>
      <c r="E301">
        <v>-0.13045399999999999</v>
      </c>
      <c r="F301">
        <v>-2.2164400000000001E-2</v>
      </c>
      <c r="G301">
        <f t="shared" si="24"/>
        <v>4</v>
      </c>
      <c r="H301">
        <f t="shared" si="25"/>
        <v>5.9952800000000001E-2</v>
      </c>
      <c r="I301">
        <f t="shared" si="26"/>
        <v>-1.2033250000000002E-2</v>
      </c>
      <c r="J301">
        <f t="shared" si="27"/>
        <v>-1.1323140000000002E-2</v>
      </c>
      <c r="K301">
        <f t="shared" si="28"/>
        <v>-1.6153310000000001E-2</v>
      </c>
      <c r="L301">
        <f t="shared" si="29"/>
        <v>0</v>
      </c>
      <c r="O301">
        <v>5.9952800000000001E-2</v>
      </c>
      <c r="P301">
        <v>4</v>
      </c>
    </row>
    <row r="302" spans="1:16">
      <c r="A302" t="s">
        <v>6</v>
      </c>
      <c r="B302" s="1">
        <v>44251</v>
      </c>
      <c r="C302">
        <v>15529.9</v>
      </c>
      <c r="D302" t="s">
        <v>7</v>
      </c>
      <c r="E302">
        <v>-7.2922899999999999E-2</v>
      </c>
      <c r="F302">
        <v>5.9952800000000001E-2</v>
      </c>
      <c r="G302">
        <f t="shared" si="24"/>
        <v>5</v>
      </c>
      <c r="H302">
        <f t="shared" si="25"/>
        <v>-8.4019300000000005E-2</v>
      </c>
      <c r="I302">
        <f t="shared" si="26"/>
        <v>-4.696111E-2</v>
      </c>
      <c r="J302">
        <f t="shared" si="27"/>
        <v>-1.0768873333333333E-2</v>
      </c>
      <c r="K302">
        <f t="shared" si="28"/>
        <v>3.0825399999999982E-3</v>
      </c>
      <c r="L302">
        <f t="shared" si="29"/>
        <v>0</v>
      </c>
      <c r="O302">
        <v>-8.4019300000000005E-2</v>
      </c>
      <c r="P302">
        <v>5</v>
      </c>
    </row>
    <row r="303" spans="1:16">
      <c r="A303" t="s">
        <v>6</v>
      </c>
      <c r="B303" s="1">
        <v>44252</v>
      </c>
      <c r="C303">
        <v>14278.4</v>
      </c>
      <c r="D303" t="s">
        <v>7</v>
      </c>
      <c r="E303">
        <v>-0.14335700000000001</v>
      </c>
      <c r="F303">
        <v>-8.4019300000000005E-2</v>
      </c>
      <c r="G303">
        <f t="shared" si="24"/>
        <v>4</v>
      </c>
      <c r="H303">
        <f t="shared" si="25"/>
        <v>-9.9029200000000008E-3</v>
      </c>
      <c r="I303">
        <f t="shared" si="26"/>
        <v>2.5856339999999998E-2</v>
      </c>
      <c r="J303">
        <f t="shared" si="27"/>
        <v>2.0550266666666656E-3</v>
      </c>
      <c r="K303">
        <f t="shared" si="28"/>
        <v>-1.67841E-2</v>
      </c>
      <c r="L303">
        <f t="shared" si="29"/>
        <v>0</v>
      </c>
      <c r="O303">
        <v>-9.9029200000000008E-3</v>
      </c>
      <c r="P303">
        <v>4</v>
      </c>
    </row>
    <row r="304" spans="1:16">
      <c r="A304" t="s">
        <v>6</v>
      </c>
      <c r="B304" s="1">
        <v>44253</v>
      </c>
      <c r="C304">
        <v>14137.7</v>
      </c>
      <c r="D304" t="s">
        <v>7</v>
      </c>
      <c r="E304">
        <v>-0.145505</v>
      </c>
      <c r="F304">
        <v>-9.9029200000000008E-3</v>
      </c>
      <c r="G304">
        <f t="shared" si="24"/>
        <v>3</v>
      </c>
      <c r="H304">
        <f t="shared" si="25"/>
        <v>6.16156E-2</v>
      </c>
      <c r="I304">
        <f t="shared" si="26"/>
        <v>8.0339999999999995E-3</v>
      </c>
      <c r="J304">
        <f t="shared" si="27"/>
        <v>-1.11894E-2</v>
      </c>
      <c r="K304">
        <f t="shared" si="28"/>
        <v>-7.2513350000000004E-2</v>
      </c>
      <c r="L304">
        <f t="shared" si="29"/>
        <v>0</v>
      </c>
      <c r="O304">
        <v>6.16156E-2</v>
      </c>
      <c r="P304">
        <v>3</v>
      </c>
    </row>
    <row r="305" spans="1:16">
      <c r="A305" t="s">
        <v>6</v>
      </c>
      <c r="B305" s="1">
        <v>44256</v>
      </c>
      <c r="C305">
        <v>15036.2</v>
      </c>
      <c r="D305" t="s">
        <v>7</v>
      </c>
      <c r="E305">
        <v>5.4818000000000002E-3</v>
      </c>
      <c r="F305">
        <v>6.16156E-2</v>
      </c>
      <c r="G305">
        <f t="shared" si="24"/>
        <v>3</v>
      </c>
      <c r="H305">
        <f t="shared" si="25"/>
        <v>-4.5547600000000001E-2</v>
      </c>
      <c r="I305">
        <f t="shared" si="26"/>
        <v>-4.7591899999999999E-2</v>
      </c>
      <c r="J305">
        <f t="shared" si="27"/>
        <v>-4.8342233333333338E-2</v>
      </c>
      <c r="K305">
        <f t="shared" si="28"/>
        <v>-6.9004499999999996E-2</v>
      </c>
      <c r="L305">
        <f t="shared" si="29"/>
        <v>0</v>
      </c>
      <c r="O305">
        <v>-4.5547600000000001E-2</v>
      </c>
      <c r="P305">
        <v>3</v>
      </c>
    </row>
    <row r="306" spans="1:16">
      <c r="A306" t="s">
        <v>6</v>
      </c>
      <c r="B306" s="1">
        <v>44257</v>
      </c>
      <c r="C306">
        <v>14366.7</v>
      </c>
      <c r="D306" t="s">
        <v>7</v>
      </c>
      <c r="E306">
        <v>-1.7901400000000001E-2</v>
      </c>
      <c r="F306">
        <v>-4.5547600000000001E-2</v>
      </c>
      <c r="G306">
        <f t="shared" si="24"/>
        <v>3</v>
      </c>
      <c r="H306">
        <f t="shared" si="25"/>
        <v>-4.9636199999999998E-2</v>
      </c>
      <c r="I306">
        <f t="shared" si="26"/>
        <v>-4.973955E-2</v>
      </c>
      <c r="J306">
        <f t="shared" si="27"/>
        <v>-4.6002999999999995E-2</v>
      </c>
      <c r="K306">
        <f t="shared" si="28"/>
        <v>-7.4301000000000006E-2</v>
      </c>
      <c r="L306">
        <f t="shared" si="29"/>
        <v>0</v>
      </c>
      <c r="O306">
        <v>-4.9636199999999998E-2</v>
      </c>
      <c r="P306">
        <v>3</v>
      </c>
    </row>
    <row r="307" spans="1:16">
      <c r="A307" t="s">
        <v>6</v>
      </c>
      <c r="B307" s="1">
        <v>44258</v>
      </c>
      <c r="C307">
        <v>13671</v>
      </c>
      <c r="D307" t="s">
        <v>7</v>
      </c>
      <c r="E307">
        <v>-0.12748999999999999</v>
      </c>
      <c r="F307">
        <v>-4.9636199999999998E-2</v>
      </c>
      <c r="G307">
        <f t="shared" si="24"/>
        <v>2</v>
      </c>
      <c r="H307">
        <f t="shared" si="25"/>
        <v>-4.9842900000000002E-2</v>
      </c>
      <c r="I307">
        <f t="shared" si="26"/>
        <v>-4.4186400000000001E-2</v>
      </c>
      <c r="J307">
        <f t="shared" si="27"/>
        <v>-4.9534000000000002E-2</v>
      </c>
      <c r="K307">
        <f t="shared" si="28"/>
        <v>4.0281950000000011E-2</v>
      </c>
      <c r="L307">
        <f t="shared" si="29"/>
        <v>0</v>
      </c>
      <c r="O307">
        <v>-4.9842900000000002E-2</v>
      </c>
      <c r="P307">
        <v>2</v>
      </c>
    </row>
    <row r="308" spans="1:16">
      <c r="A308" t="s">
        <v>6</v>
      </c>
      <c r="B308" s="1">
        <v>44259</v>
      </c>
      <c r="C308">
        <v>13006.3</v>
      </c>
      <c r="D308" t="s">
        <v>7</v>
      </c>
      <c r="E308">
        <v>-9.3314099999999997E-2</v>
      </c>
      <c r="F308">
        <v>-4.9842900000000002E-2</v>
      </c>
      <c r="G308">
        <f t="shared" si="24"/>
        <v>2</v>
      </c>
      <c r="H308">
        <f t="shared" si="25"/>
        <v>-3.8529899999999999E-2</v>
      </c>
      <c r="I308">
        <f t="shared" si="26"/>
        <v>-4.9379549999999994E-2</v>
      </c>
      <c r="J308">
        <f t="shared" si="27"/>
        <v>2.6854633333333339E-2</v>
      </c>
      <c r="K308">
        <f t="shared" si="28"/>
        <v>5.5433555000000009E-2</v>
      </c>
      <c r="L308">
        <f t="shared" si="29"/>
        <v>0</v>
      </c>
      <c r="O308">
        <v>-3.8529899999999999E-2</v>
      </c>
      <c r="P308">
        <v>2</v>
      </c>
    </row>
    <row r="309" spans="1:16">
      <c r="A309" t="s">
        <v>6</v>
      </c>
      <c r="B309" s="1">
        <v>44260</v>
      </c>
      <c r="C309">
        <v>12514.7</v>
      </c>
      <c r="D309" t="s">
        <v>7</v>
      </c>
      <c r="E309">
        <v>-0.12194099999999999</v>
      </c>
      <c r="F309">
        <v>-3.8529899999999999E-2</v>
      </c>
      <c r="G309">
        <f t="shared" si="24"/>
        <v>2</v>
      </c>
      <c r="H309">
        <f t="shared" si="25"/>
        <v>-6.0229199999999997E-2</v>
      </c>
      <c r="I309">
        <f t="shared" si="26"/>
        <v>5.9546900000000007E-2</v>
      </c>
      <c r="J309">
        <f t="shared" si="27"/>
        <v>3.695570333333334E-2</v>
      </c>
      <c r="K309">
        <f t="shared" si="28"/>
        <v>0.10861325500000001</v>
      </c>
      <c r="L309">
        <f t="shared" si="29"/>
        <v>0</v>
      </c>
      <c r="O309">
        <v>-6.0229199999999997E-2</v>
      </c>
      <c r="P309">
        <v>2</v>
      </c>
    </row>
    <row r="310" spans="1:16">
      <c r="A310" t="s">
        <v>6</v>
      </c>
      <c r="B310" s="1">
        <v>44263</v>
      </c>
      <c r="C310">
        <v>11783.2</v>
      </c>
      <c r="D310" t="s">
        <v>7</v>
      </c>
      <c r="E310">
        <v>-0.243786</v>
      </c>
      <c r="F310">
        <v>-6.0229199999999997E-2</v>
      </c>
      <c r="G310">
        <f t="shared" si="24"/>
        <v>2</v>
      </c>
      <c r="H310">
        <f t="shared" si="25"/>
        <v>0.17932300000000001</v>
      </c>
      <c r="I310">
        <f t="shared" si="26"/>
        <v>8.5548155000000001E-2</v>
      </c>
      <c r="J310">
        <f t="shared" si="27"/>
        <v>7.2408836666666671E-2</v>
      </c>
      <c r="K310">
        <f t="shared" si="28"/>
        <v>1.473724E-2</v>
      </c>
      <c r="L310">
        <f t="shared" si="29"/>
        <v>0</v>
      </c>
      <c r="O310">
        <v>0.17932300000000001</v>
      </c>
      <c r="P310">
        <v>2</v>
      </c>
    </row>
    <row r="311" spans="1:16">
      <c r="A311" t="s">
        <v>6</v>
      </c>
      <c r="B311" s="1">
        <v>44264</v>
      </c>
      <c r="C311">
        <v>14097.5</v>
      </c>
      <c r="D311" t="s">
        <v>7</v>
      </c>
      <c r="E311">
        <v>-1.8915600000000001E-2</v>
      </c>
      <c r="F311">
        <v>0.17932300000000001</v>
      </c>
      <c r="G311">
        <f t="shared" si="24"/>
        <v>3</v>
      </c>
      <c r="H311">
        <f t="shared" si="25"/>
        <v>-8.22669E-3</v>
      </c>
      <c r="I311">
        <f t="shared" si="26"/>
        <v>1.8951755000000001E-2</v>
      </c>
      <c r="J311">
        <f t="shared" si="27"/>
        <v>9.8248266666666664E-3</v>
      </c>
      <c r="K311">
        <f t="shared" si="28"/>
        <v>2.8992085000000001E-2</v>
      </c>
      <c r="L311">
        <f t="shared" si="29"/>
        <v>0</v>
      </c>
      <c r="O311">
        <v>-8.22669E-3</v>
      </c>
      <c r="P311">
        <v>3</v>
      </c>
    </row>
    <row r="312" spans="1:16">
      <c r="A312" t="s">
        <v>6</v>
      </c>
      <c r="B312" s="1">
        <v>44265</v>
      </c>
      <c r="C312">
        <v>13982</v>
      </c>
      <c r="D312" t="s">
        <v>7</v>
      </c>
      <c r="E312">
        <v>2.2494E-2</v>
      </c>
      <c r="F312">
        <v>-8.22669E-3</v>
      </c>
      <c r="G312">
        <f t="shared" si="24"/>
        <v>2</v>
      </c>
      <c r="H312">
        <f t="shared" si="25"/>
        <v>4.6130200000000003E-2</v>
      </c>
      <c r="I312">
        <f t="shared" si="26"/>
        <v>1.8850585000000003E-2</v>
      </c>
      <c r="J312">
        <f t="shared" si="27"/>
        <v>1.9328056666666666E-2</v>
      </c>
      <c r="K312">
        <f t="shared" si="28"/>
        <v>-1.6506915E-2</v>
      </c>
      <c r="L312">
        <f t="shared" si="29"/>
        <v>0</v>
      </c>
      <c r="O312">
        <v>4.6130200000000003E-2</v>
      </c>
      <c r="P312">
        <v>2</v>
      </c>
    </row>
    <row r="313" spans="1:16">
      <c r="A313" t="s">
        <v>6</v>
      </c>
      <c r="B313" s="1">
        <v>44266</v>
      </c>
      <c r="C313">
        <v>14642.1</v>
      </c>
      <c r="D313" t="s">
        <v>7</v>
      </c>
      <c r="E313">
        <v>0.118467</v>
      </c>
      <c r="F313">
        <v>4.6130200000000003E-2</v>
      </c>
      <c r="G313">
        <f t="shared" si="24"/>
        <v>3</v>
      </c>
      <c r="H313">
        <f t="shared" si="25"/>
        <v>-8.4290300000000005E-3</v>
      </c>
      <c r="I313">
        <f t="shared" si="26"/>
        <v>5.9269849999999992E-3</v>
      </c>
      <c r="J313">
        <f t="shared" si="27"/>
        <v>-1.100461E-2</v>
      </c>
      <c r="K313">
        <f t="shared" si="28"/>
        <v>5.7931000000000007E-3</v>
      </c>
      <c r="L313">
        <f t="shared" si="29"/>
        <v>0</v>
      </c>
      <c r="O313">
        <v>-8.4290300000000005E-3</v>
      </c>
      <c r="P313">
        <v>3</v>
      </c>
    </row>
    <row r="314" spans="1:16">
      <c r="A314" t="s">
        <v>6</v>
      </c>
      <c r="B314" s="1">
        <v>44267</v>
      </c>
      <c r="C314">
        <v>14519.2</v>
      </c>
      <c r="D314" t="s">
        <v>7</v>
      </c>
      <c r="E314">
        <v>0.14856800000000001</v>
      </c>
      <c r="F314">
        <v>-8.4290300000000005E-3</v>
      </c>
      <c r="G314">
        <f t="shared" si="24"/>
        <v>3</v>
      </c>
      <c r="H314">
        <f t="shared" si="25"/>
        <v>2.0282999999999999E-2</v>
      </c>
      <c r="I314">
        <f t="shared" si="26"/>
        <v>-1.22924E-2</v>
      </c>
      <c r="J314">
        <f t="shared" si="27"/>
        <v>3.8620666666666671E-3</v>
      </c>
      <c r="K314">
        <f t="shared" si="28"/>
        <v>-4.0268299999999993E-2</v>
      </c>
      <c r="L314">
        <f t="shared" si="29"/>
        <v>0</v>
      </c>
      <c r="O314">
        <v>2.0282999999999999E-2</v>
      </c>
      <c r="P314">
        <v>3</v>
      </c>
    </row>
    <row r="315" spans="1:16">
      <c r="A315" t="s">
        <v>6</v>
      </c>
      <c r="B315" s="1">
        <v>44270</v>
      </c>
      <c r="C315">
        <v>14816.7</v>
      </c>
      <c r="D315" t="s">
        <v>7</v>
      </c>
      <c r="E315">
        <v>0.22908000000000001</v>
      </c>
      <c r="F315">
        <v>2.0282999999999999E-2</v>
      </c>
      <c r="G315">
        <f t="shared" si="24"/>
        <v>3</v>
      </c>
      <c r="H315">
        <f t="shared" si="25"/>
        <v>-4.4867799999999999E-2</v>
      </c>
      <c r="I315">
        <f t="shared" si="26"/>
        <v>-4.3483999999999988E-3</v>
      </c>
      <c r="J315">
        <f t="shared" si="27"/>
        <v>-2.6845533333333328E-2</v>
      </c>
      <c r="K315">
        <f t="shared" si="28"/>
        <v>-1.6530339999999998E-2</v>
      </c>
      <c r="L315">
        <f t="shared" si="29"/>
        <v>0</v>
      </c>
      <c r="O315">
        <v>-4.4867799999999999E-2</v>
      </c>
      <c r="P315">
        <v>3</v>
      </c>
    </row>
    <row r="316" spans="1:16">
      <c r="A316" t="s">
        <v>6</v>
      </c>
      <c r="B316" s="1">
        <v>44271</v>
      </c>
      <c r="C316">
        <v>14166.6</v>
      </c>
      <c r="D316" t="s">
        <v>7</v>
      </c>
      <c r="E316">
        <v>4.8896E-3</v>
      </c>
      <c r="F316">
        <v>-4.4867799999999999E-2</v>
      </c>
      <c r="G316">
        <f t="shared" si="24"/>
        <v>3</v>
      </c>
      <c r="H316">
        <f t="shared" si="25"/>
        <v>3.6171000000000002E-2</v>
      </c>
      <c r="I316">
        <f t="shared" si="26"/>
        <v>-1.7834399999999997E-2</v>
      </c>
      <c r="J316">
        <f t="shared" si="27"/>
        <v>-1.1020226666666666E-2</v>
      </c>
      <c r="K316">
        <f t="shared" si="28"/>
        <v>-2.3193889999999995E-2</v>
      </c>
      <c r="L316">
        <f t="shared" si="29"/>
        <v>0</v>
      </c>
      <c r="O316">
        <v>3.6171000000000002E-2</v>
      </c>
      <c r="P316">
        <v>3</v>
      </c>
    </row>
    <row r="317" spans="1:16">
      <c r="A317" t="s">
        <v>6</v>
      </c>
      <c r="B317" s="1">
        <v>44272</v>
      </c>
      <c r="C317">
        <v>14688.4</v>
      </c>
      <c r="D317" t="s">
        <v>7</v>
      </c>
      <c r="E317">
        <v>4.9287299999999999E-2</v>
      </c>
      <c r="F317">
        <v>3.6171000000000002E-2</v>
      </c>
      <c r="G317">
        <f t="shared" si="24"/>
        <v>4</v>
      </c>
      <c r="H317">
        <f t="shared" si="25"/>
        <v>-7.1839799999999995E-2</v>
      </c>
      <c r="I317">
        <f t="shared" si="26"/>
        <v>-3.4615839999999995E-2</v>
      </c>
      <c r="J317">
        <f t="shared" si="27"/>
        <v>-1.546259333333333E-2</v>
      </c>
      <c r="K317">
        <f t="shared" si="28"/>
        <v>6.8402099999999993E-3</v>
      </c>
      <c r="L317">
        <f t="shared" si="29"/>
        <v>0</v>
      </c>
      <c r="O317">
        <v>-7.1839799999999995E-2</v>
      </c>
      <c r="P317">
        <v>4</v>
      </c>
    </row>
    <row r="318" spans="1:16">
      <c r="A318" t="s">
        <v>6</v>
      </c>
      <c r="B318" s="1">
        <v>44273</v>
      </c>
      <c r="C318">
        <v>13670.2</v>
      </c>
      <c r="D318" t="s">
        <v>7</v>
      </c>
      <c r="E318">
        <v>-6.8682699999999999E-2</v>
      </c>
      <c r="F318">
        <v>-7.1839799999999995E-2</v>
      </c>
      <c r="G318">
        <f t="shared" si="24"/>
        <v>4</v>
      </c>
      <c r="H318">
        <f t="shared" si="25"/>
        <v>2.6081199999999998E-3</v>
      </c>
      <c r="I318">
        <f t="shared" si="26"/>
        <v>1.2726009999999999E-2</v>
      </c>
      <c r="J318">
        <f t="shared" si="27"/>
        <v>4.5601399999999999E-3</v>
      </c>
      <c r="K318">
        <f t="shared" si="28"/>
        <v>-1.9142050000000001E-2</v>
      </c>
      <c r="L318">
        <f t="shared" si="29"/>
        <v>0</v>
      </c>
      <c r="O318">
        <v>2.6081199999999998E-3</v>
      </c>
      <c r="P318">
        <v>4</v>
      </c>
    </row>
    <row r="319" spans="1:16">
      <c r="A319" t="s">
        <v>6</v>
      </c>
      <c r="B319" s="1">
        <v>44274</v>
      </c>
      <c r="C319">
        <v>13705.9</v>
      </c>
      <c r="D319" t="s">
        <v>7</v>
      </c>
      <c r="E319">
        <v>-5.7645500000000002E-2</v>
      </c>
      <c r="F319">
        <v>2.6081199999999998E-3</v>
      </c>
      <c r="G319">
        <f t="shared" si="24"/>
        <v>5</v>
      </c>
      <c r="H319">
        <f t="shared" si="25"/>
        <v>2.28439E-2</v>
      </c>
      <c r="I319">
        <f t="shared" si="26"/>
        <v>5.5361500000000001E-3</v>
      </c>
      <c r="J319">
        <f t="shared" si="27"/>
        <v>-1.2761366666666668E-2</v>
      </c>
      <c r="K319">
        <f t="shared" si="28"/>
        <v>-2.2599649999999999E-2</v>
      </c>
      <c r="L319">
        <f t="shared" si="29"/>
        <v>0</v>
      </c>
      <c r="O319">
        <v>2.28439E-2</v>
      </c>
      <c r="P319">
        <v>5</v>
      </c>
    </row>
    <row r="320" spans="1:16">
      <c r="A320" t="s">
        <v>6</v>
      </c>
      <c r="B320" s="1">
        <v>44277</v>
      </c>
      <c r="C320">
        <v>14022.6</v>
      </c>
      <c r="D320" t="s">
        <v>7</v>
      </c>
      <c r="E320">
        <v>-5.5084599999999997E-2</v>
      </c>
      <c r="F320">
        <v>2.28439E-2</v>
      </c>
      <c r="G320">
        <f t="shared" si="24"/>
        <v>6</v>
      </c>
      <c r="H320">
        <f t="shared" si="25"/>
        <v>-1.17716E-2</v>
      </c>
      <c r="I320">
        <f t="shared" si="26"/>
        <v>-3.0564000000000001E-2</v>
      </c>
      <c r="J320">
        <f t="shared" si="27"/>
        <v>-1.5066433333333332E-2</v>
      </c>
      <c r="K320">
        <f t="shared" si="28"/>
        <v>-3.3936250000000001E-2</v>
      </c>
      <c r="L320">
        <f t="shared" si="29"/>
        <v>-1.17716E-2</v>
      </c>
      <c r="O320">
        <v>-1.17716E-2</v>
      </c>
      <c r="P320">
        <v>6</v>
      </c>
    </row>
    <row r="321" spans="1:16">
      <c r="A321" t="s">
        <v>6</v>
      </c>
      <c r="B321" s="1">
        <v>44278</v>
      </c>
      <c r="C321">
        <v>13858.5</v>
      </c>
      <c r="D321" t="s">
        <v>7</v>
      </c>
      <c r="E321">
        <v>-2.1988299999999999E-2</v>
      </c>
      <c r="F321">
        <v>-1.17716E-2</v>
      </c>
      <c r="G321">
        <f t="shared" si="24"/>
        <v>5</v>
      </c>
      <c r="H321">
        <f t="shared" si="25"/>
        <v>-4.9356400000000002E-2</v>
      </c>
      <c r="I321">
        <f t="shared" si="26"/>
        <v>-1.6713850000000002E-2</v>
      </c>
      <c r="J321">
        <f t="shared" si="27"/>
        <v>-2.2624166666666667E-2</v>
      </c>
      <c r="K321">
        <f t="shared" si="28"/>
        <v>-1.5290849999999998E-2</v>
      </c>
      <c r="L321">
        <f t="shared" si="29"/>
        <v>0</v>
      </c>
      <c r="O321">
        <v>-4.9356400000000002E-2</v>
      </c>
      <c r="P321">
        <v>5</v>
      </c>
    </row>
    <row r="322" spans="1:16">
      <c r="A322" t="s">
        <v>6</v>
      </c>
      <c r="B322" s="1">
        <v>44279</v>
      </c>
      <c r="C322">
        <v>13191.1</v>
      </c>
      <c r="D322" t="s">
        <v>7</v>
      </c>
      <c r="E322">
        <v>-0.107516</v>
      </c>
      <c r="F322">
        <v>-4.9356400000000002E-2</v>
      </c>
      <c r="G322">
        <f t="shared" si="24"/>
        <v>5</v>
      </c>
      <c r="H322">
        <f t="shared" si="25"/>
        <v>1.59287E-2</v>
      </c>
      <c r="I322">
        <f t="shared" si="26"/>
        <v>-9.2580499999999986E-3</v>
      </c>
      <c r="J322">
        <f t="shared" si="27"/>
        <v>-1.0193899999999999E-2</v>
      </c>
      <c r="K322">
        <f t="shared" si="28"/>
        <v>-3.7407499999999975E-3</v>
      </c>
      <c r="L322">
        <f t="shared" si="29"/>
        <v>0</v>
      </c>
      <c r="O322">
        <v>1.59287E-2</v>
      </c>
      <c r="P322">
        <v>5</v>
      </c>
    </row>
    <row r="323" spans="1:16">
      <c r="A323" t="s">
        <v>6</v>
      </c>
      <c r="B323" s="1">
        <v>44280</v>
      </c>
      <c r="C323">
        <v>13402.9</v>
      </c>
      <c r="D323" t="s">
        <v>7</v>
      </c>
      <c r="E323">
        <v>-1.9747199999999999E-2</v>
      </c>
      <c r="F323">
        <v>1.59287E-2</v>
      </c>
      <c r="G323">
        <f t="shared" si="24"/>
        <v>5</v>
      </c>
      <c r="H323">
        <f t="shared" si="25"/>
        <v>-3.4444799999999998E-2</v>
      </c>
      <c r="I323">
        <f t="shared" si="26"/>
        <v>-2.3255199999999997E-2</v>
      </c>
      <c r="J323">
        <f t="shared" si="27"/>
        <v>-2.4938333333333318E-3</v>
      </c>
      <c r="K323">
        <f t="shared" si="28"/>
        <v>3.8275700000000003E-2</v>
      </c>
      <c r="L323">
        <f t="shared" si="29"/>
        <v>0</v>
      </c>
      <c r="O323">
        <v>-3.4444799999999998E-2</v>
      </c>
      <c r="P323">
        <v>5</v>
      </c>
    </row>
    <row r="324" spans="1:16">
      <c r="A324" t="s">
        <v>6</v>
      </c>
      <c r="B324" s="1">
        <v>44281</v>
      </c>
      <c r="C324">
        <v>12949.1</v>
      </c>
      <c r="D324" t="s">
        <v>7</v>
      </c>
      <c r="E324">
        <v>-5.6800099999999999E-2</v>
      </c>
      <c r="F324">
        <v>-3.4444799999999998E-2</v>
      </c>
      <c r="G324">
        <f t="shared" si="24"/>
        <v>5</v>
      </c>
      <c r="H324">
        <f t="shared" si="25"/>
        <v>-1.2065599999999999E-2</v>
      </c>
      <c r="I324">
        <f t="shared" si="26"/>
        <v>1.348165E-2</v>
      </c>
      <c r="J324">
        <f t="shared" si="27"/>
        <v>2.5517133333333334E-2</v>
      </c>
      <c r="K324">
        <f t="shared" si="28"/>
        <v>3.9658675000000004E-2</v>
      </c>
      <c r="L324">
        <f t="shared" si="29"/>
        <v>0</v>
      </c>
      <c r="O324">
        <v>-1.2065599999999999E-2</v>
      </c>
      <c r="P324">
        <v>5</v>
      </c>
    </row>
    <row r="325" spans="1:16">
      <c r="A325" t="s">
        <v>6</v>
      </c>
      <c r="B325" s="1">
        <v>44284</v>
      </c>
      <c r="C325">
        <v>12793.8</v>
      </c>
      <c r="D325" t="s">
        <v>7</v>
      </c>
      <c r="E325">
        <v>-9.1709600000000002E-2</v>
      </c>
      <c r="F325">
        <v>-1.2065599999999999E-2</v>
      </c>
      <c r="G325">
        <f t="shared" si="24"/>
        <v>4</v>
      </c>
      <c r="H325">
        <f t="shared" si="25"/>
        <v>3.9028899999999998E-2</v>
      </c>
      <c r="I325">
        <f t="shared" si="26"/>
        <v>4.4308500000000001E-2</v>
      </c>
      <c r="J325">
        <f t="shared" si="27"/>
        <v>2.6439116666666668E-2</v>
      </c>
      <c r="K325">
        <f t="shared" si="28"/>
        <v>2.0144225000000002E-2</v>
      </c>
      <c r="L325">
        <f t="shared" si="29"/>
        <v>0</v>
      </c>
      <c r="O325">
        <v>3.9028899999999998E-2</v>
      </c>
      <c r="P325">
        <v>4</v>
      </c>
    </row>
    <row r="326" spans="1:16">
      <c r="A326" t="s">
        <v>6</v>
      </c>
      <c r="B326" s="1">
        <v>44285</v>
      </c>
      <c r="C326">
        <v>13303</v>
      </c>
      <c r="D326" t="s">
        <v>7</v>
      </c>
      <c r="E326">
        <v>-4.09092E-2</v>
      </c>
      <c r="F326">
        <v>3.9028899999999998E-2</v>
      </c>
      <c r="G326">
        <f t="shared" si="24"/>
        <v>5</v>
      </c>
      <c r="H326">
        <f t="shared" si="25"/>
        <v>4.9588100000000003E-2</v>
      </c>
      <c r="I326">
        <f t="shared" si="26"/>
        <v>2.0144225000000002E-2</v>
      </c>
      <c r="J326">
        <f t="shared" si="27"/>
        <v>1.3429483333333334E-2</v>
      </c>
      <c r="K326">
        <f t="shared" si="28"/>
        <v>1.7014925E-2</v>
      </c>
      <c r="L326">
        <f t="shared" si="29"/>
        <v>0</v>
      </c>
      <c r="O326">
        <v>4.9588100000000003E-2</v>
      </c>
      <c r="P326">
        <v>5</v>
      </c>
    </row>
    <row r="327" spans="1:16">
      <c r="A327" t="s">
        <v>6</v>
      </c>
      <c r="B327" s="1">
        <v>44286</v>
      </c>
      <c r="C327">
        <v>13979.3</v>
      </c>
      <c r="D327" t="s">
        <v>7</v>
      </c>
      <c r="E327">
        <v>5.8035299999999998E-2</v>
      </c>
      <c r="F327">
        <v>4.9588100000000003E-2</v>
      </c>
      <c r="G327">
        <f t="shared" si="24"/>
        <v>5</v>
      </c>
      <c r="H327">
        <f t="shared" si="25"/>
        <v>-9.2996499999999996E-3</v>
      </c>
      <c r="I327">
        <f t="shared" si="26"/>
        <v>-4.6498249999999998E-3</v>
      </c>
      <c r="J327">
        <f t="shared" si="27"/>
        <v>1.1343283333333334E-2</v>
      </c>
      <c r="K327">
        <f t="shared" si="28"/>
        <v>2.2075969500000001E-2</v>
      </c>
      <c r="L327">
        <f t="shared" si="29"/>
        <v>0</v>
      </c>
      <c r="O327">
        <v>-9.2996499999999996E-3</v>
      </c>
      <c r="P327">
        <v>5</v>
      </c>
    </row>
    <row r="328" spans="1:16">
      <c r="A328" t="s">
        <v>6</v>
      </c>
      <c r="B328" s="1">
        <v>44287</v>
      </c>
      <c r="C328">
        <v>13849.9</v>
      </c>
      <c r="D328" t="s">
        <v>7</v>
      </c>
      <c r="E328">
        <v>3.28069E-2</v>
      </c>
      <c r="F328">
        <v>-9.2996499999999996E-3</v>
      </c>
      <c r="G328">
        <f t="shared" si="24"/>
        <v>5</v>
      </c>
      <c r="H328">
        <f t="shared" si="25"/>
        <v>0</v>
      </c>
      <c r="I328">
        <f t="shared" si="26"/>
        <v>2.166475E-2</v>
      </c>
      <c r="J328">
        <f t="shared" si="27"/>
        <v>1.4717313000000001E-2</v>
      </c>
      <c r="K328">
        <f t="shared" si="28"/>
        <v>6.9194695000000007E-3</v>
      </c>
      <c r="L328">
        <f t="shared" si="29"/>
        <v>0</v>
      </c>
      <c r="O328">
        <v>0</v>
      </c>
      <c r="P328">
        <v>5</v>
      </c>
    </row>
    <row r="329" spans="1:16">
      <c r="A329" t="s">
        <v>6</v>
      </c>
      <c r="B329" s="1">
        <v>44288</v>
      </c>
      <c r="C329">
        <v>13849.9</v>
      </c>
      <c r="D329" t="s">
        <v>7</v>
      </c>
      <c r="E329">
        <v>6.7251699999999998E-2</v>
      </c>
      <c r="F329">
        <v>0</v>
      </c>
      <c r="G329">
        <f t="shared" si="24"/>
        <v>5</v>
      </c>
      <c r="H329">
        <f t="shared" si="25"/>
        <v>4.33295E-2</v>
      </c>
      <c r="I329">
        <f t="shared" si="26"/>
        <v>2.2075969500000001E-2</v>
      </c>
      <c r="J329">
        <f t="shared" si="27"/>
        <v>4.6129796666666669E-3</v>
      </c>
      <c r="K329">
        <f t="shared" si="28"/>
        <v>-5.2755304999999985E-3</v>
      </c>
      <c r="L329">
        <f t="shared" si="29"/>
        <v>0</v>
      </c>
      <c r="O329">
        <v>4.33295E-2</v>
      </c>
      <c r="P329">
        <v>5</v>
      </c>
    </row>
    <row r="330" spans="1:16">
      <c r="A330" t="s">
        <v>6</v>
      </c>
      <c r="B330" s="1">
        <v>44291</v>
      </c>
      <c r="C330">
        <v>14463.2</v>
      </c>
      <c r="D330" t="s">
        <v>7</v>
      </c>
      <c r="E330">
        <v>0.12264700000000001</v>
      </c>
      <c r="F330">
        <v>4.33295E-2</v>
      </c>
      <c r="G330">
        <f t="shared" si="24"/>
        <v>5</v>
      </c>
      <c r="H330">
        <f t="shared" si="25"/>
        <v>8.22439E-4</v>
      </c>
      <c r="I330">
        <f t="shared" si="26"/>
        <v>-1.4745280499999999E-2</v>
      </c>
      <c r="J330">
        <f t="shared" si="27"/>
        <v>-3.5170203333333323E-3</v>
      </c>
      <c r="K330">
        <f t="shared" si="28"/>
        <v>-1.0669079999999999E-2</v>
      </c>
      <c r="L330">
        <f t="shared" si="29"/>
        <v>0</v>
      </c>
      <c r="O330">
        <v>8.22439E-4</v>
      </c>
      <c r="P330">
        <v>5</v>
      </c>
    </row>
    <row r="331" spans="1:16">
      <c r="A331" t="s">
        <v>6</v>
      </c>
      <c r="B331" s="1">
        <v>44292</v>
      </c>
      <c r="C331">
        <v>14475.1</v>
      </c>
      <c r="D331" t="s">
        <v>7</v>
      </c>
      <c r="E331">
        <v>8.4440399999999999E-2</v>
      </c>
      <c r="F331">
        <v>8.22439E-4</v>
      </c>
      <c r="G331">
        <f t="shared" si="24"/>
        <v>6</v>
      </c>
      <c r="H331">
        <f t="shared" si="25"/>
        <v>-3.0313E-2</v>
      </c>
      <c r="I331">
        <f t="shared" si="26"/>
        <v>-5.6867499999999991E-3</v>
      </c>
      <c r="J331">
        <f t="shared" si="27"/>
        <v>-7.1127199999999995E-3</v>
      </c>
      <c r="K331">
        <f t="shared" si="28"/>
        <v>2.2589720000000001E-2</v>
      </c>
      <c r="L331">
        <f t="shared" si="29"/>
        <v>-3.0313E-2</v>
      </c>
      <c r="O331">
        <v>-3.0313E-2</v>
      </c>
      <c r="P331">
        <v>6</v>
      </c>
    </row>
    <row r="332" spans="1:16">
      <c r="A332" t="s">
        <v>6</v>
      </c>
      <c r="B332" s="1">
        <v>44293</v>
      </c>
      <c r="C332">
        <v>14042.9</v>
      </c>
      <c r="D332" t="s">
        <v>7</v>
      </c>
      <c r="E332">
        <v>4.5392699999999998E-3</v>
      </c>
      <c r="F332">
        <v>-3.0313E-2</v>
      </c>
      <c r="G332">
        <f t="shared" si="24"/>
        <v>6</v>
      </c>
      <c r="H332">
        <f t="shared" si="25"/>
        <v>1.8939500000000001E-2</v>
      </c>
      <c r="I332">
        <f t="shared" si="26"/>
        <v>4.4874200000000006E-3</v>
      </c>
      <c r="J332">
        <f t="shared" si="27"/>
        <v>1.5059813333333333E-2</v>
      </c>
      <c r="K332">
        <f t="shared" si="28"/>
        <v>5.4351670000000005E-2</v>
      </c>
      <c r="L332">
        <f t="shared" si="29"/>
        <v>1.8939500000000001E-2</v>
      </c>
      <c r="O332">
        <v>1.8939500000000001E-2</v>
      </c>
      <c r="P332">
        <v>6</v>
      </c>
    </row>
    <row r="333" spans="1:16">
      <c r="A333" t="s">
        <v>6</v>
      </c>
      <c r="B333" s="1">
        <v>44294</v>
      </c>
      <c r="C333">
        <v>14311.4</v>
      </c>
      <c r="D333" t="s">
        <v>7</v>
      </c>
      <c r="E333">
        <v>3.2778399999999999E-2</v>
      </c>
      <c r="F333">
        <v>1.8939500000000001E-2</v>
      </c>
      <c r="G333">
        <f t="shared" si="24"/>
        <v>6</v>
      </c>
      <c r="H333">
        <f t="shared" si="25"/>
        <v>-9.9646600000000002E-3</v>
      </c>
      <c r="I333">
        <f t="shared" si="26"/>
        <v>1.3119970000000002E-2</v>
      </c>
      <c r="J333">
        <f t="shared" si="27"/>
        <v>3.623444666666667E-2</v>
      </c>
      <c r="K333">
        <f t="shared" si="28"/>
        <v>3.9196900000000007E-2</v>
      </c>
      <c r="L333">
        <f t="shared" si="29"/>
        <v>-9.9646600000000002E-3</v>
      </c>
      <c r="O333">
        <v>-9.9646600000000002E-3</v>
      </c>
      <c r="P333">
        <v>6</v>
      </c>
    </row>
    <row r="334" spans="1:16">
      <c r="A334" t="s">
        <v>6</v>
      </c>
      <c r="B334" s="1">
        <v>44295</v>
      </c>
      <c r="C334">
        <v>14169.5</v>
      </c>
      <c r="D334" t="s">
        <v>7</v>
      </c>
      <c r="E334">
        <v>2.2813799999999999E-2</v>
      </c>
      <c r="F334">
        <v>-9.9646600000000002E-3</v>
      </c>
      <c r="G334">
        <f t="shared" si="24"/>
        <v>6</v>
      </c>
      <c r="H334">
        <f t="shared" si="25"/>
        <v>3.6204600000000003E-2</v>
      </c>
      <c r="I334">
        <f t="shared" si="26"/>
        <v>5.9334000000000005E-2</v>
      </c>
      <c r="J334">
        <f t="shared" si="27"/>
        <v>2.613126666666667E-2</v>
      </c>
      <c r="K334">
        <f t="shared" si="28"/>
        <v>2.5596295000000002E-2</v>
      </c>
      <c r="L334">
        <f t="shared" si="29"/>
        <v>3.6204600000000003E-2</v>
      </c>
      <c r="O334">
        <v>3.6204600000000003E-2</v>
      </c>
      <c r="P334">
        <v>6</v>
      </c>
    </row>
    <row r="335" spans="1:16">
      <c r="A335" t="s">
        <v>6</v>
      </c>
      <c r="B335" s="1">
        <v>44298</v>
      </c>
      <c r="C335">
        <v>14691.9</v>
      </c>
      <c r="D335" t="s">
        <v>7</v>
      </c>
      <c r="E335">
        <v>1.5688799999999999E-2</v>
      </c>
      <c r="F335">
        <v>3.6204600000000003E-2</v>
      </c>
      <c r="G335">
        <f t="shared" si="24"/>
        <v>7</v>
      </c>
      <c r="H335">
        <f t="shared" si="25"/>
        <v>8.2463400000000006E-2</v>
      </c>
      <c r="I335">
        <f t="shared" si="26"/>
        <v>2.1094600000000002E-2</v>
      </c>
      <c r="J335">
        <f t="shared" si="27"/>
        <v>1.7064196666666667E-2</v>
      </c>
      <c r="K335">
        <f t="shared" si="28"/>
        <v>-1.5008520000000001E-2</v>
      </c>
      <c r="L335">
        <f t="shared" si="29"/>
        <v>8.2463400000000006E-2</v>
      </c>
      <c r="O335">
        <v>8.2463400000000006E-2</v>
      </c>
      <c r="P335">
        <v>7</v>
      </c>
    </row>
    <row r="336" spans="1:16">
      <c r="A336" t="s">
        <v>6</v>
      </c>
      <c r="B336" s="1">
        <v>44299</v>
      </c>
      <c r="C336">
        <v>15954.8</v>
      </c>
      <c r="D336" t="s">
        <v>7</v>
      </c>
      <c r="E336">
        <v>9.7329799999999994E-2</v>
      </c>
      <c r="F336">
        <v>8.2463400000000006E-2</v>
      </c>
      <c r="G336">
        <f t="shared" si="24"/>
        <v>7</v>
      </c>
      <c r="H336">
        <f t="shared" si="25"/>
        <v>-4.0274200000000003E-2</v>
      </c>
      <c r="I336">
        <f t="shared" si="26"/>
        <v>-1.5635405000000002E-2</v>
      </c>
      <c r="J336">
        <f t="shared" si="27"/>
        <v>-1.0005680000000001E-2</v>
      </c>
      <c r="K336">
        <f t="shared" si="28"/>
        <v>-1.2163069999999998E-2</v>
      </c>
      <c r="L336">
        <f t="shared" si="29"/>
        <v>-4.0274200000000003E-2</v>
      </c>
      <c r="O336">
        <v>-4.0274200000000003E-2</v>
      </c>
      <c r="P336">
        <v>7</v>
      </c>
    </row>
    <row r="337" spans="1:16">
      <c r="A337" t="s">
        <v>6</v>
      </c>
      <c r="B337" s="1">
        <v>44300</v>
      </c>
      <c r="C337">
        <v>15325</v>
      </c>
      <c r="D337" t="s">
        <v>7</v>
      </c>
      <c r="E337">
        <v>8.7368600000000005E-2</v>
      </c>
      <c r="F337">
        <v>-4.0274200000000003E-2</v>
      </c>
      <c r="G337">
        <f t="shared" ref="G337:G400" si="30">COUNTIF(F328:F337,"&gt;=0")</f>
        <v>6</v>
      </c>
      <c r="H337">
        <f t="shared" ref="H337:H400" si="31">F338</f>
        <v>9.00339E-3</v>
      </c>
      <c r="I337">
        <f t="shared" ref="I337:I400" si="32">SUM(F338:F339)/2</f>
        <v>5.1285799999999998E-3</v>
      </c>
      <c r="J337">
        <f t="shared" ref="J337:J400" si="33">SUM(F338:F340)/3</f>
        <v>-8.1087133333333315E-3</v>
      </c>
      <c r="K337">
        <f t="shared" ref="K337:K400" si="34">SUM(F339:F341)/2</f>
        <v>-1.3625219999999999E-2</v>
      </c>
      <c r="L337">
        <f t="shared" si="29"/>
        <v>9.00339E-3</v>
      </c>
      <c r="O337">
        <v>9.00339E-3</v>
      </c>
      <c r="P337">
        <v>6</v>
      </c>
    </row>
    <row r="338" spans="1:16">
      <c r="A338" t="s">
        <v>6</v>
      </c>
      <c r="B338" s="1">
        <v>44301</v>
      </c>
      <c r="C338">
        <v>15463.6</v>
      </c>
      <c r="D338" t="s">
        <v>7</v>
      </c>
      <c r="E338">
        <v>7.7432500000000001E-2</v>
      </c>
      <c r="F338">
        <v>9.00339E-3</v>
      </c>
      <c r="G338">
        <f t="shared" si="30"/>
        <v>7</v>
      </c>
      <c r="H338">
        <f t="shared" si="31"/>
        <v>1.25377E-3</v>
      </c>
      <c r="I338">
        <f t="shared" si="32"/>
        <v>-1.6664764999999998E-2</v>
      </c>
      <c r="J338">
        <f t="shared" si="33"/>
        <v>-9.0834799999999997E-3</v>
      </c>
      <c r="K338">
        <f t="shared" si="34"/>
        <v>2.9268950000000005E-3</v>
      </c>
      <c r="L338">
        <f t="shared" si="29"/>
        <v>1.25377E-3</v>
      </c>
      <c r="O338">
        <v>1.25377E-3</v>
      </c>
      <c r="P338">
        <v>7</v>
      </c>
    </row>
    <row r="339" spans="1:16">
      <c r="A339" t="s">
        <v>6</v>
      </c>
      <c r="B339" s="1">
        <v>44302</v>
      </c>
      <c r="C339">
        <v>15483</v>
      </c>
      <c r="D339" t="s">
        <v>7</v>
      </c>
      <c r="E339">
        <v>8.8650900000000005E-2</v>
      </c>
      <c r="F339">
        <v>1.25377E-3</v>
      </c>
      <c r="G339">
        <f t="shared" si="30"/>
        <v>7</v>
      </c>
      <c r="H339">
        <f t="shared" si="31"/>
        <v>-3.4583299999999997E-2</v>
      </c>
      <c r="I339">
        <f t="shared" si="32"/>
        <v>-1.4252104999999999E-2</v>
      </c>
      <c r="J339">
        <f t="shared" si="33"/>
        <v>1.9512633333333338E-3</v>
      </c>
      <c r="K339">
        <f t="shared" si="34"/>
        <v>3.5277450000000023E-3</v>
      </c>
      <c r="L339">
        <f t="shared" si="29"/>
        <v>-3.4583299999999997E-2</v>
      </c>
      <c r="O339">
        <v>-3.4583299999999997E-2</v>
      </c>
      <c r="P339">
        <v>7</v>
      </c>
    </row>
    <row r="340" spans="1:16">
      <c r="A340" t="s">
        <v>6</v>
      </c>
      <c r="B340" s="1">
        <v>44305</v>
      </c>
      <c r="C340">
        <v>14956.7</v>
      </c>
      <c r="D340" t="s">
        <v>7</v>
      </c>
      <c r="E340">
        <v>1.7863E-2</v>
      </c>
      <c r="F340">
        <v>-3.4583299999999997E-2</v>
      </c>
      <c r="G340">
        <f t="shared" si="30"/>
        <v>6</v>
      </c>
      <c r="H340">
        <f t="shared" si="31"/>
        <v>6.0790899999999997E-3</v>
      </c>
      <c r="I340">
        <f t="shared" si="32"/>
        <v>2.0218545000000001E-2</v>
      </c>
      <c r="J340">
        <f t="shared" si="33"/>
        <v>2.3518300000000014E-3</v>
      </c>
      <c r="K340">
        <f t="shared" si="34"/>
        <v>7.1883000000000008E-3</v>
      </c>
      <c r="L340">
        <f t="shared" si="29"/>
        <v>6.0790899999999997E-3</v>
      </c>
      <c r="O340">
        <v>6.0790899999999997E-3</v>
      </c>
      <c r="P340">
        <v>6</v>
      </c>
    </row>
    <row r="341" spans="1:16">
      <c r="A341" t="s">
        <v>6</v>
      </c>
      <c r="B341" s="1">
        <v>44306</v>
      </c>
      <c r="C341">
        <v>15047.9</v>
      </c>
      <c r="D341" t="s">
        <v>7</v>
      </c>
      <c r="E341">
        <v>-5.8521299999999998E-2</v>
      </c>
      <c r="F341">
        <v>6.0790899999999997E-3</v>
      </c>
      <c r="G341">
        <f t="shared" si="30"/>
        <v>6</v>
      </c>
      <c r="H341">
        <f t="shared" si="31"/>
        <v>3.4358E-2</v>
      </c>
      <c r="I341">
        <f t="shared" si="32"/>
        <v>4.8820000000000113E-4</v>
      </c>
      <c r="J341">
        <f t="shared" si="33"/>
        <v>4.7922000000000008E-3</v>
      </c>
      <c r="K341">
        <f t="shared" si="34"/>
        <v>-3.9936999999999985E-3</v>
      </c>
      <c r="L341">
        <f t="shared" si="29"/>
        <v>3.4358E-2</v>
      </c>
      <c r="O341">
        <v>3.4358E-2</v>
      </c>
      <c r="P341">
        <v>6</v>
      </c>
    </row>
    <row r="342" spans="1:16">
      <c r="A342" t="s">
        <v>6</v>
      </c>
      <c r="B342" s="1">
        <v>44307</v>
      </c>
      <c r="C342">
        <v>15573.9</v>
      </c>
      <c r="D342" t="s">
        <v>7</v>
      </c>
      <c r="E342">
        <v>1.6111E-2</v>
      </c>
      <c r="F342">
        <v>3.4358E-2</v>
      </c>
      <c r="G342">
        <f t="shared" si="30"/>
        <v>7</v>
      </c>
      <c r="H342">
        <f t="shared" si="31"/>
        <v>-3.3381599999999997E-2</v>
      </c>
      <c r="I342">
        <f t="shared" si="32"/>
        <v>-9.9906999999999982E-3</v>
      </c>
      <c r="J342">
        <f t="shared" si="33"/>
        <v>-2.6624666666666655E-3</v>
      </c>
      <c r="K342">
        <f t="shared" si="34"/>
        <v>-1.049605E-2</v>
      </c>
      <c r="L342">
        <f t="shared" si="29"/>
        <v>-3.3381599999999997E-2</v>
      </c>
      <c r="O342">
        <v>-3.3381599999999997E-2</v>
      </c>
      <c r="P342">
        <v>7</v>
      </c>
    </row>
    <row r="343" spans="1:16">
      <c r="A343" t="s">
        <v>6</v>
      </c>
      <c r="B343" s="1">
        <v>44308</v>
      </c>
      <c r="C343">
        <v>15062.6</v>
      </c>
      <c r="D343" t="s">
        <v>7</v>
      </c>
      <c r="E343">
        <v>-2.6273999999999999E-2</v>
      </c>
      <c r="F343">
        <v>-3.3381599999999997E-2</v>
      </c>
      <c r="G343">
        <f t="shared" si="30"/>
        <v>6</v>
      </c>
      <c r="H343">
        <f t="shared" si="31"/>
        <v>1.3400199999999999E-2</v>
      </c>
      <c r="I343">
        <f t="shared" si="32"/>
        <v>1.2697099999999999E-2</v>
      </c>
      <c r="J343">
        <f t="shared" si="33"/>
        <v>-6.9973666666666668E-3</v>
      </c>
      <c r="K343">
        <f t="shared" si="34"/>
        <v>-2.458625E-2</v>
      </c>
      <c r="L343">
        <f t="shared" si="29"/>
        <v>1.3400199999999999E-2</v>
      </c>
      <c r="O343">
        <v>1.3400199999999999E-2</v>
      </c>
      <c r="P343">
        <v>6</v>
      </c>
    </row>
    <row r="344" spans="1:16">
      <c r="A344" t="s">
        <v>6</v>
      </c>
      <c r="B344" s="1">
        <v>44309</v>
      </c>
      <c r="C344">
        <v>15265.8</v>
      </c>
      <c r="D344" t="s">
        <v>7</v>
      </c>
      <c r="E344">
        <v>-1.4127600000000001E-2</v>
      </c>
      <c r="F344">
        <v>1.3400199999999999E-2</v>
      </c>
      <c r="G344">
        <f t="shared" si="30"/>
        <v>7</v>
      </c>
      <c r="H344">
        <f t="shared" si="31"/>
        <v>1.1993999999999999E-2</v>
      </c>
      <c r="I344">
        <f t="shared" si="32"/>
        <v>-1.719615E-2</v>
      </c>
      <c r="J344">
        <f t="shared" si="33"/>
        <v>-1.6390833333333334E-2</v>
      </c>
      <c r="K344">
        <f t="shared" si="34"/>
        <v>-4.3272749999999999E-2</v>
      </c>
      <c r="L344">
        <f t="shared" ref="L344:L407" si="35">IF(G344&gt;=6,F345,0)</f>
        <v>1.1993999999999999E-2</v>
      </c>
      <c r="O344">
        <v>1.1993999999999999E-2</v>
      </c>
      <c r="P344">
        <v>7</v>
      </c>
    </row>
    <row r="345" spans="1:16">
      <c r="A345" t="s">
        <v>6</v>
      </c>
      <c r="B345" s="1">
        <v>44312</v>
      </c>
      <c r="C345">
        <v>15450</v>
      </c>
      <c r="D345" t="s">
        <v>7</v>
      </c>
      <c r="E345">
        <v>3.2449600000000002E-2</v>
      </c>
      <c r="F345">
        <v>1.1993999999999999E-2</v>
      </c>
      <c r="G345">
        <f t="shared" si="30"/>
        <v>7</v>
      </c>
      <c r="H345">
        <f t="shared" si="31"/>
        <v>-4.6386299999999998E-2</v>
      </c>
      <c r="I345">
        <f t="shared" si="32"/>
        <v>-3.0583249999999999E-2</v>
      </c>
      <c r="J345">
        <f t="shared" si="33"/>
        <v>-2.8848499999999999E-2</v>
      </c>
      <c r="K345">
        <f t="shared" si="34"/>
        <v>3.3211999999999998E-3</v>
      </c>
      <c r="L345">
        <f t="shared" si="35"/>
        <v>-4.6386299999999998E-2</v>
      </c>
      <c r="O345">
        <v>-4.6386299999999998E-2</v>
      </c>
      <c r="P345">
        <v>7</v>
      </c>
    </row>
    <row r="346" spans="1:16">
      <c r="A346" t="s">
        <v>6</v>
      </c>
      <c r="B346" s="1">
        <v>44313</v>
      </c>
      <c r="C346">
        <v>14749.7</v>
      </c>
      <c r="D346" t="s">
        <v>7</v>
      </c>
      <c r="E346">
        <v>-2.0015700000000001E-2</v>
      </c>
      <c r="F346">
        <v>-4.6386299999999998E-2</v>
      </c>
      <c r="G346">
        <f t="shared" si="30"/>
        <v>6</v>
      </c>
      <c r="H346">
        <f t="shared" si="31"/>
        <v>-1.47802E-2</v>
      </c>
      <c r="I346">
        <f t="shared" si="32"/>
        <v>-2.00796E-2</v>
      </c>
      <c r="J346">
        <f t="shared" si="33"/>
        <v>2.2141333333333332E-3</v>
      </c>
      <c r="K346">
        <f t="shared" si="34"/>
        <v>-6.8866999999999991E-3</v>
      </c>
      <c r="L346">
        <f t="shared" si="35"/>
        <v>-1.47802E-2</v>
      </c>
      <c r="O346">
        <v>-1.47802E-2</v>
      </c>
      <c r="P346">
        <v>6</v>
      </c>
    </row>
    <row r="347" spans="1:16">
      <c r="A347" t="s">
        <v>6</v>
      </c>
      <c r="B347" s="1">
        <v>44314</v>
      </c>
      <c r="C347">
        <v>14533.3</v>
      </c>
      <c r="D347" t="s">
        <v>7</v>
      </c>
      <c r="E347">
        <v>-6.9153900000000004E-2</v>
      </c>
      <c r="F347">
        <v>-1.47802E-2</v>
      </c>
      <c r="G347">
        <f t="shared" si="30"/>
        <v>6</v>
      </c>
      <c r="H347">
        <f t="shared" si="31"/>
        <v>-2.5378999999999999E-2</v>
      </c>
      <c r="I347">
        <f t="shared" si="32"/>
        <v>1.07113E-2</v>
      </c>
      <c r="J347">
        <f t="shared" si="33"/>
        <v>-4.591133333333333E-3</v>
      </c>
      <c r="K347">
        <f t="shared" si="34"/>
        <v>-2.5153499999999995E-3</v>
      </c>
      <c r="L347">
        <f t="shared" si="35"/>
        <v>-2.5378999999999999E-2</v>
      </c>
      <c r="O347">
        <v>-2.5378999999999999E-2</v>
      </c>
      <c r="P347">
        <v>6</v>
      </c>
    </row>
    <row r="348" spans="1:16">
      <c r="A348" t="s">
        <v>6</v>
      </c>
      <c r="B348" s="1">
        <v>44315</v>
      </c>
      <c r="C348">
        <v>14169.1</v>
      </c>
      <c r="D348" t="s">
        <v>7</v>
      </c>
      <c r="E348">
        <v>-6.1151299999999999E-2</v>
      </c>
      <c r="F348">
        <v>-2.5378999999999999E-2</v>
      </c>
      <c r="G348">
        <f t="shared" si="30"/>
        <v>5</v>
      </c>
      <c r="H348">
        <f t="shared" si="31"/>
        <v>4.6801599999999999E-2</v>
      </c>
      <c r="I348">
        <f t="shared" si="32"/>
        <v>5.8028000000000003E-3</v>
      </c>
      <c r="J348">
        <f t="shared" si="33"/>
        <v>-1.6768999999999996E-3</v>
      </c>
      <c r="K348">
        <f t="shared" si="34"/>
        <v>-2.789552E-2</v>
      </c>
      <c r="L348">
        <f t="shared" si="35"/>
        <v>0</v>
      </c>
      <c r="O348">
        <v>4.6801599999999999E-2</v>
      </c>
      <c r="P348">
        <v>5</v>
      </c>
    </row>
    <row r="349" spans="1:16">
      <c r="A349" t="s">
        <v>6</v>
      </c>
      <c r="B349" s="1">
        <v>44316</v>
      </c>
      <c r="C349">
        <v>14848</v>
      </c>
      <c r="D349" t="s">
        <v>7</v>
      </c>
      <c r="E349">
        <v>-2.7749900000000001E-2</v>
      </c>
      <c r="F349">
        <v>4.6801599999999999E-2</v>
      </c>
      <c r="G349">
        <f t="shared" si="30"/>
        <v>5</v>
      </c>
      <c r="H349">
        <f t="shared" si="31"/>
        <v>-3.5195999999999998E-2</v>
      </c>
      <c r="I349">
        <f t="shared" si="32"/>
        <v>-2.5916149999999999E-2</v>
      </c>
      <c r="J349">
        <f t="shared" si="33"/>
        <v>-1.8597013333333332E-2</v>
      </c>
      <c r="K349">
        <f t="shared" si="34"/>
        <v>-1.5843619999999999E-2</v>
      </c>
      <c r="L349">
        <f t="shared" si="35"/>
        <v>0</v>
      </c>
      <c r="O349">
        <v>-3.5195999999999998E-2</v>
      </c>
      <c r="P349">
        <v>5</v>
      </c>
    </row>
    <row r="350" spans="1:16">
      <c r="A350" t="s">
        <v>6</v>
      </c>
      <c r="B350" s="1">
        <v>44319</v>
      </c>
      <c r="C350">
        <v>14334.5</v>
      </c>
      <c r="D350" t="s">
        <v>7</v>
      </c>
      <c r="E350">
        <v>-7.4939800000000001E-2</v>
      </c>
      <c r="F350">
        <v>-3.5195999999999998E-2</v>
      </c>
      <c r="G350">
        <f t="shared" si="30"/>
        <v>5</v>
      </c>
      <c r="H350">
        <f t="shared" si="31"/>
        <v>-1.66363E-2</v>
      </c>
      <c r="I350">
        <f t="shared" si="32"/>
        <v>-1.0297519999999999E-2</v>
      </c>
      <c r="J350">
        <f t="shared" si="33"/>
        <v>-1.0562413333333333E-2</v>
      </c>
      <c r="K350">
        <f t="shared" si="34"/>
        <v>-9.1581999999999948E-4</v>
      </c>
      <c r="L350">
        <f t="shared" si="35"/>
        <v>0</v>
      </c>
      <c r="O350">
        <v>-1.66363E-2</v>
      </c>
      <c r="P350">
        <v>5</v>
      </c>
    </row>
    <row r="351" spans="1:16">
      <c r="A351" t="s">
        <v>6</v>
      </c>
      <c r="B351" s="1">
        <v>44320</v>
      </c>
      <c r="C351">
        <v>14098</v>
      </c>
      <c r="D351" t="s">
        <v>7</v>
      </c>
      <c r="E351">
        <v>-4.5189800000000002E-2</v>
      </c>
      <c r="F351">
        <v>-1.66363E-2</v>
      </c>
      <c r="G351">
        <f t="shared" si="30"/>
        <v>4</v>
      </c>
      <c r="H351">
        <f t="shared" si="31"/>
        <v>-3.9587399999999997E-3</v>
      </c>
      <c r="I351">
        <f t="shared" si="32"/>
        <v>-7.5254699999999994E-3</v>
      </c>
      <c r="J351">
        <f t="shared" si="33"/>
        <v>-6.1054666666666632E-4</v>
      </c>
      <c r="K351">
        <f t="shared" si="34"/>
        <v>-3.2244750000000003E-2</v>
      </c>
      <c r="L351">
        <f t="shared" si="35"/>
        <v>0</v>
      </c>
      <c r="O351">
        <v>-3.9587399999999997E-3</v>
      </c>
      <c r="P351">
        <v>4</v>
      </c>
    </row>
    <row r="352" spans="1:16">
      <c r="A352" t="s">
        <v>6</v>
      </c>
      <c r="B352" s="1">
        <v>44321</v>
      </c>
      <c r="C352">
        <v>14042.3</v>
      </c>
      <c r="D352" t="s">
        <v>7</v>
      </c>
      <c r="E352">
        <v>-3.43684E-2</v>
      </c>
      <c r="F352">
        <v>-3.9587399999999997E-3</v>
      </c>
      <c r="G352">
        <f t="shared" si="30"/>
        <v>3</v>
      </c>
      <c r="H352">
        <f t="shared" si="31"/>
        <v>-1.10922E-2</v>
      </c>
      <c r="I352">
        <f t="shared" si="32"/>
        <v>1.0635499999999999E-3</v>
      </c>
      <c r="J352">
        <f t="shared" si="33"/>
        <v>-2.1496500000000002E-2</v>
      </c>
      <c r="K352">
        <f t="shared" si="34"/>
        <v>-3.6199449999999994E-2</v>
      </c>
      <c r="L352">
        <f t="shared" si="35"/>
        <v>0</v>
      </c>
      <c r="O352">
        <v>-1.10922E-2</v>
      </c>
      <c r="P352">
        <v>3</v>
      </c>
    </row>
    <row r="353" spans="1:16">
      <c r="A353" t="s">
        <v>6</v>
      </c>
      <c r="B353" s="1">
        <v>44322</v>
      </c>
      <c r="C353">
        <v>13887.4</v>
      </c>
      <c r="D353" t="s">
        <v>7</v>
      </c>
      <c r="E353">
        <v>-2.0081600000000002E-2</v>
      </c>
      <c r="F353">
        <v>-1.10922E-2</v>
      </c>
      <c r="G353">
        <f t="shared" si="30"/>
        <v>3</v>
      </c>
      <c r="H353">
        <f t="shared" si="31"/>
        <v>1.32193E-2</v>
      </c>
      <c r="I353">
        <f t="shared" si="32"/>
        <v>-2.6698649999999997E-2</v>
      </c>
      <c r="J353">
        <f t="shared" si="33"/>
        <v>-2.4132966666666662E-2</v>
      </c>
      <c r="K353">
        <f t="shared" si="34"/>
        <v>-6.5434550000000008E-2</v>
      </c>
      <c r="L353">
        <f t="shared" si="35"/>
        <v>0</v>
      </c>
      <c r="O353">
        <v>1.32193E-2</v>
      </c>
      <c r="P353">
        <v>3</v>
      </c>
    </row>
    <row r="354" spans="1:16">
      <c r="A354" t="s">
        <v>6</v>
      </c>
      <c r="B354" s="1">
        <v>44323</v>
      </c>
      <c r="C354">
        <v>14072.2</v>
      </c>
      <c r="D354" t="s">
        <v>7</v>
      </c>
      <c r="E354">
        <v>-5.3664000000000003E-2</v>
      </c>
      <c r="F354">
        <v>1.32193E-2</v>
      </c>
      <c r="G354">
        <f t="shared" si="30"/>
        <v>3</v>
      </c>
      <c r="H354">
        <f t="shared" si="31"/>
        <v>-6.6616599999999998E-2</v>
      </c>
      <c r="I354">
        <f t="shared" si="32"/>
        <v>-4.2809100000000003E-2</v>
      </c>
      <c r="J354">
        <f t="shared" si="33"/>
        <v>-4.3623033333333339E-2</v>
      </c>
      <c r="K354">
        <f t="shared" si="34"/>
        <v>-4.7799449999999993E-2</v>
      </c>
      <c r="L354">
        <f t="shared" si="35"/>
        <v>0</v>
      </c>
      <c r="O354">
        <v>-6.6616599999999998E-2</v>
      </c>
      <c r="P354">
        <v>3</v>
      </c>
    </row>
    <row r="355" spans="1:16">
      <c r="A355" t="s">
        <v>6</v>
      </c>
      <c r="B355" s="1">
        <v>44326</v>
      </c>
      <c r="C355">
        <v>13165.3</v>
      </c>
      <c r="D355" t="s">
        <v>7</v>
      </c>
      <c r="E355">
        <v>-8.5084599999999996E-2</v>
      </c>
      <c r="F355">
        <v>-6.6616599999999998E-2</v>
      </c>
      <c r="G355">
        <f t="shared" si="30"/>
        <v>2</v>
      </c>
      <c r="H355">
        <f t="shared" si="31"/>
        <v>-1.90016E-2</v>
      </c>
      <c r="I355">
        <f t="shared" si="32"/>
        <v>-3.2126249999999995E-2</v>
      </c>
      <c r="J355">
        <f t="shared" si="33"/>
        <v>-3.1866299999999993E-2</v>
      </c>
      <c r="K355">
        <f t="shared" si="34"/>
        <v>-2.2755050000000006E-2</v>
      </c>
      <c r="L355">
        <f t="shared" si="35"/>
        <v>0</v>
      </c>
      <c r="O355">
        <v>-1.90016E-2</v>
      </c>
      <c r="P355">
        <v>2</v>
      </c>
    </row>
    <row r="356" spans="1:16">
      <c r="A356" t="s">
        <v>6</v>
      </c>
      <c r="B356" s="1">
        <v>44327</v>
      </c>
      <c r="C356">
        <v>12917.5</v>
      </c>
      <c r="D356" t="s">
        <v>7</v>
      </c>
      <c r="E356">
        <v>-8.745E-2</v>
      </c>
      <c r="F356">
        <v>-1.90016E-2</v>
      </c>
      <c r="G356">
        <f t="shared" si="30"/>
        <v>2</v>
      </c>
      <c r="H356">
        <f t="shared" si="31"/>
        <v>-4.5250899999999997E-2</v>
      </c>
      <c r="I356">
        <f t="shared" si="32"/>
        <v>-3.8298650000000004E-2</v>
      </c>
      <c r="J356">
        <f t="shared" si="33"/>
        <v>-1.5170033333333338E-2</v>
      </c>
      <c r="K356">
        <f t="shared" si="34"/>
        <v>-1.1196850000000003E-2</v>
      </c>
      <c r="L356">
        <f t="shared" si="35"/>
        <v>0</v>
      </c>
      <c r="O356">
        <v>-4.5250899999999997E-2</v>
      </c>
      <c r="P356">
        <v>2</v>
      </c>
    </row>
    <row r="357" spans="1:16">
      <c r="A357" t="s">
        <v>6</v>
      </c>
      <c r="B357" s="1">
        <v>44328</v>
      </c>
      <c r="C357">
        <v>12346</v>
      </c>
      <c r="D357" t="s">
        <v>7</v>
      </c>
      <c r="E357">
        <v>-0.128742</v>
      </c>
      <c r="F357">
        <v>-4.5250899999999997E-2</v>
      </c>
      <c r="G357">
        <f t="shared" si="30"/>
        <v>2</v>
      </c>
      <c r="H357">
        <f t="shared" si="31"/>
        <v>-3.1346400000000003E-2</v>
      </c>
      <c r="I357">
        <f t="shared" si="32"/>
        <v>-1.2960000000000228E-4</v>
      </c>
      <c r="J357">
        <f t="shared" si="33"/>
        <v>-7.4645666666666687E-3</v>
      </c>
      <c r="K357">
        <f t="shared" si="34"/>
        <v>5.3784049999999984E-3</v>
      </c>
      <c r="L357">
        <f t="shared" si="35"/>
        <v>0</v>
      </c>
      <c r="O357">
        <v>-3.1346400000000003E-2</v>
      </c>
      <c r="P357">
        <v>2</v>
      </c>
    </row>
    <row r="358" spans="1:16">
      <c r="A358" t="s">
        <v>6</v>
      </c>
      <c r="B358" s="1">
        <v>44329</v>
      </c>
      <c r="C358">
        <v>11965</v>
      </c>
      <c r="D358" t="s">
        <v>7</v>
      </c>
      <c r="E358">
        <v>-0.14899599999999999</v>
      </c>
      <c r="F358">
        <v>-3.1346400000000003E-2</v>
      </c>
      <c r="G358">
        <f t="shared" si="30"/>
        <v>2</v>
      </c>
      <c r="H358">
        <f t="shared" si="31"/>
        <v>3.1087199999999999E-2</v>
      </c>
      <c r="I358">
        <f t="shared" si="32"/>
        <v>4.4763499999999987E-3</v>
      </c>
      <c r="J358">
        <f t="shared" si="33"/>
        <v>3.5856033333333324E-3</v>
      </c>
      <c r="K358">
        <f t="shared" si="34"/>
        <v>-2.2791895E-2</v>
      </c>
      <c r="L358">
        <f t="shared" si="35"/>
        <v>0</v>
      </c>
      <c r="O358">
        <v>3.1087199999999999E-2</v>
      </c>
      <c r="P358">
        <v>2</v>
      </c>
    </row>
    <row r="359" spans="1:16">
      <c r="A359" t="s">
        <v>6</v>
      </c>
      <c r="B359" s="1">
        <v>44330</v>
      </c>
      <c r="C359">
        <v>12342.8</v>
      </c>
      <c r="D359" t="s">
        <v>7</v>
      </c>
      <c r="E359">
        <v>-0.13112799999999999</v>
      </c>
      <c r="F359">
        <v>3.1087199999999999E-2</v>
      </c>
      <c r="G359">
        <f t="shared" si="30"/>
        <v>2</v>
      </c>
      <c r="H359">
        <f t="shared" si="31"/>
        <v>-2.2134500000000001E-2</v>
      </c>
      <c r="I359">
        <f t="shared" si="32"/>
        <v>-1.0165195E-2</v>
      </c>
      <c r="J359">
        <f t="shared" si="33"/>
        <v>-1.5194596666666666E-2</v>
      </c>
      <c r="K359">
        <f t="shared" si="34"/>
        <v>8.5533550000000021E-3</v>
      </c>
      <c r="L359">
        <f t="shared" si="35"/>
        <v>0</v>
      </c>
      <c r="O359">
        <v>-2.2134500000000001E-2</v>
      </c>
      <c r="P359">
        <v>2</v>
      </c>
    </row>
    <row r="360" spans="1:16">
      <c r="A360" t="s">
        <v>6</v>
      </c>
      <c r="B360" s="1">
        <v>44333</v>
      </c>
      <c r="C360">
        <v>12072.6</v>
      </c>
      <c r="D360" t="s">
        <v>7</v>
      </c>
      <c r="E360">
        <v>-8.6646200000000007E-2</v>
      </c>
      <c r="F360">
        <v>-2.2134500000000001E-2</v>
      </c>
      <c r="G360">
        <f t="shared" si="30"/>
        <v>2</v>
      </c>
      <c r="H360">
        <f t="shared" si="31"/>
        <v>1.80411E-3</v>
      </c>
      <c r="I360">
        <f t="shared" si="32"/>
        <v>-1.1724644999999999E-2</v>
      </c>
      <c r="J360">
        <f t="shared" si="33"/>
        <v>5.7022366666666683E-3</v>
      </c>
      <c r="K360">
        <f t="shared" si="34"/>
        <v>2.5977000000000014E-3</v>
      </c>
      <c r="L360">
        <f t="shared" si="35"/>
        <v>0</v>
      </c>
      <c r="O360">
        <v>1.80411E-3</v>
      </c>
      <c r="P360">
        <v>2</v>
      </c>
    </row>
    <row r="361" spans="1:16">
      <c r="A361" t="s">
        <v>6</v>
      </c>
      <c r="B361" s="1">
        <v>44334</v>
      </c>
      <c r="C361">
        <v>12094.4</v>
      </c>
      <c r="D361" t="s">
        <v>7</v>
      </c>
      <c r="E361">
        <v>-6.5840399999999993E-2</v>
      </c>
      <c r="F361">
        <v>1.80411E-3</v>
      </c>
      <c r="G361">
        <f t="shared" si="30"/>
        <v>3</v>
      </c>
      <c r="H361">
        <f t="shared" si="31"/>
        <v>-2.5253399999999999E-2</v>
      </c>
      <c r="I361">
        <f t="shared" si="32"/>
        <v>7.6513000000000015E-3</v>
      </c>
      <c r="J361">
        <f t="shared" si="33"/>
        <v>1.731800000000001E-3</v>
      </c>
      <c r="K361">
        <f t="shared" si="34"/>
        <v>3.6753149999999998E-2</v>
      </c>
      <c r="L361">
        <f t="shared" si="35"/>
        <v>0</v>
      </c>
      <c r="O361">
        <v>-2.5253399999999999E-2</v>
      </c>
      <c r="P361">
        <v>3</v>
      </c>
    </row>
    <row r="362" spans="1:16">
      <c r="A362" t="s">
        <v>6</v>
      </c>
      <c r="B362" s="1">
        <v>44335</v>
      </c>
      <c r="C362">
        <v>11792.8</v>
      </c>
      <c r="D362" t="s">
        <v>7</v>
      </c>
      <c r="E362">
        <v>-4.5842899999999999E-2</v>
      </c>
      <c r="F362">
        <v>-2.5253399999999999E-2</v>
      </c>
      <c r="G362">
        <f t="shared" si="30"/>
        <v>3</v>
      </c>
      <c r="H362">
        <f t="shared" si="31"/>
        <v>4.0556000000000002E-2</v>
      </c>
      <c r="I362">
        <f t="shared" si="32"/>
        <v>1.5224400000000001E-2</v>
      </c>
      <c r="J362">
        <f t="shared" si="33"/>
        <v>2.4502099999999999E-2</v>
      </c>
      <c r="K362">
        <f t="shared" si="34"/>
        <v>1.5031250000000001E-2</v>
      </c>
      <c r="L362">
        <f t="shared" si="35"/>
        <v>0</v>
      </c>
      <c r="O362">
        <v>4.0556000000000002E-2</v>
      </c>
      <c r="P362">
        <v>3</v>
      </c>
    </row>
    <row r="363" spans="1:16">
      <c r="A363" t="s">
        <v>6</v>
      </c>
      <c r="B363" s="1">
        <v>44336</v>
      </c>
      <c r="C363">
        <v>12280.9</v>
      </c>
      <c r="D363" t="s">
        <v>7</v>
      </c>
      <c r="E363">
        <v>2.6059499999999999E-2</v>
      </c>
      <c r="F363">
        <v>4.0556000000000002E-2</v>
      </c>
      <c r="G363">
        <f t="shared" si="30"/>
        <v>4</v>
      </c>
      <c r="H363">
        <f t="shared" si="31"/>
        <v>-1.01072E-2</v>
      </c>
      <c r="I363">
        <f t="shared" si="32"/>
        <v>1.6475150000000001E-2</v>
      </c>
      <c r="J363">
        <f t="shared" si="33"/>
        <v>1.0020833333333335E-2</v>
      </c>
      <c r="K363">
        <f t="shared" si="34"/>
        <v>3.1883799999999997E-2</v>
      </c>
      <c r="L363">
        <f t="shared" si="35"/>
        <v>0</v>
      </c>
      <c r="O363">
        <v>-1.01072E-2</v>
      </c>
      <c r="P363">
        <v>4</v>
      </c>
    </row>
    <row r="364" spans="1:16">
      <c r="A364" t="s">
        <v>6</v>
      </c>
      <c r="B364" s="1">
        <v>44337</v>
      </c>
      <c r="C364">
        <v>12157.4</v>
      </c>
      <c r="D364" t="s">
        <v>7</v>
      </c>
      <c r="E364">
        <v>-1.51349E-2</v>
      </c>
      <c r="F364">
        <v>-1.01072E-2</v>
      </c>
      <c r="G364">
        <f t="shared" si="30"/>
        <v>3</v>
      </c>
      <c r="H364">
        <f t="shared" si="31"/>
        <v>4.3057499999999999E-2</v>
      </c>
      <c r="I364">
        <f t="shared" si="32"/>
        <v>2.0084849999999998E-2</v>
      </c>
      <c r="J364">
        <f t="shared" si="33"/>
        <v>2.1255866666666665E-2</v>
      </c>
      <c r="K364">
        <f t="shared" si="34"/>
        <v>1.9731850000000002E-2</v>
      </c>
      <c r="L364">
        <f t="shared" si="35"/>
        <v>0</v>
      </c>
      <c r="O364">
        <v>4.3057499999999999E-2</v>
      </c>
      <c r="P364">
        <v>3</v>
      </c>
    </row>
    <row r="365" spans="1:16">
      <c r="A365" t="s">
        <v>6</v>
      </c>
      <c r="B365" s="1">
        <v>44340</v>
      </c>
      <c r="C365">
        <v>12692.3</v>
      </c>
      <c r="D365" t="s">
        <v>7</v>
      </c>
      <c r="E365">
        <v>5.00571E-2</v>
      </c>
      <c r="F365">
        <v>4.3057499999999999E-2</v>
      </c>
      <c r="G365">
        <f t="shared" si="30"/>
        <v>4</v>
      </c>
      <c r="H365">
        <f t="shared" si="31"/>
        <v>-2.8877999999999998E-3</v>
      </c>
      <c r="I365">
        <f t="shared" si="32"/>
        <v>1.0355050000000001E-2</v>
      </c>
      <c r="J365">
        <f t="shared" si="33"/>
        <v>1.3154566666666668E-2</v>
      </c>
      <c r="K365">
        <f t="shared" si="34"/>
        <v>1.6694689999999998E-2</v>
      </c>
      <c r="L365">
        <f t="shared" si="35"/>
        <v>0</v>
      </c>
      <c r="O365">
        <v>-2.8877999999999998E-3</v>
      </c>
      <c r="P365">
        <v>4</v>
      </c>
    </row>
    <row r="366" spans="1:16">
      <c r="A366" t="s">
        <v>6</v>
      </c>
      <c r="B366" s="1">
        <v>44341</v>
      </c>
      <c r="C366">
        <v>12655.7</v>
      </c>
      <c r="D366" t="s">
        <v>7</v>
      </c>
      <c r="E366">
        <v>4.5365200000000001E-2</v>
      </c>
      <c r="F366">
        <v>-2.8877999999999998E-3</v>
      </c>
      <c r="G366">
        <f t="shared" si="30"/>
        <v>4</v>
      </c>
      <c r="H366">
        <f t="shared" si="31"/>
        <v>2.3597900000000002E-2</v>
      </c>
      <c r="I366">
        <f t="shared" si="32"/>
        <v>2.117575E-2</v>
      </c>
      <c r="J366">
        <f t="shared" si="33"/>
        <v>1.1129793333333332E-2</v>
      </c>
      <c r="K366">
        <f t="shared" si="34"/>
        <v>4.8957399999999991E-3</v>
      </c>
      <c r="L366">
        <f t="shared" si="35"/>
        <v>0</v>
      </c>
      <c r="O366">
        <v>2.3597900000000002E-2</v>
      </c>
      <c r="P366">
        <v>4</v>
      </c>
    </row>
    <row r="367" spans="1:16">
      <c r="A367" t="s">
        <v>6</v>
      </c>
      <c r="B367" s="1">
        <v>44342</v>
      </c>
      <c r="C367">
        <v>12957.9</v>
      </c>
      <c r="D367" t="s">
        <v>7</v>
      </c>
      <c r="E367">
        <v>9.4216499999999995E-2</v>
      </c>
      <c r="F367">
        <v>2.3597900000000002E-2</v>
      </c>
      <c r="G367">
        <f t="shared" si="30"/>
        <v>5</v>
      </c>
      <c r="H367">
        <f t="shared" si="31"/>
        <v>1.8753599999999999E-2</v>
      </c>
      <c r="I367">
        <f t="shared" si="32"/>
        <v>4.8957399999999991E-3</v>
      </c>
      <c r="J367">
        <f t="shared" si="33"/>
        <v>3.2638266666666659E-3</v>
      </c>
      <c r="K367">
        <f t="shared" si="34"/>
        <v>-5.5367850000000007E-3</v>
      </c>
      <c r="L367">
        <f t="shared" si="35"/>
        <v>0</v>
      </c>
      <c r="O367">
        <v>1.8753599999999999E-2</v>
      </c>
      <c r="P367">
        <v>5</v>
      </c>
    </row>
    <row r="368" spans="1:16">
      <c r="A368" t="s">
        <v>6</v>
      </c>
      <c r="B368" s="1">
        <v>44343</v>
      </c>
      <c r="C368">
        <v>13203.2</v>
      </c>
      <c r="D368" t="s">
        <v>7</v>
      </c>
      <c r="E368">
        <v>7.2414000000000006E-2</v>
      </c>
      <c r="F368">
        <v>1.8753599999999999E-2</v>
      </c>
      <c r="G368">
        <f t="shared" si="30"/>
        <v>6</v>
      </c>
      <c r="H368">
        <f t="shared" si="31"/>
        <v>-8.9621200000000005E-3</v>
      </c>
      <c r="I368">
        <f t="shared" si="32"/>
        <v>-4.4810600000000003E-3</v>
      </c>
      <c r="J368">
        <f t="shared" si="33"/>
        <v>-3.6911900000000004E-3</v>
      </c>
      <c r="K368">
        <f t="shared" si="34"/>
        <v>-1.6339275E-2</v>
      </c>
      <c r="L368">
        <f t="shared" si="35"/>
        <v>-8.9621200000000005E-3</v>
      </c>
      <c r="O368">
        <v>-8.9621200000000005E-3</v>
      </c>
      <c r="P368">
        <v>6</v>
      </c>
    </row>
    <row r="369" spans="1:16">
      <c r="A369" t="s">
        <v>6</v>
      </c>
      <c r="B369" s="1">
        <v>44344</v>
      </c>
      <c r="C369">
        <v>13085.4</v>
      </c>
      <c r="D369" t="s">
        <v>7</v>
      </c>
      <c r="E369">
        <v>7.3559100000000002E-2</v>
      </c>
      <c r="F369">
        <v>-8.9621200000000005E-3</v>
      </c>
      <c r="G369">
        <f t="shared" si="30"/>
        <v>5</v>
      </c>
      <c r="H369">
        <f t="shared" si="31"/>
        <v>0</v>
      </c>
      <c r="I369">
        <f t="shared" si="32"/>
        <v>-1.055725E-3</v>
      </c>
      <c r="J369">
        <f t="shared" si="33"/>
        <v>-1.0892850000000001E-2</v>
      </c>
      <c r="K369">
        <f t="shared" si="34"/>
        <v>-4.3749625E-2</v>
      </c>
      <c r="L369">
        <f t="shared" si="35"/>
        <v>0</v>
      </c>
      <c r="O369">
        <v>0</v>
      </c>
      <c r="P369">
        <v>5</v>
      </c>
    </row>
    <row r="370" spans="1:16">
      <c r="A370" t="s">
        <v>6</v>
      </c>
      <c r="B370" s="1">
        <v>44347</v>
      </c>
      <c r="C370">
        <v>13085.4</v>
      </c>
      <c r="D370" t="s">
        <v>7</v>
      </c>
      <c r="E370">
        <v>3.05016E-2</v>
      </c>
      <c r="F370">
        <v>0</v>
      </c>
      <c r="G370">
        <f t="shared" si="30"/>
        <v>6</v>
      </c>
      <c r="H370">
        <f t="shared" si="31"/>
        <v>-2.11145E-3</v>
      </c>
      <c r="I370">
        <f t="shared" si="32"/>
        <v>-1.6339275E-2</v>
      </c>
      <c r="J370">
        <f t="shared" si="33"/>
        <v>-2.9166416666666667E-2</v>
      </c>
      <c r="K370">
        <f t="shared" si="34"/>
        <v>-2.0322799999999999E-2</v>
      </c>
      <c r="L370">
        <f t="shared" si="35"/>
        <v>-2.11145E-3</v>
      </c>
      <c r="O370">
        <v>-2.11145E-3</v>
      </c>
      <c r="P370">
        <v>6</v>
      </c>
    </row>
    <row r="371" spans="1:16">
      <c r="A371" t="s">
        <v>6</v>
      </c>
      <c r="B371" s="1">
        <v>44348</v>
      </c>
      <c r="C371">
        <v>13057.8</v>
      </c>
      <c r="D371" t="s">
        <v>7</v>
      </c>
      <c r="E371">
        <v>3.1278E-2</v>
      </c>
      <c r="F371">
        <v>-2.11145E-3</v>
      </c>
      <c r="G371">
        <f t="shared" si="30"/>
        <v>5</v>
      </c>
      <c r="H371">
        <f t="shared" si="31"/>
        <v>-3.05671E-2</v>
      </c>
      <c r="I371">
        <f t="shared" si="32"/>
        <v>-4.26939E-2</v>
      </c>
      <c r="J371">
        <f t="shared" si="33"/>
        <v>-1.3548533333333333E-2</v>
      </c>
      <c r="K371">
        <f t="shared" si="34"/>
        <v>7.9000000000016557E-6</v>
      </c>
      <c r="L371">
        <f t="shared" si="35"/>
        <v>0</v>
      </c>
      <c r="O371">
        <v>-3.05671E-2</v>
      </c>
      <c r="P371">
        <v>5</v>
      </c>
    </row>
    <row r="372" spans="1:16">
      <c r="A372" t="s">
        <v>6</v>
      </c>
      <c r="B372" s="1">
        <v>44349</v>
      </c>
      <c r="C372">
        <v>12664.7</v>
      </c>
      <c r="D372" t="s">
        <v>7</v>
      </c>
      <c r="E372">
        <v>-2.2887000000000001E-2</v>
      </c>
      <c r="F372">
        <v>-3.05671E-2</v>
      </c>
      <c r="G372">
        <f t="shared" si="30"/>
        <v>5</v>
      </c>
      <c r="H372">
        <f t="shared" si="31"/>
        <v>-5.48207E-2</v>
      </c>
      <c r="I372">
        <f t="shared" si="32"/>
        <v>-5.0392499999999986E-3</v>
      </c>
      <c r="J372">
        <f t="shared" si="33"/>
        <v>5.2666666666677702E-6</v>
      </c>
      <c r="K372">
        <f t="shared" si="34"/>
        <v>2.6145400000000003E-2</v>
      </c>
      <c r="L372">
        <f t="shared" si="35"/>
        <v>0</v>
      </c>
      <c r="O372">
        <v>-5.48207E-2</v>
      </c>
      <c r="P372">
        <v>5</v>
      </c>
    </row>
    <row r="373" spans="1:16">
      <c r="A373" t="s">
        <v>6</v>
      </c>
      <c r="B373" s="1">
        <v>44350</v>
      </c>
      <c r="C373">
        <v>11989.1</v>
      </c>
      <c r="D373" t="s">
        <v>7</v>
      </c>
      <c r="E373">
        <v>-9.64613E-2</v>
      </c>
      <c r="F373">
        <v>-5.48207E-2</v>
      </c>
      <c r="G373">
        <f t="shared" si="30"/>
        <v>4</v>
      </c>
      <c r="H373">
        <f t="shared" si="31"/>
        <v>4.4742200000000003E-2</v>
      </c>
      <c r="I373">
        <f t="shared" si="32"/>
        <v>2.7418250000000002E-2</v>
      </c>
      <c r="J373">
        <f t="shared" si="33"/>
        <v>1.743026666666667E-2</v>
      </c>
      <c r="K373">
        <f t="shared" si="34"/>
        <v>-2.2735999999999937E-4</v>
      </c>
      <c r="L373">
        <f t="shared" si="35"/>
        <v>0</v>
      </c>
      <c r="O373">
        <v>4.4742200000000003E-2</v>
      </c>
      <c r="P373">
        <v>4</v>
      </c>
    </row>
    <row r="374" spans="1:16">
      <c r="A374" t="s">
        <v>6</v>
      </c>
      <c r="B374" s="1">
        <v>44351</v>
      </c>
      <c r="C374">
        <v>12537.7</v>
      </c>
      <c r="D374" t="s">
        <v>7</v>
      </c>
      <c r="E374">
        <v>-4.2757000000000003E-2</v>
      </c>
      <c r="F374">
        <v>4.4742200000000003E-2</v>
      </c>
      <c r="G374">
        <f t="shared" si="30"/>
        <v>5</v>
      </c>
      <c r="H374">
        <f t="shared" si="31"/>
        <v>1.00943E-2</v>
      </c>
      <c r="I374">
        <f t="shared" si="32"/>
        <v>3.7743000000000004E-3</v>
      </c>
      <c r="J374">
        <f t="shared" si="33"/>
        <v>-1.5157333333333292E-4</v>
      </c>
      <c r="K374">
        <f t="shared" si="34"/>
        <v>4.1086400000000002E-3</v>
      </c>
      <c r="L374">
        <f t="shared" si="35"/>
        <v>0</v>
      </c>
      <c r="O374">
        <v>1.00943E-2</v>
      </c>
      <c r="P374">
        <v>5</v>
      </c>
    </row>
    <row r="375" spans="1:16">
      <c r="A375" t="s">
        <v>6</v>
      </c>
      <c r="B375" s="1">
        <v>44354</v>
      </c>
      <c r="C375">
        <v>12664.9</v>
      </c>
      <c r="D375" t="s">
        <v>7</v>
      </c>
      <c r="E375">
        <v>-3.2662700000000003E-2</v>
      </c>
      <c r="F375">
        <v>1.00943E-2</v>
      </c>
      <c r="G375">
        <f t="shared" si="30"/>
        <v>5</v>
      </c>
      <c r="H375">
        <f t="shared" si="31"/>
        <v>-2.5457000000000001E-3</v>
      </c>
      <c r="I375">
        <f t="shared" si="32"/>
        <v>-5.2745099999999996E-3</v>
      </c>
      <c r="J375">
        <f t="shared" si="33"/>
        <v>2.7390933333333333E-3</v>
      </c>
      <c r="K375">
        <f t="shared" si="34"/>
        <v>5.1895880000000002E-3</v>
      </c>
      <c r="L375">
        <f t="shared" si="35"/>
        <v>0</v>
      </c>
      <c r="O375">
        <v>-2.5457000000000001E-3</v>
      </c>
      <c r="P375">
        <v>5</v>
      </c>
    </row>
    <row r="376" spans="1:16">
      <c r="A376" t="s">
        <v>6</v>
      </c>
      <c r="B376" s="1">
        <v>44355</v>
      </c>
      <c r="C376">
        <v>12632.7</v>
      </c>
      <c r="D376" t="s">
        <v>7</v>
      </c>
      <c r="E376">
        <v>-3.3097000000000001E-2</v>
      </c>
      <c r="F376">
        <v>-2.5457000000000001E-3</v>
      </c>
      <c r="G376">
        <f t="shared" si="30"/>
        <v>5</v>
      </c>
      <c r="H376">
        <f t="shared" si="31"/>
        <v>-8.0033199999999995E-3</v>
      </c>
      <c r="I376">
        <f t="shared" si="32"/>
        <v>5.3814900000000001E-3</v>
      </c>
      <c r="J376">
        <f t="shared" si="33"/>
        <v>3.4597253333333335E-3</v>
      </c>
      <c r="K376">
        <f t="shared" si="34"/>
        <v>1.5547347999999999E-2</v>
      </c>
      <c r="L376">
        <f t="shared" si="35"/>
        <v>0</v>
      </c>
      <c r="O376">
        <v>-8.0033199999999995E-3</v>
      </c>
      <c r="P376">
        <v>5</v>
      </c>
    </row>
    <row r="377" spans="1:16">
      <c r="A377" t="s">
        <v>6</v>
      </c>
      <c r="B377" s="1">
        <v>44356</v>
      </c>
      <c r="C377">
        <v>12532</v>
      </c>
      <c r="D377" t="s">
        <v>7</v>
      </c>
      <c r="E377">
        <v>-1.05332E-2</v>
      </c>
      <c r="F377">
        <v>-8.0033199999999995E-3</v>
      </c>
      <c r="G377">
        <f t="shared" si="30"/>
        <v>4</v>
      </c>
      <c r="H377">
        <f t="shared" si="31"/>
        <v>1.87663E-2</v>
      </c>
      <c r="I377">
        <f t="shared" si="32"/>
        <v>9.1912479999999991E-3</v>
      </c>
      <c r="J377">
        <f t="shared" si="33"/>
        <v>1.0364898666666665E-2</v>
      </c>
      <c r="K377">
        <f t="shared" si="34"/>
        <v>-8.896602E-3</v>
      </c>
      <c r="L377">
        <f t="shared" si="35"/>
        <v>0</v>
      </c>
      <c r="O377">
        <v>1.87663E-2</v>
      </c>
      <c r="P377">
        <v>4</v>
      </c>
    </row>
    <row r="378" spans="1:16">
      <c r="A378" t="s">
        <v>6</v>
      </c>
      <c r="B378" s="1">
        <v>44357</v>
      </c>
      <c r="C378">
        <v>12769.4</v>
      </c>
      <c r="D378" t="s">
        <v>7</v>
      </c>
      <c r="E378">
        <v>6.3053799999999993E-2</v>
      </c>
      <c r="F378">
        <v>1.87663E-2</v>
      </c>
      <c r="G378">
        <f t="shared" si="30"/>
        <v>4</v>
      </c>
      <c r="H378">
        <f t="shared" si="31"/>
        <v>-3.8380400000000001E-4</v>
      </c>
      <c r="I378">
        <f t="shared" si="32"/>
        <v>6.1641980000000001E-3</v>
      </c>
      <c r="J378">
        <f t="shared" si="33"/>
        <v>-5.9310680000000003E-3</v>
      </c>
      <c r="K378">
        <f t="shared" si="34"/>
        <v>-4.1299449999999994E-3</v>
      </c>
      <c r="L378">
        <f t="shared" si="35"/>
        <v>0</v>
      </c>
      <c r="O378">
        <v>-3.8380400000000001E-4</v>
      </c>
      <c r="P378">
        <v>4</v>
      </c>
    </row>
    <row r="379" spans="1:16">
      <c r="A379" t="s">
        <v>6</v>
      </c>
      <c r="B379" s="1">
        <v>44358</v>
      </c>
      <c r="C379">
        <v>12764.5</v>
      </c>
      <c r="D379" t="s">
        <v>7</v>
      </c>
      <c r="E379">
        <v>1.7927800000000001E-2</v>
      </c>
      <c r="F379">
        <v>-3.8380400000000001E-4</v>
      </c>
      <c r="G379">
        <f t="shared" si="30"/>
        <v>4</v>
      </c>
      <c r="H379">
        <f t="shared" si="31"/>
        <v>1.27122E-2</v>
      </c>
      <c r="I379">
        <f t="shared" si="32"/>
        <v>-8.7046999999999992E-3</v>
      </c>
      <c r="J379">
        <f t="shared" si="33"/>
        <v>-2.7532966666666664E-3</v>
      </c>
      <c r="K379">
        <f t="shared" si="34"/>
        <v>-8.8259499999999991E-4</v>
      </c>
      <c r="L379">
        <f t="shared" si="35"/>
        <v>0</v>
      </c>
      <c r="O379">
        <v>1.27122E-2</v>
      </c>
      <c r="P379">
        <v>4</v>
      </c>
    </row>
    <row r="380" spans="1:16">
      <c r="A380" t="s">
        <v>6</v>
      </c>
      <c r="B380" s="1">
        <v>44361</v>
      </c>
      <c r="C380">
        <v>12927.8</v>
      </c>
      <c r="D380" t="s">
        <v>7</v>
      </c>
      <c r="E380">
        <v>2.0545600000000001E-2</v>
      </c>
      <c r="F380">
        <v>1.27122E-2</v>
      </c>
      <c r="G380">
        <f t="shared" si="30"/>
        <v>4</v>
      </c>
      <c r="H380">
        <f t="shared" si="31"/>
        <v>-3.0121599999999998E-2</v>
      </c>
      <c r="I380">
        <f t="shared" si="32"/>
        <v>-1.0486044999999999E-2</v>
      </c>
      <c r="J380">
        <f t="shared" si="33"/>
        <v>-5.8839666666666657E-4</v>
      </c>
      <c r="K380">
        <f t="shared" si="34"/>
        <v>1.9588555000000001E-2</v>
      </c>
      <c r="L380">
        <f t="shared" si="35"/>
        <v>0</v>
      </c>
      <c r="O380">
        <v>-3.0121599999999998E-2</v>
      </c>
      <c r="P380">
        <v>4</v>
      </c>
    </row>
    <row r="381" spans="1:16">
      <c r="A381" t="s">
        <v>6</v>
      </c>
      <c r="B381" s="1">
        <v>44362</v>
      </c>
      <c r="C381">
        <v>12544.2</v>
      </c>
      <c r="D381" t="s">
        <v>7</v>
      </c>
      <c r="E381">
        <v>-7.0302799999999999E-3</v>
      </c>
      <c r="F381">
        <v>-3.0121599999999998E-2</v>
      </c>
      <c r="G381">
        <f t="shared" si="30"/>
        <v>4</v>
      </c>
      <c r="H381">
        <f t="shared" si="31"/>
        <v>9.1495099999999996E-3</v>
      </c>
      <c r="I381">
        <f t="shared" si="32"/>
        <v>1.4178204999999999E-2</v>
      </c>
      <c r="J381">
        <f t="shared" si="33"/>
        <v>1.3059036666666668E-2</v>
      </c>
      <c r="K381">
        <f t="shared" si="34"/>
        <v>1.3020625000000001E-2</v>
      </c>
      <c r="L381">
        <f t="shared" si="35"/>
        <v>0</v>
      </c>
      <c r="O381">
        <v>9.1495099999999996E-3</v>
      </c>
      <c r="P381">
        <v>4</v>
      </c>
    </row>
    <row r="382" spans="1:16">
      <c r="A382" t="s">
        <v>6</v>
      </c>
      <c r="B382" s="1">
        <v>44363</v>
      </c>
      <c r="C382">
        <v>12659.5</v>
      </c>
      <c r="D382" t="s">
        <v>7</v>
      </c>
      <c r="E382">
        <v>1.01225E-2</v>
      </c>
      <c r="F382">
        <v>9.1495099999999996E-3</v>
      </c>
      <c r="G382">
        <f t="shared" si="30"/>
        <v>5</v>
      </c>
      <c r="H382">
        <f t="shared" si="31"/>
        <v>1.9206899999999999E-2</v>
      </c>
      <c r="I382">
        <f t="shared" si="32"/>
        <v>1.5013800000000001E-2</v>
      </c>
      <c r="J382">
        <f t="shared" si="33"/>
        <v>8.6804166666666679E-3</v>
      </c>
      <c r="K382">
        <f t="shared" si="34"/>
        <v>5.7322000000000007E-3</v>
      </c>
      <c r="L382">
        <f t="shared" si="35"/>
        <v>0</v>
      </c>
      <c r="O382">
        <v>1.9206899999999999E-2</v>
      </c>
      <c r="P382">
        <v>5</v>
      </c>
    </row>
    <row r="383" spans="1:16">
      <c r="A383" t="s">
        <v>6</v>
      </c>
      <c r="B383" s="1">
        <v>44364</v>
      </c>
      <c r="C383">
        <v>12905</v>
      </c>
      <c r="D383" t="s">
        <v>7</v>
      </c>
      <c r="E383">
        <v>1.0563100000000001E-2</v>
      </c>
      <c r="F383">
        <v>1.9206899999999999E-2</v>
      </c>
      <c r="G383">
        <f t="shared" si="30"/>
        <v>6</v>
      </c>
      <c r="H383">
        <f t="shared" si="31"/>
        <v>1.0820700000000001E-2</v>
      </c>
      <c r="I383">
        <f t="shared" si="32"/>
        <v>3.4171750000000006E-3</v>
      </c>
      <c r="J383">
        <f t="shared" si="33"/>
        <v>3.8214666666666671E-3</v>
      </c>
      <c r="K383">
        <f t="shared" si="34"/>
        <v>2.599245E-2</v>
      </c>
      <c r="L383">
        <f t="shared" si="35"/>
        <v>1.0820700000000001E-2</v>
      </c>
      <c r="O383">
        <v>1.0820700000000001E-2</v>
      </c>
      <c r="P383">
        <v>6</v>
      </c>
    </row>
    <row r="384" spans="1:16">
      <c r="A384" t="s">
        <v>6</v>
      </c>
      <c r="B384" s="1">
        <v>44365</v>
      </c>
      <c r="C384">
        <v>13045.4</v>
      </c>
      <c r="D384" t="s">
        <v>7</v>
      </c>
      <c r="E384">
        <v>2.1767700000000001E-2</v>
      </c>
      <c r="F384">
        <v>1.0820700000000001E-2</v>
      </c>
      <c r="G384">
        <f t="shared" si="30"/>
        <v>6</v>
      </c>
      <c r="H384">
        <f t="shared" si="31"/>
        <v>-3.9863499999999996E-3</v>
      </c>
      <c r="I384">
        <f t="shared" si="32"/>
        <v>3.2185000000000026E-4</v>
      </c>
      <c r="J384">
        <f t="shared" si="33"/>
        <v>1.7328300000000001E-2</v>
      </c>
      <c r="K384">
        <f t="shared" si="34"/>
        <v>4.5384825000000004E-2</v>
      </c>
      <c r="L384">
        <f t="shared" si="35"/>
        <v>-3.9863499999999996E-3</v>
      </c>
      <c r="O384">
        <v>-3.9863499999999996E-3</v>
      </c>
      <c r="P384">
        <v>6</v>
      </c>
    </row>
    <row r="385" spans="1:16">
      <c r="A385" t="s">
        <v>6</v>
      </c>
      <c r="B385" s="1">
        <v>44368</v>
      </c>
      <c r="C385">
        <v>12993.5</v>
      </c>
      <c r="D385" t="s">
        <v>7</v>
      </c>
      <c r="E385">
        <v>5.0692000000000003E-3</v>
      </c>
      <c r="F385">
        <v>-3.9863499999999996E-3</v>
      </c>
      <c r="G385">
        <f t="shared" si="30"/>
        <v>5</v>
      </c>
      <c r="H385">
        <f t="shared" si="31"/>
        <v>4.6300500000000001E-3</v>
      </c>
      <c r="I385">
        <f t="shared" si="32"/>
        <v>2.7985625E-2</v>
      </c>
      <c r="J385">
        <f t="shared" si="33"/>
        <v>3.0256550000000004E-2</v>
      </c>
      <c r="K385">
        <f t="shared" si="34"/>
        <v>3.7187749999999999E-2</v>
      </c>
      <c r="L385">
        <f t="shared" si="35"/>
        <v>0</v>
      </c>
      <c r="O385">
        <v>4.6300500000000001E-3</v>
      </c>
      <c r="P385">
        <v>5</v>
      </c>
    </row>
    <row r="386" spans="1:16">
      <c r="A386" t="s">
        <v>6</v>
      </c>
      <c r="B386" s="1">
        <v>44369</v>
      </c>
      <c r="C386">
        <v>13053.8</v>
      </c>
      <c r="D386" t="s">
        <v>7</v>
      </c>
      <c r="E386">
        <v>3.9820899999999999E-2</v>
      </c>
      <c r="F386">
        <v>4.6300500000000001E-3</v>
      </c>
      <c r="G386">
        <f t="shared" si="30"/>
        <v>6</v>
      </c>
      <c r="H386">
        <f t="shared" si="31"/>
        <v>5.1341199999999997E-2</v>
      </c>
      <c r="I386">
        <f t="shared" si="32"/>
        <v>4.3069799999999998E-2</v>
      </c>
      <c r="J386">
        <f t="shared" si="33"/>
        <v>2.4791833333333332E-2</v>
      </c>
      <c r="K386">
        <f t="shared" si="34"/>
        <v>2.3903600000000001E-2</v>
      </c>
      <c r="L386">
        <f t="shared" si="35"/>
        <v>5.1341199999999997E-2</v>
      </c>
      <c r="O386">
        <v>5.1341199999999997E-2</v>
      </c>
      <c r="P386">
        <v>6</v>
      </c>
    </row>
    <row r="387" spans="1:16">
      <c r="A387" t="s">
        <v>6</v>
      </c>
      <c r="B387" s="1">
        <v>44370</v>
      </c>
      <c r="C387">
        <v>13741.5</v>
      </c>
      <c r="D387" t="s">
        <v>7</v>
      </c>
      <c r="E387">
        <v>8.2012500000000002E-2</v>
      </c>
      <c r="F387">
        <v>5.1341199999999997E-2</v>
      </c>
      <c r="G387">
        <f t="shared" si="30"/>
        <v>7</v>
      </c>
      <c r="H387">
        <f t="shared" si="31"/>
        <v>3.47984E-2</v>
      </c>
      <c r="I387">
        <f t="shared" si="32"/>
        <v>1.151715E-2</v>
      </c>
      <c r="J387">
        <f t="shared" si="33"/>
        <v>1.5935733333333334E-2</v>
      </c>
      <c r="K387">
        <f t="shared" si="34"/>
        <v>6.9180000000000023E-4</v>
      </c>
      <c r="L387">
        <f t="shared" si="35"/>
        <v>3.47984E-2</v>
      </c>
      <c r="O387">
        <v>3.47984E-2</v>
      </c>
      <c r="P387">
        <v>7</v>
      </c>
    </row>
    <row r="388" spans="1:16">
      <c r="A388" t="s">
        <v>6</v>
      </c>
      <c r="B388" s="1">
        <v>44371</v>
      </c>
      <c r="C388">
        <v>14228.1</v>
      </c>
      <c r="D388" t="s">
        <v>7</v>
      </c>
      <c r="E388">
        <v>9.7604099999999999E-2</v>
      </c>
      <c r="F388">
        <v>3.47984E-2</v>
      </c>
      <c r="G388">
        <f t="shared" si="30"/>
        <v>7</v>
      </c>
      <c r="H388">
        <f t="shared" si="31"/>
        <v>-1.17641E-2</v>
      </c>
      <c r="I388">
        <f t="shared" si="32"/>
        <v>6.5044000000000005E-3</v>
      </c>
      <c r="J388">
        <f t="shared" si="33"/>
        <v>4.6120000000000015E-4</v>
      </c>
      <c r="K388">
        <f t="shared" si="34"/>
        <v>5.7941750000000004E-3</v>
      </c>
      <c r="L388">
        <f t="shared" si="35"/>
        <v>-1.17641E-2</v>
      </c>
      <c r="O388">
        <v>-1.17641E-2</v>
      </c>
      <c r="P388">
        <v>7</v>
      </c>
    </row>
    <row r="389" spans="1:16">
      <c r="A389" t="s">
        <v>6</v>
      </c>
      <c r="B389" s="1">
        <v>44372</v>
      </c>
      <c r="C389">
        <v>14061.7</v>
      </c>
      <c r="D389" t="s">
        <v>7</v>
      </c>
      <c r="E389">
        <v>7.5019199999999994E-2</v>
      </c>
      <c r="F389">
        <v>-1.17641E-2</v>
      </c>
      <c r="G389">
        <f t="shared" si="30"/>
        <v>7</v>
      </c>
      <c r="H389">
        <f t="shared" si="31"/>
        <v>2.47729E-2</v>
      </c>
      <c r="I389">
        <f t="shared" si="32"/>
        <v>6.57385E-3</v>
      </c>
      <c r="J389">
        <f t="shared" si="33"/>
        <v>3.8627833333333334E-3</v>
      </c>
      <c r="K389">
        <f t="shared" si="34"/>
        <v>-7.9014900000000006E-3</v>
      </c>
      <c r="L389">
        <f t="shared" si="35"/>
        <v>2.47729E-2</v>
      </c>
      <c r="O389">
        <v>2.47729E-2</v>
      </c>
      <c r="P389">
        <v>7</v>
      </c>
    </row>
    <row r="390" spans="1:16">
      <c r="A390" t="s">
        <v>6</v>
      </c>
      <c r="B390" s="1">
        <v>44375</v>
      </c>
      <c r="C390">
        <v>14414.4</v>
      </c>
      <c r="D390" t="s">
        <v>7</v>
      </c>
      <c r="E390">
        <v>0.103778</v>
      </c>
      <c r="F390">
        <v>2.47729E-2</v>
      </c>
      <c r="G390">
        <f t="shared" si="30"/>
        <v>7</v>
      </c>
      <c r="H390">
        <f t="shared" si="31"/>
        <v>-1.16252E-2</v>
      </c>
      <c r="I390">
        <f t="shared" si="32"/>
        <v>-6.5922749999999999E-3</v>
      </c>
      <c r="J390">
        <f t="shared" si="33"/>
        <v>-5.2676600000000004E-3</v>
      </c>
      <c r="K390">
        <f t="shared" si="34"/>
        <v>-1.3669899999999998E-3</v>
      </c>
      <c r="L390">
        <f t="shared" si="35"/>
        <v>-1.16252E-2</v>
      </c>
      <c r="O390">
        <v>-1.16252E-2</v>
      </c>
      <c r="P390">
        <v>7</v>
      </c>
    </row>
    <row r="391" spans="1:16">
      <c r="A391" t="s">
        <v>6</v>
      </c>
      <c r="B391" s="1">
        <v>44376</v>
      </c>
      <c r="C391">
        <v>14247.8</v>
      </c>
      <c r="D391" t="s">
        <v>7</v>
      </c>
      <c r="E391">
        <v>8.7523199999999995E-2</v>
      </c>
      <c r="F391">
        <v>-1.16252E-2</v>
      </c>
      <c r="G391">
        <f t="shared" si="30"/>
        <v>7</v>
      </c>
      <c r="H391">
        <f t="shared" si="31"/>
        <v>-1.5593499999999999E-3</v>
      </c>
      <c r="I391">
        <f t="shared" si="32"/>
        <v>-2.0888899999999999E-3</v>
      </c>
      <c r="J391">
        <f t="shared" si="33"/>
        <v>-9.1132666666666649E-4</v>
      </c>
      <c r="K391">
        <f t="shared" si="34"/>
        <v>-5.8731500000000004E-4</v>
      </c>
      <c r="L391">
        <f t="shared" si="35"/>
        <v>-1.5593499999999999E-3</v>
      </c>
      <c r="O391">
        <v>-1.5593499999999999E-3</v>
      </c>
      <c r="P391">
        <v>7</v>
      </c>
    </row>
    <row r="392" spans="1:16">
      <c r="A392" t="s">
        <v>6</v>
      </c>
      <c r="B392" s="1">
        <v>44377</v>
      </c>
      <c r="C392">
        <v>14225.6</v>
      </c>
      <c r="D392" t="s">
        <v>7</v>
      </c>
      <c r="E392">
        <v>3.4622699999999999E-2</v>
      </c>
      <c r="F392">
        <v>-1.5593499999999999E-3</v>
      </c>
      <c r="G392">
        <f t="shared" si="30"/>
        <v>6</v>
      </c>
      <c r="H392">
        <f t="shared" si="31"/>
        <v>-2.6184300000000001E-3</v>
      </c>
      <c r="I392">
        <f t="shared" si="32"/>
        <v>-5.8731500000000004E-4</v>
      </c>
      <c r="J392">
        <f t="shared" si="33"/>
        <v>-3.9154333333333338E-4</v>
      </c>
      <c r="K392">
        <f t="shared" si="34"/>
        <v>-1.3715050000000001E-2</v>
      </c>
      <c r="L392">
        <f t="shared" si="35"/>
        <v>-2.6184300000000001E-3</v>
      </c>
      <c r="O392">
        <v>-2.6184300000000001E-3</v>
      </c>
      <c r="P392">
        <v>6</v>
      </c>
    </row>
    <row r="393" spans="1:16">
      <c r="A393" t="s">
        <v>6</v>
      </c>
      <c r="B393" s="1">
        <v>44378</v>
      </c>
      <c r="C393">
        <v>14188.4</v>
      </c>
      <c r="D393" t="s">
        <v>7</v>
      </c>
      <c r="E393">
        <v>-2.79415E-3</v>
      </c>
      <c r="F393">
        <v>-2.6184300000000001E-3</v>
      </c>
      <c r="G393">
        <f t="shared" si="30"/>
        <v>5</v>
      </c>
      <c r="H393">
        <f t="shared" si="31"/>
        <v>1.4438000000000001E-3</v>
      </c>
      <c r="I393">
        <f t="shared" si="32"/>
        <v>7.2190000000000004E-4</v>
      </c>
      <c r="J393">
        <f t="shared" si="33"/>
        <v>-9.143366666666668E-3</v>
      </c>
      <c r="K393">
        <f t="shared" si="34"/>
        <v>-2.58858E-2</v>
      </c>
      <c r="L393">
        <f t="shared" si="35"/>
        <v>0</v>
      </c>
      <c r="O393">
        <v>1.4438000000000001E-3</v>
      </c>
      <c r="P393">
        <v>5</v>
      </c>
    </row>
    <row r="394" spans="1:16">
      <c r="A394" t="s">
        <v>6</v>
      </c>
      <c r="B394" s="1">
        <v>44379</v>
      </c>
      <c r="C394">
        <v>14208.9</v>
      </c>
      <c r="D394" t="s">
        <v>7</v>
      </c>
      <c r="E394">
        <v>1.04137E-2</v>
      </c>
      <c r="F394">
        <v>1.4438000000000001E-3</v>
      </c>
      <c r="G394">
        <f t="shared" si="30"/>
        <v>5</v>
      </c>
      <c r="H394">
        <f t="shared" si="31"/>
        <v>0</v>
      </c>
      <c r="I394">
        <f t="shared" si="32"/>
        <v>-1.443695E-2</v>
      </c>
      <c r="J394">
        <f t="shared" si="33"/>
        <v>-1.72572E-2</v>
      </c>
      <c r="K394">
        <f t="shared" si="34"/>
        <v>-1.9595850000000001E-2</v>
      </c>
      <c r="L394">
        <f t="shared" si="35"/>
        <v>0</v>
      </c>
      <c r="O394">
        <v>0</v>
      </c>
      <c r="P394">
        <v>5</v>
      </c>
    </row>
    <row r="395" spans="1:16">
      <c r="A395" t="s">
        <v>6</v>
      </c>
      <c r="B395" s="1">
        <v>44382</v>
      </c>
      <c r="C395">
        <v>14208.9</v>
      </c>
      <c r="D395" t="s">
        <v>7</v>
      </c>
      <c r="E395">
        <v>-1.4359200000000001E-2</v>
      </c>
      <c r="F395">
        <v>0</v>
      </c>
      <c r="G395">
        <f t="shared" si="30"/>
        <v>6</v>
      </c>
      <c r="H395">
        <f t="shared" si="31"/>
        <v>-2.8873900000000001E-2</v>
      </c>
      <c r="I395">
        <f t="shared" si="32"/>
        <v>-2.58858E-2</v>
      </c>
      <c r="J395">
        <f t="shared" si="33"/>
        <v>-1.3063900000000002E-2</v>
      </c>
      <c r="K395">
        <f t="shared" si="34"/>
        <v>-1.9960749999999999E-3</v>
      </c>
      <c r="L395">
        <f t="shared" si="35"/>
        <v>-2.8873900000000001E-2</v>
      </c>
      <c r="O395">
        <v>-2.8873900000000001E-2</v>
      </c>
      <c r="P395">
        <v>6</v>
      </c>
    </row>
    <row r="396" spans="1:16">
      <c r="A396" t="s">
        <v>6</v>
      </c>
      <c r="B396" s="1">
        <v>44383</v>
      </c>
      <c r="C396">
        <v>13804.5</v>
      </c>
      <c r="D396" t="s">
        <v>7</v>
      </c>
      <c r="E396">
        <v>-3.1607900000000001E-2</v>
      </c>
      <c r="F396">
        <v>-2.8873900000000001E-2</v>
      </c>
      <c r="G396">
        <f t="shared" si="30"/>
        <v>5</v>
      </c>
      <c r="H396">
        <f t="shared" si="31"/>
        <v>-2.28977E-2</v>
      </c>
      <c r="I396">
        <f t="shared" si="32"/>
        <v>-5.1589000000000001E-3</v>
      </c>
      <c r="J396">
        <f t="shared" si="33"/>
        <v>-1.3307166666666665E-3</v>
      </c>
      <c r="K396">
        <f t="shared" si="34"/>
        <v>3.0868324999999999E-2</v>
      </c>
      <c r="L396">
        <f t="shared" si="35"/>
        <v>0</v>
      </c>
      <c r="O396">
        <v>-2.28977E-2</v>
      </c>
      <c r="P396">
        <v>5</v>
      </c>
    </row>
    <row r="397" spans="1:16">
      <c r="A397" t="s">
        <v>6</v>
      </c>
      <c r="B397" s="1">
        <v>44384</v>
      </c>
      <c r="C397">
        <v>13492</v>
      </c>
      <c r="D397" t="s">
        <v>7</v>
      </c>
      <c r="E397">
        <v>-5.2946199999999999E-2</v>
      </c>
      <c r="F397">
        <v>-2.28977E-2</v>
      </c>
      <c r="G397">
        <f t="shared" si="30"/>
        <v>4</v>
      </c>
      <c r="H397">
        <f t="shared" si="31"/>
        <v>1.25799E-2</v>
      </c>
      <c r="I397">
        <f t="shared" si="32"/>
        <v>9.4527750000000001E-3</v>
      </c>
      <c r="J397">
        <f t="shared" si="33"/>
        <v>2.0578883333333332E-2</v>
      </c>
      <c r="K397">
        <f t="shared" si="34"/>
        <v>1.1904474999999999E-2</v>
      </c>
      <c r="L397">
        <f t="shared" si="35"/>
        <v>0</v>
      </c>
      <c r="O397">
        <v>1.25799E-2</v>
      </c>
      <c r="P397">
        <v>4</v>
      </c>
    </row>
    <row r="398" spans="1:16">
      <c r="A398" t="s">
        <v>6</v>
      </c>
      <c r="B398" s="1">
        <v>44385</v>
      </c>
      <c r="C398">
        <v>13662.8</v>
      </c>
      <c r="D398" t="s">
        <v>7</v>
      </c>
      <c r="E398">
        <v>-3.7747900000000001E-2</v>
      </c>
      <c r="F398">
        <v>1.25799E-2</v>
      </c>
      <c r="G398">
        <f t="shared" si="30"/>
        <v>4</v>
      </c>
      <c r="H398">
        <f t="shared" si="31"/>
        <v>6.3256500000000004E-3</v>
      </c>
      <c r="I398">
        <f t="shared" si="32"/>
        <v>2.4578375E-2</v>
      </c>
      <c r="J398">
        <f t="shared" si="33"/>
        <v>7.9363166666666669E-3</v>
      </c>
      <c r="K398">
        <f t="shared" si="34"/>
        <v>-2.7238500000000016E-3</v>
      </c>
      <c r="L398">
        <f t="shared" si="35"/>
        <v>0</v>
      </c>
      <c r="O398">
        <v>6.3256500000000004E-3</v>
      </c>
      <c r="P398">
        <v>4</v>
      </c>
    </row>
    <row r="399" spans="1:16">
      <c r="A399" t="s">
        <v>6</v>
      </c>
      <c r="B399" s="1">
        <v>44386</v>
      </c>
      <c r="C399">
        <v>13749.5</v>
      </c>
      <c r="D399" t="s">
        <v>7</v>
      </c>
      <c r="E399">
        <v>-3.2866100000000002E-2</v>
      </c>
      <c r="F399">
        <v>6.3256500000000004E-3</v>
      </c>
      <c r="G399">
        <f t="shared" si="30"/>
        <v>5</v>
      </c>
      <c r="H399">
        <f t="shared" si="31"/>
        <v>4.2831099999999997E-2</v>
      </c>
      <c r="I399">
        <f t="shared" si="32"/>
        <v>8.7416499999999984E-3</v>
      </c>
      <c r="J399">
        <f t="shared" si="33"/>
        <v>-1.8159000000000012E-3</v>
      </c>
      <c r="K399">
        <f t="shared" si="34"/>
        <v>-2.6271944999999998E-2</v>
      </c>
      <c r="L399">
        <f t="shared" si="35"/>
        <v>0</v>
      </c>
      <c r="O399">
        <v>4.2831099999999997E-2</v>
      </c>
      <c r="P399">
        <v>5</v>
      </c>
    </row>
    <row r="400" spans="1:16">
      <c r="A400" t="s">
        <v>6</v>
      </c>
      <c r="B400" s="1">
        <v>44389</v>
      </c>
      <c r="C400">
        <v>14351.2</v>
      </c>
      <c r="D400" t="s">
        <v>7</v>
      </c>
      <c r="E400">
        <v>9.9650299999999997E-3</v>
      </c>
      <c r="F400">
        <v>4.2831099999999997E-2</v>
      </c>
      <c r="G400">
        <f t="shared" si="30"/>
        <v>5</v>
      </c>
      <c r="H400">
        <f t="shared" si="31"/>
        <v>-2.53478E-2</v>
      </c>
      <c r="I400">
        <f t="shared" si="32"/>
        <v>-2.4139399999999998E-2</v>
      </c>
      <c r="J400">
        <f t="shared" si="33"/>
        <v>-1.751463E-2</v>
      </c>
      <c r="K400">
        <f t="shared" si="34"/>
        <v>-1.8528045E-2</v>
      </c>
      <c r="L400">
        <f t="shared" si="35"/>
        <v>0</v>
      </c>
      <c r="O400">
        <v>-2.53478E-2</v>
      </c>
      <c r="P400">
        <v>5</v>
      </c>
    </row>
    <row r="401" spans="1:16">
      <c r="A401" t="s">
        <v>6</v>
      </c>
      <c r="B401" s="1">
        <v>44390</v>
      </c>
      <c r="C401">
        <v>13992</v>
      </c>
      <c r="D401" t="s">
        <v>7</v>
      </c>
      <c r="E401">
        <v>1.3491100000000001E-2</v>
      </c>
      <c r="F401">
        <v>-2.53478E-2</v>
      </c>
      <c r="G401">
        <f t="shared" ref="G401:G464" si="36">COUNTIF(F392:F401,"&gt;=0")</f>
        <v>5</v>
      </c>
      <c r="H401">
        <f t="shared" ref="H401:H464" si="37">F402</f>
        <v>-2.2931E-2</v>
      </c>
      <c r="I401">
        <f t="shared" ref="I401:I464" si="38">SUM(F402:F403)/2</f>
        <v>-1.3598045E-2</v>
      </c>
      <c r="J401">
        <f t="shared" ref="J401:J464" si="39">SUM(F402:F404)/3</f>
        <v>-1.235203E-2</v>
      </c>
      <c r="K401">
        <f t="shared" ref="K401:K464" si="40">SUM(F403:F405)/2</f>
        <v>-5.5111450000000003E-3</v>
      </c>
      <c r="L401">
        <f t="shared" si="35"/>
        <v>0</v>
      </c>
      <c r="O401">
        <v>-2.2931E-2</v>
      </c>
      <c r="P401">
        <v>5</v>
      </c>
    </row>
    <row r="402" spans="1:16">
      <c r="A402" t="s">
        <v>6</v>
      </c>
      <c r="B402" s="1">
        <v>44391</v>
      </c>
      <c r="C402">
        <v>13674.8</v>
      </c>
      <c r="D402" t="s">
        <v>7</v>
      </c>
      <c r="E402">
        <v>1.3457800000000001E-2</v>
      </c>
      <c r="F402">
        <v>-2.2931E-2</v>
      </c>
      <c r="G402">
        <f t="shared" si="36"/>
        <v>5</v>
      </c>
      <c r="H402">
        <f t="shared" si="37"/>
        <v>-4.26509E-3</v>
      </c>
      <c r="I402">
        <f t="shared" si="38"/>
        <v>-7.0625449999999999E-3</v>
      </c>
      <c r="J402">
        <f t="shared" si="39"/>
        <v>-3.6740966666666667E-3</v>
      </c>
      <c r="K402">
        <f t="shared" si="40"/>
        <v>7.5510500000000001E-3</v>
      </c>
      <c r="L402">
        <f t="shared" si="35"/>
        <v>0</v>
      </c>
      <c r="O402">
        <v>-4.26509E-3</v>
      </c>
      <c r="P402">
        <v>5</v>
      </c>
    </row>
    <row r="403" spans="1:16">
      <c r="A403" t="s">
        <v>6</v>
      </c>
      <c r="B403" s="1">
        <v>44392</v>
      </c>
      <c r="C403">
        <v>13616.6</v>
      </c>
      <c r="D403" t="s">
        <v>7</v>
      </c>
      <c r="E403">
        <v>-3.3871700000000001E-3</v>
      </c>
      <c r="F403">
        <v>-4.26509E-3</v>
      </c>
      <c r="G403">
        <f t="shared" si="36"/>
        <v>5</v>
      </c>
      <c r="H403">
        <f t="shared" si="37"/>
        <v>-9.8600000000000007E-3</v>
      </c>
      <c r="I403">
        <f t="shared" si="38"/>
        <v>-3.3786000000000003E-3</v>
      </c>
      <c r="J403">
        <f t="shared" si="39"/>
        <v>5.0340333333333334E-3</v>
      </c>
      <c r="K403">
        <f t="shared" si="40"/>
        <v>8.5193050000000013E-3</v>
      </c>
      <c r="L403">
        <f t="shared" si="35"/>
        <v>0</v>
      </c>
      <c r="O403">
        <v>-9.8600000000000007E-3</v>
      </c>
      <c r="P403">
        <v>5</v>
      </c>
    </row>
    <row r="404" spans="1:16">
      <c r="A404" t="s">
        <v>6</v>
      </c>
      <c r="B404" s="1">
        <v>44393</v>
      </c>
      <c r="C404">
        <v>13483</v>
      </c>
      <c r="D404" t="s">
        <v>7</v>
      </c>
      <c r="E404">
        <v>-1.9572800000000001E-2</v>
      </c>
      <c r="F404">
        <v>-9.8600000000000007E-3</v>
      </c>
      <c r="G404">
        <f t="shared" si="36"/>
        <v>4</v>
      </c>
      <c r="H404">
        <f t="shared" si="37"/>
        <v>3.1028000000000002E-3</v>
      </c>
      <c r="I404">
        <f t="shared" si="38"/>
        <v>1.248105E-2</v>
      </c>
      <c r="J404">
        <f t="shared" si="39"/>
        <v>5.6795366666666678E-3</v>
      </c>
      <c r="K404">
        <f t="shared" si="40"/>
        <v>2.3457050000000009E-3</v>
      </c>
      <c r="L404">
        <f t="shared" si="35"/>
        <v>0</v>
      </c>
      <c r="O404">
        <v>3.1028000000000002E-3</v>
      </c>
      <c r="P404">
        <v>4</v>
      </c>
    </row>
    <row r="405" spans="1:16">
      <c r="A405" t="s">
        <v>6</v>
      </c>
      <c r="B405" s="1">
        <v>44396</v>
      </c>
      <c r="C405">
        <v>13524.9</v>
      </c>
      <c r="D405" t="s">
        <v>7</v>
      </c>
      <c r="E405">
        <v>-5.9301100000000002E-2</v>
      </c>
      <c r="F405">
        <v>3.1028000000000002E-3</v>
      </c>
      <c r="G405">
        <f t="shared" si="36"/>
        <v>4</v>
      </c>
      <c r="H405">
        <f t="shared" si="37"/>
        <v>2.1859300000000002E-2</v>
      </c>
      <c r="I405">
        <f t="shared" si="38"/>
        <v>6.9679050000000008E-3</v>
      </c>
      <c r="J405">
        <f t="shared" si="39"/>
        <v>1.5638033333333339E-3</v>
      </c>
      <c r="K405">
        <f t="shared" si="40"/>
        <v>-1.313044E-2</v>
      </c>
      <c r="L405">
        <f t="shared" si="35"/>
        <v>0</v>
      </c>
      <c r="O405">
        <v>2.1859300000000002E-2</v>
      </c>
      <c r="P405">
        <v>4</v>
      </c>
    </row>
    <row r="406" spans="1:16">
      <c r="A406" t="s">
        <v>6</v>
      </c>
      <c r="B406" s="1">
        <v>44397</v>
      </c>
      <c r="C406">
        <v>13823.8</v>
      </c>
      <c r="D406" t="s">
        <v>7</v>
      </c>
      <c r="E406">
        <v>-1.2094000000000001E-2</v>
      </c>
      <c r="F406">
        <v>2.1859300000000002E-2</v>
      </c>
      <c r="G406">
        <f t="shared" si="36"/>
        <v>5</v>
      </c>
      <c r="H406">
        <f t="shared" si="37"/>
        <v>-7.92349E-3</v>
      </c>
      <c r="I406">
        <f t="shared" si="38"/>
        <v>-8.5839449999999991E-3</v>
      </c>
      <c r="J406">
        <f t="shared" si="39"/>
        <v>-8.7536266666666668E-3</v>
      </c>
      <c r="K406">
        <f t="shared" si="40"/>
        <v>1.7759549999999992E-3</v>
      </c>
      <c r="L406">
        <f t="shared" si="35"/>
        <v>0</v>
      </c>
      <c r="O406">
        <v>-7.92349E-3</v>
      </c>
      <c r="P406">
        <v>5</v>
      </c>
    </row>
    <row r="407" spans="1:16">
      <c r="A407" t="s">
        <v>6</v>
      </c>
      <c r="B407" s="1">
        <v>44398</v>
      </c>
      <c r="C407">
        <v>13714.7</v>
      </c>
      <c r="D407" t="s">
        <v>7</v>
      </c>
      <c r="E407">
        <v>2.9135300000000001E-3</v>
      </c>
      <c r="F407">
        <v>-7.92349E-3</v>
      </c>
      <c r="G407">
        <f t="shared" si="36"/>
        <v>5</v>
      </c>
      <c r="H407">
        <f t="shared" si="37"/>
        <v>-9.2443999999999998E-3</v>
      </c>
      <c r="I407">
        <f t="shared" si="38"/>
        <v>-9.168695000000001E-3</v>
      </c>
      <c r="J407">
        <f t="shared" si="39"/>
        <v>1.1839699999999995E-3</v>
      </c>
      <c r="K407">
        <f t="shared" si="40"/>
        <v>-3.4596949999999996E-3</v>
      </c>
      <c r="L407">
        <f t="shared" si="35"/>
        <v>0</v>
      </c>
      <c r="O407">
        <v>-9.2443999999999998E-3</v>
      </c>
      <c r="P407">
        <v>5</v>
      </c>
    </row>
    <row r="408" spans="1:16">
      <c r="A408" t="s">
        <v>6</v>
      </c>
      <c r="B408" s="1">
        <v>44399</v>
      </c>
      <c r="C408">
        <v>13588.5</v>
      </c>
      <c r="D408" t="s">
        <v>7</v>
      </c>
      <c r="E408">
        <v>-2.0657900000000001E-3</v>
      </c>
      <c r="F408">
        <v>-9.2443999999999998E-3</v>
      </c>
      <c r="G408">
        <f t="shared" si="36"/>
        <v>4</v>
      </c>
      <c r="H408">
        <f t="shared" si="37"/>
        <v>-9.0929900000000004E-3</v>
      </c>
      <c r="I408">
        <f t="shared" si="38"/>
        <v>6.398155E-3</v>
      </c>
      <c r="J408">
        <f t="shared" si="39"/>
        <v>-2.3064633333333331E-3</v>
      </c>
      <c r="K408">
        <f t="shared" si="40"/>
        <v>2.7882600000000007E-3</v>
      </c>
      <c r="L408">
        <f t="shared" ref="L408:L471" si="41">IF(G408&gt;=6,F409,0)</f>
        <v>0</v>
      </c>
      <c r="O408">
        <v>-9.0929900000000004E-3</v>
      </c>
      <c r="P408">
        <v>4</v>
      </c>
    </row>
    <row r="409" spans="1:16">
      <c r="A409" t="s">
        <v>6</v>
      </c>
      <c r="B409" s="1">
        <v>44400</v>
      </c>
      <c r="C409">
        <v>13465.5</v>
      </c>
      <c r="D409" t="s">
        <v>7</v>
      </c>
      <c r="E409">
        <v>-1.2987700000000001E-3</v>
      </c>
      <c r="F409">
        <v>-9.0929900000000004E-3</v>
      </c>
      <c r="G409">
        <f t="shared" si="36"/>
        <v>3</v>
      </c>
      <c r="H409">
        <f t="shared" si="37"/>
        <v>2.18893E-2</v>
      </c>
      <c r="I409">
        <f t="shared" si="38"/>
        <v>1.0868000000000006E-3</v>
      </c>
      <c r="J409">
        <f t="shared" si="39"/>
        <v>1.8588400000000005E-3</v>
      </c>
      <c r="K409">
        <f t="shared" si="40"/>
        <v>1.4779259999999999E-2</v>
      </c>
      <c r="L409">
        <f t="shared" si="41"/>
        <v>0</v>
      </c>
      <c r="O409">
        <v>2.18893E-2</v>
      </c>
      <c r="P409">
        <v>3</v>
      </c>
    </row>
    <row r="410" spans="1:16">
      <c r="A410" t="s">
        <v>6</v>
      </c>
      <c r="B410" s="1">
        <v>44403</v>
      </c>
      <c r="C410">
        <v>13763.5</v>
      </c>
      <c r="D410" t="s">
        <v>7</v>
      </c>
      <c r="E410">
        <v>1.7487699999999998E-2</v>
      </c>
      <c r="F410">
        <v>2.18893E-2</v>
      </c>
      <c r="G410">
        <f t="shared" si="36"/>
        <v>3</v>
      </c>
      <c r="H410">
        <f t="shared" si="37"/>
        <v>-1.9715699999999999E-2</v>
      </c>
      <c r="I410">
        <f t="shared" si="38"/>
        <v>-8.1563899999999995E-3</v>
      </c>
      <c r="J410">
        <f t="shared" si="39"/>
        <v>9.8528399999999999E-3</v>
      </c>
      <c r="K410">
        <f t="shared" si="40"/>
        <v>3.1857359999999994E-2</v>
      </c>
      <c r="L410">
        <f t="shared" si="41"/>
        <v>0</v>
      </c>
      <c r="O410">
        <v>-1.9715699999999999E-2</v>
      </c>
      <c r="P410">
        <v>3</v>
      </c>
    </row>
    <row r="411" spans="1:16">
      <c r="A411" t="s">
        <v>6</v>
      </c>
      <c r="B411" s="1">
        <v>44404</v>
      </c>
      <c r="C411">
        <v>13494.8</v>
      </c>
      <c r="D411" t="s">
        <v>7</v>
      </c>
      <c r="E411">
        <v>-2.4087299999999999E-2</v>
      </c>
      <c r="F411">
        <v>-1.9715699999999999E-2</v>
      </c>
      <c r="G411">
        <f t="shared" si="36"/>
        <v>3</v>
      </c>
      <c r="H411">
        <f t="shared" si="37"/>
        <v>3.4029199999999998E-3</v>
      </c>
      <c r="I411">
        <f t="shared" si="38"/>
        <v>2.4637109999999997E-2</v>
      </c>
      <c r="J411">
        <f t="shared" si="39"/>
        <v>2.1238239999999995E-2</v>
      </c>
      <c r="K411">
        <f t="shared" si="40"/>
        <v>4.6243900000000004E-2</v>
      </c>
      <c r="L411">
        <f t="shared" si="41"/>
        <v>0</v>
      </c>
      <c r="O411">
        <v>3.4029199999999998E-3</v>
      </c>
      <c r="P411">
        <v>3</v>
      </c>
    </row>
    <row r="412" spans="1:16">
      <c r="A412" t="s">
        <v>6</v>
      </c>
      <c r="B412" s="1">
        <v>44405</v>
      </c>
      <c r="C412">
        <v>13540.8</v>
      </c>
      <c r="D412" t="s">
        <v>7</v>
      </c>
      <c r="E412">
        <v>-1.27609E-2</v>
      </c>
      <c r="F412">
        <v>3.4029199999999998E-3</v>
      </c>
      <c r="G412">
        <f t="shared" si="36"/>
        <v>4</v>
      </c>
      <c r="H412">
        <f t="shared" si="37"/>
        <v>4.5871299999999997E-2</v>
      </c>
      <c r="I412">
        <f t="shared" si="38"/>
        <v>3.0155899999999999E-2</v>
      </c>
      <c r="J412">
        <f t="shared" si="39"/>
        <v>3.0829266666666671E-2</v>
      </c>
      <c r="K412">
        <f t="shared" si="40"/>
        <v>2.3355400000000002E-2</v>
      </c>
      <c r="L412">
        <f t="shared" si="41"/>
        <v>0</v>
      </c>
      <c r="O412">
        <v>4.5871299999999997E-2</v>
      </c>
      <c r="P412">
        <v>4</v>
      </c>
    </row>
    <row r="413" spans="1:16">
      <c r="A413" t="s">
        <v>6</v>
      </c>
      <c r="B413" s="1">
        <v>44406</v>
      </c>
      <c r="C413">
        <v>14176.4</v>
      </c>
      <c r="D413" t="s">
        <v>7</v>
      </c>
      <c r="E413">
        <v>4.2354799999999998E-2</v>
      </c>
      <c r="F413">
        <v>4.5871299999999997E-2</v>
      </c>
      <c r="G413">
        <f t="shared" si="36"/>
        <v>5</v>
      </c>
      <c r="H413">
        <f t="shared" si="37"/>
        <v>1.44405E-2</v>
      </c>
      <c r="I413">
        <f t="shared" si="38"/>
        <v>2.3308250000000003E-2</v>
      </c>
      <c r="J413">
        <f t="shared" si="39"/>
        <v>1.5570266666666667E-2</v>
      </c>
      <c r="K413">
        <f t="shared" si="40"/>
        <v>1.6965870000000001E-2</v>
      </c>
      <c r="L413">
        <f t="shared" si="41"/>
        <v>0</v>
      </c>
      <c r="O413">
        <v>1.44405E-2</v>
      </c>
      <c r="P413">
        <v>5</v>
      </c>
    </row>
    <row r="414" spans="1:16">
      <c r="A414" t="s">
        <v>6</v>
      </c>
      <c r="B414" s="1">
        <v>44407</v>
      </c>
      <c r="C414">
        <v>14382.6</v>
      </c>
      <c r="D414" t="s">
        <v>7</v>
      </c>
      <c r="E414">
        <v>6.5888299999999997E-2</v>
      </c>
      <c r="F414">
        <v>1.44405E-2</v>
      </c>
      <c r="G414">
        <f t="shared" si="36"/>
        <v>6</v>
      </c>
      <c r="H414">
        <f t="shared" si="37"/>
        <v>3.2176000000000003E-2</v>
      </c>
      <c r="I414">
        <f t="shared" si="38"/>
        <v>1.6135150000000001E-2</v>
      </c>
      <c r="J414">
        <f t="shared" si="39"/>
        <v>1.1310580000000001E-2</v>
      </c>
      <c r="K414">
        <f t="shared" si="40"/>
        <v>3.4821399999999999E-3</v>
      </c>
      <c r="L414">
        <f t="shared" si="41"/>
        <v>3.2176000000000003E-2</v>
      </c>
      <c r="O414">
        <v>3.2176000000000003E-2</v>
      </c>
      <c r="P414">
        <v>6</v>
      </c>
    </row>
    <row r="415" spans="1:16">
      <c r="A415" t="s">
        <v>6</v>
      </c>
      <c r="B415" s="1">
        <v>44410</v>
      </c>
      <c r="C415">
        <v>14852.9</v>
      </c>
      <c r="D415" t="s">
        <v>7</v>
      </c>
      <c r="E415">
        <v>7.6175000000000007E-2</v>
      </c>
      <c r="F415">
        <v>3.2176000000000003E-2</v>
      </c>
      <c r="G415">
        <f t="shared" si="36"/>
        <v>6</v>
      </c>
      <c r="H415">
        <f t="shared" si="37"/>
        <v>9.4300000000000002E-5</v>
      </c>
      <c r="I415">
        <f t="shared" si="38"/>
        <v>8.7787E-4</v>
      </c>
      <c r="J415">
        <f t="shared" si="39"/>
        <v>2.3214266666666664E-3</v>
      </c>
      <c r="K415">
        <f t="shared" si="40"/>
        <v>-7.5529099999999995E-3</v>
      </c>
      <c r="L415">
        <f t="shared" si="41"/>
        <v>9.4300000000000002E-5</v>
      </c>
      <c r="O415">
        <v>9.4300000000000002E-5</v>
      </c>
      <c r="P415">
        <v>6</v>
      </c>
    </row>
    <row r="416" spans="1:16">
      <c r="A416" t="s">
        <v>6</v>
      </c>
      <c r="B416" s="1">
        <v>44411</v>
      </c>
      <c r="C416">
        <v>14854.3</v>
      </c>
      <c r="D416" t="s">
        <v>7</v>
      </c>
      <c r="E416">
        <v>9.5985000000000001E-2</v>
      </c>
      <c r="F416" s="2">
        <v>9.4300000000000002E-5</v>
      </c>
      <c r="G416">
        <f t="shared" si="36"/>
        <v>6</v>
      </c>
      <c r="H416">
        <f t="shared" si="37"/>
        <v>1.6614399999999999E-3</v>
      </c>
      <c r="I416">
        <f t="shared" si="38"/>
        <v>3.4349900000000002E-3</v>
      </c>
      <c r="J416">
        <f t="shared" si="39"/>
        <v>-5.035273333333333E-3</v>
      </c>
      <c r="K416">
        <f t="shared" si="40"/>
        <v>1.9954700000000009E-3</v>
      </c>
      <c r="L416">
        <f t="shared" si="41"/>
        <v>1.6614399999999999E-3</v>
      </c>
      <c r="O416">
        <v>1.6614399999999999E-3</v>
      </c>
      <c r="P416">
        <v>6</v>
      </c>
    </row>
    <row r="417" spans="1:16">
      <c r="A417" t="s">
        <v>6</v>
      </c>
      <c r="B417" s="1">
        <v>44412</v>
      </c>
      <c r="C417">
        <v>14879</v>
      </c>
      <c r="D417" t="s">
        <v>7</v>
      </c>
      <c r="E417">
        <v>9.4243499999999994E-2</v>
      </c>
      <c r="F417">
        <v>1.6614399999999999E-3</v>
      </c>
      <c r="G417">
        <f t="shared" si="36"/>
        <v>7</v>
      </c>
      <c r="H417">
        <f t="shared" si="37"/>
        <v>5.2085400000000002E-3</v>
      </c>
      <c r="I417">
        <f t="shared" si="38"/>
        <v>-8.3836299999999996E-3</v>
      </c>
      <c r="J417">
        <f t="shared" si="39"/>
        <v>1.3303133333333339E-3</v>
      </c>
      <c r="K417">
        <f t="shared" si="40"/>
        <v>-3.2566249999999995E-3</v>
      </c>
      <c r="L417">
        <f t="shared" si="41"/>
        <v>5.2085400000000002E-3</v>
      </c>
      <c r="O417">
        <v>5.2085400000000002E-3</v>
      </c>
      <c r="P417">
        <v>7</v>
      </c>
    </row>
    <row r="418" spans="1:16">
      <c r="A418" t="s">
        <v>6</v>
      </c>
      <c r="B418" s="1">
        <v>44413</v>
      </c>
      <c r="C418">
        <v>14956.7</v>
      </c>
      <c r="D418" t="s">
        <v>7</v>
      </c>
      <c r="E418">
        <v>5.3580700000000002E-2</v>
      </c>
      <c r="F418">
        <v>5.2085400000000002E-3</v>
      </c>
      <c r="G418">
        <f t="shared" si="36"/>
        <v>8</v>
      </c>
      <c r="H418">
        <f t="shared" si="37"/>
        <v>-2.19758E-2</v>
      </c>
      <c r="I418">
        <f t="shared" si="38"/>
        <v>-6.0879999999999962E-4</v>
      </c>
      <c r="J418">
        <f t="shared" si="39"/>
        <v>-2.171083333333333E-3</v>
      </c>
      <c r="K418">
        <f t="shared" si="40"/>
        <v>6.2013050000000007E-3</v>
      </c>
      <c r="L418">
        <f t="shared" si="41"/>
        <v>-2.19758E-2</v>
      </c>
      <c r="O418">
        <v>-2.19758E-2</v>
      </c>
      <c r="P418">
        <v>8</v>
      </c>
    </row>
    <row r="419" spans="1:16">
      <c r="A419" t="s">
        <v>6</v>
      </c>
      <c r="B419" s="1">
        <v>44414</v>
      </c>
      <c r="C419">
        <v>14631.6</v>
      </c>
      <c r="D419" t="s">
        <v>7</v>
      </c>
      <c r="E419">
        <v>1.71644E-2</v>
      </c>
      <c r="F419">
        <v>-2.19758E-2</v>
      </c>
      <c r="G419">
        <f t="shared" si="36"/>
        <v>8</v>
      </c>
      <c r="H419">
        <f t="shared" si="37"/>
        <v>2.0758200000000001E-2</v>
      </c>
      <c r="I419">
        <f t="shared" si="38"/>
        <v>7.731275000000001E-3</v>
      </c>
      <c r="J419">
        <f t="shared" si="39"/>
        <v>4.1342033333333335E-3</v>
      </c>
      <c r="K419">
        <f t="shared" si="40"/>
        <v>5.9126049999999996E-3</v>
      </c>
      <c r="L419">
        <f t="shared" si="41"/>
        <v>2.0758200000000001E-2</v>
      </c>
      <c r="O419">
        <v>2.0758200000000001E-2</v>
      </c>
      <c r="P419">
        <v>8</v>
      </c>
    </row>
    <row r="420" spans="1:16">
      <c r="A420" t="s">
        <v>6</v>
      </c>
      <c r="B420" s="1">
        <v>44417</v>
      </c>
      <c r="C420">
        <v>14938.5</v>
      </c>
      <c r="D420" t="s">
        <v>7</v>
      </c>
      <c r="E420">
        <v>5.7466399999999999E-3</v>
      </c>
      <c r="F420">
        <v>2.0758200000000001E-2</v>
      </c>
      <c r="G420">
        <f t="shared" si="36"/>
        <v>8</v>
      </c>
      <c r="H420">
        <f t="shared" si="37"/>
        <v>-5.2956499999999998E-3</v>
      </c>
      <c r="I420">
        <f t="shared" si="38"/>
        <v>-4.1777949999999998E-3</v>
      </c>
      <c r="J420">
        <f t="shared" si="39"/>
        <v>3.9417366666666667E-3</v>
      </c>
      <c r="K420">
        <f t="shared" si="40"/>
        <v>5.0285799999999995E-3</v>
      </c>
      <c r="L420">
        <f t="shared" si="41"/>
        <v>-5.2956499999999998E-3</v>
      </c>
      <c r="O420">
        <v>-5.2956499999999998E-3</v>
      </c>
      <c r="P420">
        <v>8</v>
      </c>
    </row>
    <row r="421" spans="1:16">
      <c r="A421" t="s">
        <v>6</v>
      </c>
      <c r="B421" s="1">
        <v>44418</v>
      </c>
      <c r="C421">
        <v>14859.6</v>
      </c>
      <c r="D421" t="s">
        <v>7</v>
      </c>
      <c r="E421">
        <v>3.5673500000000001E-4</v>
      </c>
      <c r="F421">
        <v>-5.2956499999999998E-3</v>
      </c>
      <c r="G421">
        <f t="shared" si="36"/>
        <v>8</v>
      </c>
      <c r="H421">
        <f t="shared" si="37"/>
        <v>-3.0599400000000001E-3</v>
      </c>
      <c r="I421">
        <f t="shared" si="38"/>
        <v>8.5604299999999991E-3</v>
      </c>
      <c r="J421">
        <f t="shared" si="39"/>
        <v>3.3523866666666665E-3</v>
      </c>
      <c r="K421">
        <f t="shared" si="40"/>
        <v>-1.5535E-2</v>
      </c>
      <c r="L421">
        <f t="shared" si="41"/>
        <v>-3.0599400000000001E-3</v>
      </c>
      <c r="O421">
        <v>-3.0599400000000001E-3</v>
      </c>
      <c r="P421">
        <v>8</v>
      </c>
    </row>
    <row r="422" spans="1:16">
      <c r="A422" t="s">
        <v>6</v>
      </c>
      <c r="B422" s="1">
        <v>44419</v>
      </c>
      <c r="C422">
        <v>14814.2</v>
      </c>
      <c r="D422" t="s">
        <v>7</v>
      </c>
      <c r="E422">
        <v>-4.3646400000000004E-3</v>
      </c>
      <c r="F422">
        <v>-3.0599400000000001E-3</v>
      </c>
      <c r="G422">
        <f t="shared" si="36"/>
        <v>7</v>
      </c>
      <c r="H422">
        <f t="shared" si="37"/>
        <v>2.0180799999999999E-2</v>
      </c>
      <c r="I422">
        <f t="shared" si="38"/>
        <v>6.5585499999999998E-3</v>
      </c>
      <c r="J422">
        <f t="shared" si="39"/>
        <v>-1.0356666666666667E-2</v>
      </c>
      <c r="K422">
        <f t="shared" si="40"/>
        <v>-4.0760600000000001E-2</v>
      </c>
      <c r="L422">
        <f t="shared" si="41"/>
        <v>2.0180799999999999E-2</v>
      </c>
      <c r="O422">
        <v>2.0180799999999999E-2</v>
      </c>
      <c r="P422">
        <v>7</v>
      </c>
    </row>
    <row r="423" spans="1:16">
      <c r="A423" t="s">
        <v>6</v>
      </c>
      <c r="B423" s="1">
        <v>44420</v>
      </c>
      <c r="C423">
        <v>15116.2</v>
      </c>
      <c r="D423" t="s">
        <v>7</v>
      </c>
      <c r="E423">
        <v>1.0607699999999999E-2</v>
      </c>
      <c r="F423">
        <v>2.0180799999999999E-2</v>
      </c>
      <c r="G423">
        <f t="shared" si="36"/>
        <v>7</v>
      </c>
      <c r="H423">
        <f t="shared" si="37"/>
        <v>-7.0637E-3</v>
      </c>
      <c r="I423">
        <f t="shared" si="38"/>
        <v>-2.56254E-2</v>
      </c>
      <c r="J423">
        <f t="shared" si="39"/>
        <v>-2.7173733333333335E-2</v>
      </c>
      <c r="K423">
        <f t="shared" si="40"/>
        <v>-2.0043549999999997E-2</v>
      </c>
      <c r="L423">
        <f t="shared" si="41"/>
        <v>-7.0637E-3</v>
      </c>
      <c r="O423">
        <v>-7.0637E-3</v>
      </c>
      <c r="P423">
        <v>7</v>
      </c>
    </row>
    <row r="424" spans="1:16">
      <c r="A424" t="s">
        <v>6</v>
      </c>
      <c r="B424" s="1">
        <v>44421</v>
      </c>
      <c r="C424">
        <v>15009.8</v>
      </c>
      <c r="D424" t="s">
        <v>7</v>
      </c>
      <c r="E424">
        <v>2.5519699999999999E-2</v>
      </c>
      <c r="F424">
        <v>-7.0637E-3</v>
      </c>
      <c r="G424">
        <f t="shared" si="36"/>
        <v>6</v>
      </c>
      <c r="H424">
        <f t="shared" si="37"/>
        <v>-4.41871E-2</v>
      </c>
      <c r="I424">
        <f t="shared" si="38"/>
        <v>-3.7228749999999998E-2</v>
      </c>
      <c r="J424">
        <f t="shared" si="39"/>
        <v>-1.3362366666666665E-2</v>
      </c>
      <c r="K424">
        <f t="shared" si="40"/>
        <v>-9.3408999999999992E-3</v>
      </c>
      <c r="L424">
        <f t="shared" si="41"/>
        <v>-4.41871E-2</v>
      </c>
      <c r="O424">
        <v>-4.41871E-2</v>
      </c>
      <c r="P424">
        <v>6</v>
      </c>
    </row>
    <row r="425" spans="1:16">
      <c r="A425" t="s">
        <v>6</v>
      </c>
      <c r="B425" s="1">
        <v>44424</v>
      </c>
      <c r="C425">
        <v>14361</v>
      </c>
      <c r="D425" t="s">
        <v>7</v>
      </c>
      <c r="E425">
        <v>-3.9425599999999998E-2</v>
      </c>
      <c r="F425">
        <v>-4.41871E-2</v>
      </c>
      <c r="G425">
        <f t="shared" si="36"/>
        <v>5</v>
      </c>
      <c r="H425">
        <f t="shared" si="37"/>
        <v>-3.0270399999999999E-2</v>
      </c>
      <c r="I425">
        <f t="shared" si="38"/>
        <v>2.0500000000000015E-3</v>
      </c>
      <c r="J425">
        <f t="shared" si="39"/>
        <v>-6.2272666666666658E-3</v>
      </c>
      <c r="K425">
        <f t="shared" si="40"/>
        <v>1.0809800000000001E-2</v>
      </c>
      <c r="L425">
        <f t="shared" si="41"/>
        <v>0</v>
      </c>
      <c r="O425">
        <v>-3.0270399999999999E-2</v>
      </c>
      <c r="P425">
        <v>5</v>
      </c>
    </row>
    <row r="426" spans="1:16">
      <c r="A426" t="s">
        <v>6</v>
      </c>
      <c r="B426" s="1">
        <v>44425</v>
      </c>
      <c r="C426">
        <v>13932.8</v>
      </c>
      <c r="D426" t="s">
        <v>7</v>
      </c>
      <c r="E426">
        <v>-6.4400299999999994E-2</v>
      </c>
      <c r="F426">
        <v>-3.0270399999999999E-2</v>
      </c>
      <c r="G426">
        <f t="shared" si="36"/>
        <v>4</v>
      </c>
      <c r="H426">
        <f t="shared" si="37"/>
        <v>3.4370400000000002E-2</v>
      </c>
      <c r="I426">
        <f t="shared" si="38"/>
        <v>5.7943000000000005E-3</v>
      </c>
      <c r="J426">
        <f t="shared" si="39"/>
        <v>7.2065333333333342E-3</v>
      </c>
      <c r="K426">
        <f t="shared" si="40"/>
        <v>1.24072E-2</v>
      </c>
      <c r="L426">
        <f t="shared" si="41"/>
        <v>0</v>
      </c>
      <c r="O426">
        <v>3.4370400000000002E-2</v>
      </c>
      <c r="P426">
        <v>4</v>
      </c>
    </row>
    <row r="427" spans="1:16">
      <c r="A427" t="s">
        <v>6</v>
      </c>
      <c r="B427" s="1">
        <v>44426</v>
      </c>
      <c r="C427">
        <v>14420</v>
      </c>
      <c r="D427" t="s">
        <v>7</v>
      </c>
      <c r="E427">
        <v>-2.6970000000000001E-2</v>
      </c>
      <c r="F427">
        <v>3.4370400000000002E-2</v>
      </c>
      <c r="G427">
        <f t="shared" si="36"/>
        <v>4</v>
      </c>
      <c r="H427">
        <f t="shared" si="37"/>
        <v>-2.2781800000000001E-2</v>
      </c>
      <c r="I427">
        <f t="shared" si="38"/>
        <v>-6.3754000000000007E-3</v>
      </c>
      <c r="J427">
        <f t="shared" si="39"/>
        <v>8.2714666666666662E-3</v>
      </c>
      <c r="K427">
        <f t="shared" si="40"/>
        <v>2.5348224999999999E-2</v>
      </c>
      <c r="L427">
        <f t="shared" si="41"/>
        <v>0</v>
      </c>
      <c r="O427">
        <v>-2.2781800000000001E-2</v>
      </c>
      <c r="P427">
        <v>4</v>
      </c>
    </row>
    <row r="428" spans="1:16">
      <c r="A428" t="s">
        <v>6</v>
      </c>
      <c r="B428" s="1">
        <v>44427</v>
      </c>
      <c r="C428">
        <v>14095.2</v>
      </c>
      <c r="D428" t="s">
        <v>7</v>
      </c>
      <c r="E428">
        <v>-6.99327E-2</v>
      </c>
      <c r="F428">
        <v>-2.2781800000000001E-2</v>
      </c>
      <c r="G428">
        <f t="shared" si="36"/>
        <v>3</v>
      </c>
      <c r="H428">
        <f t="shared" si="37"/>
        <v>1.0031E-2</v>
      </c>
      <c r="I428">
        <f t="shared" si="38"/>
        <v>2.3798099999999999E-2</v>
      </c>
      <c r="J428">
        <f t="shared" si="39"/>
        <v>1.6898816666666667E-2</v>
      </c>
      <c r="K428">
        <f t="shared" si="40"/>
        <v>2.2240975E-2</v>
      </c>
      <c r="L428">
        <f t="shared" si="41"/>
        <v>0</v>
      </c>
      <c r="O428">
        <v>1.0031E-2</v>
      </c>
      <c r="P428">
        <v>3</v>
      </c>
    </row>
    <row r="429" spans="1:16">
      <c r="A429" t="s">
        <v>6</v>
      </c>
      <c r="B429" s="1">
        <v>44428</v>
      </c>
      <c r="C429">
        <v>14237.3</v>
      </c>
      <c r="D429" t="s">
        <v>7</v>
      </c>
      <c r="E429">
        <v>-5.2838000000000003E-2</v>
      </c>
      <c r="F429">
        <v>1.0031E-2</v>
      </c>
      <c r="G429">
        <f t="shared" si="36"/>
        <v>4</v>
      </c>
      <c r="H429">
        <f t="shared" si="37"/>
        <v>3.75652E-2</v>
      </c>
      <c r="I429">
        <f t="shared" si="38"/>
        <v>2.0332724999999999E-2</v>
      </c>
      <c r="J429">
        <f t="shared" si="39"/>
        <v>1.4827316666666666E-2</v>
      </c>
      <c r="K429">
        <f t="shared" si="40"/>
        <v>-3.6493750000000003E-3</v>
      </c>
      <c r="L429">
        <f t="shared" si="41"/>
        <v>0</v>
      </c>
      <c r="O429">
        <v>3.75652E-2</v>
      </c>
      <c r="P429">
        <v>4</v>
      </c>
    </row>
    <row r="430" spans="1:16">
      <c r="A430" t="s">
        <v>6</v>
      </c>
      <c r="B430" s="1">
        <v>44431</v>
      </c>
      <c r="C430">
        <v>14782.3</v>
      </c>
      <c r="D430" t="s">
        <v>7</v>
      </c>
      <c r="E430">
        <v>2.89143E-2</v>
      </c>
      <c r="F430">
        <v>3.75652E-2</v>
      </c>
      <c r="G430">
        <f t="shared" si="36"/>
        <v>4</v>
      </c>
      <c r="H430">
        <f t="shared" si="37"/>
        <v>3.1002500000000001E-3</v>
      </c>
      <c r="I430">
        <f t="shared" si="38"/>
        <v>3.4583750000000001E-3</v>
      </c>
      <c r="J430">
        <f t="shared" si="39"/>
        <v>-2.432916666666667E-3</v>
      </c>
      <c r="K430">
        <f t="shared" si="40"/>
        <v>2.4152499999999999E-3</v>
      </c>
      <c r="L430">
        <f t="shared" si="41"/>
        <v>0</v>
      </c>
      <c r="O430">
        <v>3.1002500000000001E-3</v>
      </c>
      <c r="P430">
        <v>4</v>
      </c>
    </row>
    <row r="431" spans="1:16">
      <c r="A431" t="s">
        <v>6</v>
      </c>
      <c r="B431" s="1">
        <v>44432</v>
      </c>
      <c r="C431">
        <v>14828.2</v>
      </c>
      <c r="D431" t="s">
        <v>7</v>
      </c>
      <c r="E431">
        <v>6.2285E-2</v>
      </c>
      <c r="F431">
        <v>3.1002500000000001E-3</v>
      </c>
      <c r="G431">
        <f t="shared" si="36"/>
        <v>5</v>
      </c>
      <c r="H431">
        <f t="shared" si="37"/>
        <v>3.8165E-3</v>
      </c>
      <c r="I431">
        <f t="shared" si="38"/>
        <v>-5.1995000000000001E-3</v>
      </c>
      <c r="J431">
        <f t="shared" si="39"/>
        <v>1.6101666666666666E-3</v>
      </c>
      <c r="K431">
        <f t="shared" si="40"/>
        <v>1.3667849999999999E-2</v>
      </c>
      <c r="L431">
        <f t="shared" si="41"/>
        <v>0</v>
      </c>
      <c r="O431">
        <v>3.8165E-3</v>
      </c>
      <c r="P431">
        <v>5</v>
      </c>
    </row>
    <row r="432" spans="1:16">
      <c r="A432" t="s">
        <v>6</v>
      </c>
      <c r="B432" s="1">
        <v>44433</v>
      </c>
      <c r="C432">
        <v>14884.9</v>
      </c>
      <c r="D432" t="s">
        <v>7</v>
      </c>
      <c r="E432">
        <v>3.1731099999999998E-2</v>
      </c>
      <c r="F432">
        <v>3.8165E-3</v>
      </c>
      <c r="G432">
        <f t="shared" si="36"/>
        <v>6</v>
      </c>
      <c r="H432">
        <f t="shared" si="37"/>
        <v>-1.4215500000000001E-2</v>
      </c>
      <c r="I432">
        <f t="shared" si="38"/>
        <v>5.0699999999999964E-4</v>
      </c>
      <c r="J432">
        <f t="shared" si="39"/>
        <v>9.1118999999999992E-3</v>
      </c>
      <c r="K432">
        <f t="shared" si="40"/>
        <v>2.4056224999999997E-2</v>
      </c>
      <c r="L432">
        <f t="shared" si="41"/>
        <v>-1.4215500000000001E-2</v>
      </c>
      <c r="O432">
        <v>-1.4215500000000001E-2</v>
      </c>
      <c r="P432">
        <v>6</v>
      </c>
    </row>
    <row r="433" spans="1:16">
      <c r="A433" t="s">
        <v>6</v>
      </c>
      <c r="B433" s="1">
        <v>44434</v>
      </c>
      <c r="C433">
        <v>14674.8</v>
      </c>
      <c r="D433" t="s">
        <v>7</v>
      </c>
      <c r="E433">
        <v>4.0297399999999997E-2</v>
      </c>
      <c r="F433">
        <v>-1.4215500000000001E-2</v>
      </c>
      <c r="G433">
        <f t="shared" si="36"/>
        <v>5</v>
      </c>
      <c r="H433">
        <f t="shared" si="37"/>
        <v>1.52295E-2</v>
      </c>
      <c r="I433">
        <f t="shared" si="38"/>
        <v>2.0775599999999998E-2</v>
      </c>
      <c r="J433">
        <f t="shared" si="39"/>
        <v>1.6037483333333331E-2</v>
      </c>
      <c r="K433">
        <f t="shared" si="40"/>
        <v>1.5332970000000001E-2</v>
      </c>
      <c r="L433">
        <f t="shared" si="41"/>
        <v>0</v>
      </c>
      <c r="O433">
        <v>1.52295E-2</v>
      </c>
      <c r="P433">
        <v>5</v>
      </c>
    </row>
    <row r="434" spans="1:16">
      <c r="A434" t="s">
        <v>6</v>
      </c>
      <c r="B434" s="1">
        <v>44435</v>
      </c>
      <c r="C434">
        <v>14900</v>
      </c>
      <c r="D434" t="s">
        <v>7</v>
      </c>
      <c r="E434">
        <v>4.5495899999999999E-2</v>
      </c>
      <c r="F434">
        <v>1.52295E-2</v>
      </c>
      <c r="G434">
        <f t="shared" si="36"/>
        <v>6</v>
      </c>
      <c r="H434">
        <f t="shared" si="37"/>
        <v>2.63217E-2</v>
      </c>
      <c r="I434">
        <f t="shared" si="38"/>
        <v>1.6441475000000001E-2</v>
      </c>
      <c r="J434">
        <f t="shared" si="39"/>
        <v>1.022198E-2</v>
      </c>
      <c r="K434">
        <f t="shared" si="40"/>
        <v>1.0122250000000001E-3</v>
      </c>
      <c r="L434">
        <f t="shared" si="41"/>
        <v>2.63217E-2</v>
      </c>
      <c r="O434">
        <v>2.63217E-2</v>
      </c>
      <c r="P434">
        <v>6</v>
      </c>
    </row>
    <row r="435" spans="1:16">
      <c r="A435" t="s">
        <v>6</v>
      </c>
      <c r="B435" s="1">
        <v>44438</v>
      </c>
      <c r="C435">
        <v>15297.4</v>
      </c>
      <c r="D435" t="s">
        <v>7</v>
      </c>
      <c r="E435">
        <v>3.4252400000000002E-2</v>
      </c>
      <c r="F435">
        <v>2.63217E-2</v>
      </c>
      <c r="G435">
        <f t="shared" si="36"/>
        <v>7</v>
      </c>
      <c r="H435">
        <f t="shared" si="37"/>
        <v>6.5612500000000002E-3</v>
      </c>
      <c r="I435">
        <f t="shared" si="38"/>
        <v>2.17212E-3</v>
      </c>
      <c r="J435">
        <f t="shared" si="39"/>
        <v>6.7481666666666671E-4</v>
      </c>
      <c r="K435">
        <f t="shared" si="40"/>
        <v>-1.4633550000000004E-3</v>
      </c>
      <c r="L435">
        <f t="shared" si="41"/>
        <v>6.5612500000000002E-3</v>
      </c>
      <c r="O435">
        <v>6.5612500000000002E-3</v>
      </c>
      <c r="P435">
        <v>7</v>
      </c>
    </row>
    <row r="436" spans="1:16">
      <c r="A436" t="s">
        <v>6</v>
      </c>
      <c r="B436" s="1">
        <v>44439</v>
      </c>
      <c r="C436">
        <v>15398.1</v>
      </c>
      <c r="D436" t="s">
        <v>7</v>
      </c>
      <c r="E436">
        <v>3.7713400000000001E-2</v>
      </c>
      <c r="F436">
        <v>6.5612500000000002E-3</v>
      </c>
      <c r="G436">
        <f t="shared" si="36"/>
        <v>8</v>
      </c>
      <c r="H436">
        <f t="shared" si="37"/>
        <v>-2.2170100000000002E-3</v>
      </c>
      <c r="I436">
        <f t="shared" si="38"/>
        <v>-2.2684000000000003E-3</v>
      </c>
      <c r="J436">
        <f t="shared" si="39"/>
        <v>-9.7557000000000026E-4</v>
      </c>
      <c r="K436">
        <f t="shared" si="40"/>
        <v>-3.5484999999999998E-4</v>
      </c>
      <c r="L436">
        <f t="shared" si="41"/>
        <v>-2.2170100000000002E-3</v>
      </c>
      <c r="O436">
        <v>-2.2170100000000002E-3</v>
      </c>
      <c r="P436">
        <v>8</v>
      </c>
    </row>
    <row r="437" spans="1:16">
      <c r="A437" t="s">
        <v>6</v>
      </c>
      <c r="B437" s="1">
        <v>44440</v>
      </c>
      <c r="C437">
        <v>15364</v>
      </c>
      <c r="D437" t="s">
        <v>7</v>
      </c>
      <c r="E437">
        <v>3.1679800000000001E-2</v>
      </c>
      <c r="F437">
        <v>-2.2170100000000002E-3</v>
      </c>
      <c r="G437">
        <f t="shared" si="36"/>
        <v>7</v>
      </c>
      <c r="H437">
        <f t="shared" si="37"/>
        <v>-2.31979E-3</v>
      </c>
      <c r="I437">
        <f t="shared" si="38"/>
        <v>-3.5484999999999998E-4</v>
      </c>
      <c r="J437">
        <f t="shared" si="39"/>
        <v>-2.3656666666666665E-4</v>
      </c>
      <c r="K437">
        <f t="shared" si="40"/>
        <v>1.3820445000000001E-2</v>
      </c>
      <c r="L437">
        <f t="shared" si="41"/>
        <v>-2.31979E-3</v>
      </c>
      <c r="O437">
        <v>-2.31979E-3</v>
      </c>
      <c r="P437">
        <v>7</v>
      </c>
    </row>
    <row r="438" spans="1:16">
      <c r="A438" t="s">
        <v>6</v>
      </c>
      <c r="B438" s="1">
        <v>44441</v>
      </c>
      <c r="C438">
        <v>15328.4</v>
      </c>
      <c r="D438" t="s">
        <v>7</v>
      </c>
      <c r="E438">
        <v>4.3575599999999999E-2</v>
      </c>
      <c r="F438">
        <v>-2.31979E-3</v>
      </c>
      <c r="G438">
        <f t="shared" si="36"/>
        <v>7</v>
      </c>
      <c r="H438">
        <f t="shared" si="37"/>
        <v>1.61009E-3</v>
      </c>
      <c r="I438">
        <f t="shared" si="38"/>
        <v>8.05045E-4</v>
      </c>
      <c r="J438">
        <f t="shared" si="39"/>
        <v>9.2136300000000004E-3</v>
      </c>
      <c r="K438">
        <f t="shared" si="40"/>
        <v>1.3646425E-2</v>
      </c>
      <c r="L438">
        <f t="shared" si="41"/>
        <v>1.61009E-3</v>
      </c>
      <c r="O438">
        <v>1.61009E-3</v>
      </c>
      <c r="P438">
        <v>7</v>
      </c>
    </row>
    <row r="439" spans="1:16">
      <c r="A439" t="s">
        <v>6</v>
      </c>
      <c r="B439" s="1">
        <v>44442</v>
      </c>
      <c r="C439">
        <v>15353.1</v>
      </c>
      <c r="D439" t="s">
        <v>7</v>
      </c>
      <c r="E439">
        <v>2.9956199999999999E-2</v>
      </c>
      <c r="F439">
        <v>1.61009E-3</v>
      </c>
      <c r="G439">
        <f t="shared" si="36"/>
        <v>7</v>
      </c>
      <c r="H439">
        <f t="shared" si="37"/>
        <v>0</v>
      </c>
      <c r="I439">
        <f t="shared" si="38"/>
        <v>1.30154E-2</v>
      </c>
      <c r="J439">
        <f t="shared" si="39"/>
        <v>9.0976166666666674E-3</v>
      </c>
      <c r="K439">
        <f t="shared" si="40"/>
        <v>1.4305140000000001E-2</v>
      </c>
      <c r="L439">
        <f t="shared" si="41"/>
        <v>0</v>
      </c>
      <c r="O439">
        <v>0</v>
      </c>
      <c r="P439">
        <v>7</v>
      </c>
    </row>
    <row r="440" spans="1:16">
      <c r="A440" t="s">
        <v>6</v>
      </c>
      <c r="B440" s="1">
        <v>44445</v>
      </c>
      <c r="C440">
        <v>15353.1</v>
      </c>
      <c r="D440" t="s">
        <v>7</v>
      </c>
      <c r="E440">
        <v>3.63453E-3</v>
      </c>
      <c r="F440">
        <v>0</v>
      </c>
      <c r="G440">
        <f t="shared" si="36"/>
        <v>7</v>
      </c>
      <c r="H440">
        <f t="shared" si="37"/>
        <v>2.60308E-2</v>
      </c>
      <c r="I440">
        <f t="shared" si="38"/>
        <v>1.3646425E-2</v>
      </c>
      <c r="J440">
        <f t="shared" si="39"/>
        <v>9.53676E-3</v>
      </c>
      <c r="K440">
        <f t="shared" si="40"/>
        <v>-1.1178759999999999E-2</v>
      </c>
      <c r="L440">
        <f t="shared" si="41"/>
        <v>2.60308E-2</v>
      </c>
      <c r="O440">
        <v>2.60308E-2</v>
      </c>
      <c r="P440">
        <v>7</v>
      </c>
    </row>
    <row r="441" spans="1:16">
      <c r="A441" t="s">
        <v>6</v>
      </c>
      <c r="B441" s="1">
        <v>44446</v>
      </c>
      <c r="C441">
        <v>15758</v>
      </c>
      <c r="D441" t="s">
        <v>7</v>
      </c>
      <c r="E441">
        <v>2.3104E-2</v>
      </c>
      <c r="F441">
        <v>2.60308E-2</v>
      </c>
      <c r="G441">
        <f t="shared" si="36"/>
        <v>7</v>
      </c>
      <c r="H441">
        <f t="shared" si="37"/>
        <v>1.26205E-3</v>
      </c>
      <c r="I441">
        <f t="shared" si="38"/>
        <v>1.2897400000000002E-3</v>
      </c>
      <c r="J441">
        <f t="shared" si="39"/>
        <v>-7.4525066666666666E-3</v>
      </c>
      <c r="K441">
        <f t="shared" si="40"/>
        <v>-7.2619499999999997E-3</v>
      </c>
      <c r="L441">
        <f t="shared" si="41"/>
        <v>1.26205E-3</v>
      </c>
      <c r="O441">
        <v>1.26205E-3</v>
      </c>
      <c r="P441">
        <v>7</v>
      </c>
    </row>
    <row r="442" spans="1:16">
      <c r="A442" t="s">
        <v>6</v>
      </c>
      <c r="B442" s="1">
        <v>44447</v>
      </c>
      <c r="C442">
        <v>15777.9</v>
      </c>
      <c r="D442" t="s">
        <v>7</v>
      </c>
      <c r="E442">
        <v>2.6583099999999998E-2</v>
      </c>
      <c r="F442">
        <v>1.26205E-3</v>
      </c>
      <c r="G442">
        <f t="shared" si="36"/>
        <v>7</v>
      </c>
      <c r="H442">
        <f t="shared" si="37"/>
        <v>1.3174300000000001E-3</v>
      </c>
      <c r="I442">
        <f t="shared" si="38"/>
        <v>-1.1809785E-2</v>
      </c>
      <c r="J442">
        <f t="shared" si="39"/>
        <v>-4.8412999999999998E-3</v>
      </c>
      <c r="K442">
        <f t="shared" si="40"/>
        <v>-6.9184800000000003E-3</v>
      </c>
      <c r="L442">
        <f t="shared" si="41"/>
        <v>1.3174300000000001E-3</v>
      </c>
      <c r="O442">
        <v>1.3174300000000001E-3</v>
      </c>
      <c r="P442">
        <v>7</v>
      </c>
    </row>
    <row r="443" spans="1:16">
      <c r="A443" t="s">
        <v>6</v>
      </c>
      <c r="B443" s="1">
        <v>44448</v>
      </c>
      <c r="C443">
        <v>15798.7</v>
      </c>
      <c r="D443" t="s">
        <v>7</v>
      </c>
      <c r="E443">
        <v>3.0220299999999999E-2</v>
      </c>
      <c r="F443">
        <v>1.3174300000000001E-3</v>
      </c>
      <c r="G443">
        <f t="shared" si="36"/>
        <v>8</v>
      </c>
      <c r="H443">
        <f t="shared" si="37"/>
        <v>-2.4937000000000001E-2</v>
      </c>
      <c r="I443">
        <f t="shared" si="38"/>
        <v>-7.9206650000000003E-3</v>
      </c>
      <c r="J443">
        <f t="shared" si="39"/>
        <v>-4.6123200000000005E-3</v>
      </c>
      <c r="K443">
        <f t="shared" si="40"/>
        <v>1.3110520000000001E-2</v>
      </c>
      <c r="L443">
        <f t="shared" si="41"/>
        <v>-2.4937000000000001E-2</v>
      </c>
      <c r="O443">
        <v>-2.4937000000000001E-2</v>
      </c>
      <c r="P443">
        <v>8</v>
      </c>
    </row>
    <row r="444" spans="1:16">
      <c r="A444" t="s">
        <v>6</v>
      </c>
      <c r="B444" s="1">
        <v>44449</v>
      </c>
      <c r="C444">
        <v>15409.6</v>
      </c>
      <c r="D444" t="s">
        <v>7</v>
      </c>
      <c r="E444">
        <v>3.6732800000000001E-3</v>
      </c>
      <c r="F444">
        <v>-2.4937000000000001E-2</v>
      </c>
      <c r="G444">
        <f t="shared" si="36"/>
        <v>7</v>
      </c>
      <c r="H444">
        <f t="shared" si="37"/>
        <v>9.0956700000000001E-3</v>
      </c>
      <c r="I444">
        <f t="shared" si="38"/>
        <v>5.5500200000000001E-3</v>
      </c>
      <c r="J444">
        <f t="shared" si="39"/>
        <v>8.7403466666666676E-3</v>
      </c>
      <c r="K444">
        <f t="shared" si="40"/>
        <v>9.3270050000000011E-3</v>
      </c>
      <c r="L444">
        <f t="shared" si="41"/>
        <v>9.0956700000000001E-3</v>
      </c>
      <c r="O444">
        <v>9.0956700000000001E-3</v>
      </c>
      <c r="P444">
        <v>7</v>
      </c>
    </row>
    <row r="445" spans="1:16">
      <c r="A445" t="s">
        <v>6</v>
      </c>
      <c r="B445" s="1">
        <v>44452</v>
      </c>
      <c r="C445">
        <v>15550.4</v>
      </c>
      <c r="D445" t="s">
        <v>7</v>
      </c>
      <c r="E445">
        <v>1.2769000000000001E-2</v>
      </c>
      <c r="F445">
        <v>9.0956700000000001E-3</v>
      </c>
      <c r="G445">
        <f t="shared" si="36"/>
        <v>7</v>
      </c>
      <c r="H445">
        <f t="shared" si="37"/>
        <v>2.0043700000000001E-3</v>
      </c>
      <c r="I445">
        <f t="shared" si="38"/>
        <v>8.5626850000000004E-3</v>
      </c>
      <c r="J445">
        <f t="shared" si="39"/>
        <v>6.2180033333333338E-3</v>
      </c>
      <c r="K445">
        <f t="shared" si="40"/>
        <v>9.9757999999999999E-3</v>
      </c>
      <c r="L445">
        <f t="shared" si="41"/>
        <v>2.0043700000000001E-3</v>
      </c>
      <c r="O445">
        <v>2.0043700000000001E-3</v>
      </c>
      <c r="P445">
        <v>7</v>
      </c>
    </row>
    <row r="446" spans="1:16">
      <c r="A446" t="s">
        <v>6</v>
      </c>
      <c r="B446" s="1">
        <v>44453</v>
      </c>
      <c r="C446">
        <v>15581.6</v>
      </c>
      <c r="D446" t="s">
        <v>7</v>
      </c>
      <c r="E446">
        <v>-1.1257400000000001E-2</v>
      </c>
      <c r="F446">
        <v>2.0043700000000001E-3</v>
      </c>
      <c r="G446">
        <f t="shared" si="36"/>
        <v>7</v>
      </c>
      <c r="H446">
        <f t="shared" si="37"/>
        <v>1.5121000000000001E-2</v>
      </c>
      <c r="I446">
        <f t="shared" si="38"/>
        <v>8.3248200000000001E-3</v>
      </c>
      <c r="J446">
        <f t="shared" si="39"/>
        <v>6.6505333333333333E-3</v>
      </c>
      <c r="K446">
        <f t="shared" si="40"/>
        <v>-1.72713E-2</v>
      </c>
      <c r="L446">
        <f t="shared" si="41"/>
        <v>1.5121000000000001E-2</v>
      </c>
      <c r="O446">
        <v>1.5121000000000001E-2</v>
      </c>
      <c r="P446">
        <v>7</v>
      </c>
    </row>
    <row r="447" spans="1:16">
      <c r="A447" t="s">
        <v>6</v>
      </c>
      <c r="B447" s="1">
        <v>44454</v>
      </c>
      <c r="C447">
        <v>15819</v>
      </c>
      <c r="D447" t="s">
        <v>7</v>
      </c>
      <c r="E447">
        <v>2.60152E-3</v>
      </c>
      <c r="F447">
        <v>1.5121000000000001E-2</v>
      </c>
      <c r="G447">
        <f t="shared" si="36"/>
        <v>8</v>
      </c>
      <c r="H447">
        <f t="shared" si="37"/>
        <v>1.5286399999999999E-3</v>
      </c>
      <c r="I447">
        <f t="shared" si="38"/>
        <v>2.4153E-3</v>
      </c>
      <c r="J447">
        <f t="shared" si="39"/>
        <v>-1.15142E-2</v>
      </c>
      <c r="K447">
        <f t="shared" si="40"/>
        <v>-1.1766969999999998E-2</v>
      </c>
      <c r="L447">
        <f t="shared" si="41"/>
        <v>1.5286399999999999E-3</v>
      </c>
      <c r="O447">
        <v>1.5286399999999999E-3</v>
      </c>
      <c r="P447">
        <v>8</v>
      </c>
    </row>
    <row r="448" spans="1:16">
      <c r="A448" t="s">
        <v>6</v>
      </c>
      <c r="B448" s="1">
        <v>44455</v>
      </c>
      <c r="C448">
        <v>15843.2</v>
      </c>
      <c r="D448" t="s">
        <v>7</v>
      </c>
      <c r="E448">
        <v>2.8127299999999998E-3</v>
      </c>
      <c r="F448">
        <v>1.5286399999999999E-3</v>
      </c>
      <c r="G448">
        <f t="shared" si="36"/>
        <v>9</v>
      </c>
      <c r="H448">
        <f t="shared" si="37"/>
        <v>3.3019600000000001E-3</v>
      </c>
      <c r="I448">
        <f t="shared" si="38"/>
        <v>-1.8035619999999999E-2</v>
      </c>
      <c r="J448">
        <f t="shared" si="39"/>
        <v>-7.8446466666666648E-3</v>
      </c>
      <c r="K448">
        <f t="shared" si="40"/>
        <v>-4.9979499999999975E-3</v>
      </c>
      <c r="L448">
        <f t="shared" si="41"/>
        <v>3.3019600000000001E-3</v>
      </c>
      <c r="O448">
        <v>3.3019600000000001E-3</v>
      </c>
      <c r="P448">
        <v>9</v>
      </c>
    </row>
    <row r="449" spans="1:16">
      <c r="A449" t="s">
        <v>6</v>
      </c>
      <c r="B449" s="1">
        <v>44456</v>
      </c>
      <c r="C449">
        <v>15895.6</v>
      </c>
      <c r="D449" t="s">
        <v>7</v>
      </c>
      <c r="E449">
        <v>3.1051599999999999E-2</v>
      </c>
      <c r="F449">
        <v>3.3019600000000001E-3</v>
      </c>
      <c r="G449">
        <f t="shared" si="36"/>
        <v>9</v>
      </c>
      <c r="H449">
        <f t="shared" si="37"/>
        <v>-3.9373199999999997E-2</v>
      </c>
      <c r="I449">
        <f t="shared" si="38"/>
        <v>-1.3417949999999998E-2</v>
      </c>
      <c r="J449">
        <f t="shared" si="39"/>
        <v>-3.331966666666665E-3</v>
      </c>
      <c r="K449">
        <f t="shared" si="40"/>
        <v>1.5818430000000001E-2</v>
      </c>
      <c r="L449">
        <f t="shared" si="41"/>
        <v>-3.9373199999999997E-2</v>
      </c>
      <c r="O449">
        <v>-3.9373199999999997E-2</v>
      </c>
      <c r="P449">
        <v>9</v>
      </c>
    </row>
    <row r="450" spans="1:16">
      <c r="A450" t="s">
        <v>6</v>
      </c>
      <c r="B450" s="1">
        <v>44459</v>
      </c>
      <c r="C450">
        <v>15281.9</v>
      </c>
      <c r="D450" t="s">
        <v>7</v>
      </c>
      <c r="E450">
        <v>-1.7417200000000001E-2</v>
      </c>
      <c r="F450">
        <v>-3.9373199999999997E-2</v>
      </c>
      <c r="G450">
        <f t="shared" si="36"/>
        <v>8</v>
      </c>
      <c r="H450">
        <f t="shared" si="37"/>
        <v>1.2537299999999999E-2</v>
      </c>
      <c r="I450">
        <f t="shared" si="38"/>
        <v>1.4688650000000001E-2</v>
      </c>
      <c r="J450">
        <f t="shared" si="39"/>
        <v>1.054562E-2</v>
      </c>
      <c r="K450">
        <f t="shared" si="40"/>
        <v>2.313078E-2</v>
      </c>
      <c r="L450">
        <f t="shared" si="41"/>
        <v>1.2537299999999999E-2</v>
      </c>
      <c r="O450">
        <v>1.2537299999999999E-2</v>
      </c>
      <c r="P450">
        <v>8</v>
      </c>
    </row>
    <row r="451" spans="1:16">
      <c r="A451" t="s">
        <v>6</v>
      </c>
      <c r="B451" s="1">
        <v>44460</v>
      </c>
      <c r="C451">
        <v>15474.7</v>
      </c>
      <c r="D451" t="s">
        <v>7</v>
      </c>
      <c r="E451">
        <v>-6.8843000000000003E-3</v>
      </c>
      <c r="F451">
        <v>1.2537299999999999E-2</v>
      </c>
      <c r="G451">
        <f t="shared" si="36"/>
        <v>8</v>
      </c>
      <c r="H451">
        <f t="shared" si="37"/>
        <v>1.6840000000000001E-2</v>
      </c>
      <c r="I451">
        <f t="shared" si="38"/>
        <v>9.5497800000000008E-3</v>
      </c>
      <c r="J451">
        <f t="shared" si="39"/>
        <v>1.542052E-2</v>
      </c>
      <c r="K451">
        <f t="shared" si="40"/>
        <v>2.5550379999999998E-2</v>
      </c>
      <c r="L451">
        <f t="shared" si="41"/>
        <v>1.6840000000000001E-2</v>
      </c>
      <c r="O451">
        <v>1.6840000000000001E-2</v>
      </c>
      <c r="P451">
        <v>8</v>
      </c>
    </row>
    <row r="452" spans="1:16">
      <c r="A452" t="s">
        <v>6</v>
      </c>
      <c r="B452" s="1">
        <v>44461</v>
      </c>
      <c r="C452">
        <v>15737.5</v>
      </c>
      <c r="D452" t="s">
        <v>7</v>
      </c>
      <c r="E452">
        <v>-5.16535E-3</v>
      </c>
      <c r="F452">
        <v>1.6840000000000001E-2</v>
      </c>
      <c r="G452">
        <f t="shared" si="36"/>
        <v>8</v>
      </c>
      <c r="H452">
        <f t="shared" si="37"/>
        <v>2.2595599999999999E-3</v>
      </c>
      <c r="I452">
        <f t="shared" si="38"/>
        <v>1.471078E-2</v>
      </c>
      <c r="J452">
        <f t="shared" si="39"/>
        <v>1.7033586666666666E-2</v>
      </c>
      <c r="K452">
        <f t="shared" si="40"/>
        <v>1.562525E-2</v>
      </c>
      <c r="L452">
        <f t="shared" si="41"/>
        <v>2.2595599999999999E-3</v>
      </c>
      <c r="O452">
        <v>2.2595599999999999E-3</v>
      </c>
      <c r="P452">
        <v>8</v>
      </c>
    </row>
    <row r="453" spans="1:16">
      <c r="A453" t="s">
        <v>6</v>
      </c>
      <c r="B453" s="1">
        <v>44462</v>
      </c>
      <c r="C453">
        <v>15773.1</v>
      </c>
      <c r="D453" t="s">
        <v>7</v>
      </c>
      <c r="E453">
        <v>-4.4344299999999996E-3</v>
      </c>
      <c r="F453">
        <v>2.2595599999999999E-3</v>
      </c>
      <c r="G453">
        <f t="shared" si="36"/>
        <v>8</v>
      </c>
      <c r="H453">
        <f t="shared" si="37"/>
        <v>2.7161999999999999E-2</v>
      </c>
      <c r="I453">
        <f t="shared" si="38"/>
        <v>2.4420600000000001E-2</v>
      </c>
      <c r="J453">
        <f t="shared" si="39"/>
        <v>1.0416833333333334E-2</v>
      </c>
      <c r="K453">
        <f t="shared" si="40"/>
        <v>4.447244999999999E-3</v>
      </c>
      <c r="L453">
        <f t="shared" si="41"/>
        <v>2.7161999999999999E-2</v>
      </c>
      <c r="O453">
        <v>2.7161999999999999E-2</v>
      </c>
      <c r="P453">
        <v>8</v>
      </c>
    </row>
    <row r="454" spans="1:16">
      <c r="A454" t="s">
        <v>6</v>
      </c>
      <c r="B454" s="1">
        <v>44463</v>
      </c>
      <c r="C454">
        <v>16207.4</v>
      </c>
      <c r="D454" t="s">
        <v>7</v>
      </c>
      <c r="E454">
        <v>1.9425600000000001E-2</v>
      </c>
      <c r="F454">
        <v>2.7161999999999999E-2</v>
      </c>
      <c r="G454">
        <f t="shared" si="36"/>
        <v>9</v>
      </c>
      <c r="H454">
        <f t="shared" si="37"/>
        <v>2.1679199999999999E-2</v>
      </c>
      <c r="I454">
        <f t="shared" si="38"/>
        <v>2.0442499999999992E-3</v>
      </c>
      <c r="J454">
        <f t="shared" si="39"/>
        <v>2.9648299999999995E-3</v>
      </c>
      <c r="K454">
        <f t="shared" si="40"/>
        <v>-1.0136725000000001E-2</v>
      </c>
      <c r="L454">
        <f t="shared" si="41"/>
        <v>2.1679199999999999E-2</v>
      </c>
      <c r="O454">
        <v>2.1679199999999999E-2</v>
      </c>
      <c r="P454">
        <v>9</v>
      </c>
    </row>
    <row r="455" spans="1:16">
      <c r="A455" t="s">
        <v>6</v>
      </c>
      <c r="B455" s="1">
        <v>44466</v>
      </c>
      <c r="C455">
        <v>16562.599999999999</v>
      </c>
      <c r="D455" t="s">
        <v>7</v>
      </c>
      <c r="E455">
        <v>8.0477999999999994E-2</v>
      </c>
      <c r="F455">
        <v>2.1679199999999999E-2</v>
      </c>
      <c r="G455">
        <f t="shared" si="36"/>
        <v>9</v>
      </c>
      <c r="H455">
        <f t="shared" si="37"/>
        <v>-1.7590700000000001E-2</v>
      </c>
      <c r="I455">
        <f t="shared" si="38"/>
        <v>-6.3923550000000006E-3</v>
      </c>
      <c r="J455">
        <f t="shared" si="39"/>
        <v>-6.757816666666667E-3</v>
      </c>
      <c r="K455">
        <f t="shared" si="40"/>
        <v>-1.507759E-3</v>
      </c>
      <c r="L455">
        <f t="shared" si="41"/>
        <v>-1.7590700000000001E-2</v>
      </c>
      <c r="O455">
        <v>-1.7590700000000001E-2</v>
      </c>
      <c r="P455">
        <v>9</v>
      </c>
    </row>
    <row r="456" spans="1:16">
      <c r="A456" t="s">
        <v>6</v>
      </c>
      <c r="B456" s="1">
        <v>44467</v>
      </c>
      <c r="C456">
        <v>16273.8</v>
      </c>
      <c r="D456" t="s">
        <v>7</v>
      </c>
      <c r="E456">
        <v>5.0349999999999999E-2</v>
      </c>
      <c r="F456">
        <v>-1.7590700000000001E-2</v>
      </c>
      <c r="G456">
        <f t="shared" si="36"/>
        <v>8</v>
      </c>
      <c r="H456">
        <f t="shared" si="37"/>
        <v>4.8059899999999996E-3</v>
      </c>
      <c r="I456">
        <f t="shared" si="38"/>
        <v>-1.3413750000000001E-3</v>
      </c>
      <c r="J456">
        <f t="shared" si="39"/>
        <v>-1.0051726666666667E-3</v>
      </c>
      <c r="K456">
        <f t="shared" si="40"/>
        <v>1.4063600000000041E-4</v>
      </c>
      <c r="L456">
        <f t="shared" si="41"/>
        <v>4.8059899999999996E-3</v>
      </c>
      <c r="O456">
        <v>4.8059899999999996E-3</v>
      </c>
      <c r="P456">
        <v>8</v>
      </c>
    </row>
    <row r="457" spans="1:16">
      <c r="A457" t="s">
        <v>6</v>
      </c>
      <c r="B457" s="1">
        <v>44468</v>
      </c>
      <c r="C457">
        <v>16352.2</v>
      </c>
      <c r="D457" t="s">
        <v>7</v>
      </c>
      <c r="E457">
        <v>3.8316000000000003E-2</v>
      </c>
      <c r="F457">
        <v>4.8059899999999996E-3</v>
      </c>
      <c r="G457">
        <f t="shared" si="36"/>
        <v>8</v>
      </c>
      <c r="H457">
        <f t="shared" si="37"/>
        <v>-7.4887399999999998E-3</v>
      </c>
      <c r="I457">
        <f t="shared" si="38"/>
        <v>-3.9107539999999998E-3</v>
      </c>
      <c r="J457">
        <f t="shared" si="39"/>
        <v>9.3757333333333609E-5</v>
      </c>
      <c r="K457">
        <f t="shared" si="40"/>
        <v>3.2855060000000005E-3</v>
      </c>
      <c r="L457">
        <f t="shared" si="41"/>
        <v>-7.4887399999999998E-3</v>
      </c>
      <c r="O457">
        <v>-7.4887399999999998E-3</v>
      </c>
      <c r="P457">
        <v>8</v>
      </c>
    </row>
    <row r="458" spans="1:16">
      <c r="A458" t="s">
        <v>6</v>
      </c>
      <c r="B458" s="1">
        <v>44469</v>
      </c>
      <c r="C458">
        <v>16230.2</v>
      </c>
      <c r="D458" t="s">
        <v>7</v>
      </c>
      <c r="E458">
        <v>2.8567700000000001E-2</v>
      </c>
      <c r="F458">
        <v>-7.4887399999999998E-3</v>
      </c>
      <c r="G458">
        <f t="shared" si="36"/>
        <v>7</v>
      </c>
      <c r="H458">
        <f t="shared" si="37"/>
        <v>-3.32768E-4</v>
      </c>
      <c r="I458">
        <f t="shared" si="38"/>
        <v>3.8850060000000003E-3</v>
      </c>
      <c r="J458">
        <f t="shared" si="39"/>
        <v>2.1903373333333337E-3</v>
      </c>
      <c r="K458">
        <f t="shared" si="40"/>
        <v>4.8333250000000003E-3</v>
      </c>
      <c r="L458">
        <f t="shared" si="41"/>
        <v>-3.32768E-4</v>
      </c>
      <c r="O458">
        <v>-3.32768E-4</v>
      </c>
      <c r="P458">
        <v>7</v>
      </c>
    </row>
    <row r="459" spans="1:16">
      <c r="A459" t="s">
        <v>6</v>
      </c>
      <c r="B459" s="1">
        <v>44470</v>
      </c>
      <c r="C459">
        <v>16224.8</v>
      </c>
      <c r="D459" t="s">
        <v>7</v>
      </c>
      <c r="E459">
        <v>1.0730099999999999E-3</v>
      </c>
      <c r="F459">
        <v>-3.32768E-4</v>
      </c>
      <c r="G459">
        <f t="shared" si="36"/>
        <v>6</v>
      </c>
      <c r="H459">
        <f t="shared" si="37"/>
        <v>8.1027800000000004E-3</v>
      </c>
      <c r="I459">
        <f t="shared" si="38"/>
        <v>3.45189E-3</v>
      </c>
      <c r="J459">
        <f t="shared" si="39"/>
        <v>3.2222166666666667E-3</v>
      </c>
      <c r="K459">
        <f t="shared" si="40"/>
        <v>7.6715849999999999E-3</v>
      </c>
      <c r="L459">
        <f t="shared" si="41"/>
        <v>8.1027800000000004E-3</v>
      </c>
      <c r="O459">
        <v>8.1027800000000004E-3</v>
      </c>
      <c r="P459">
        <v>6</v>
      </c>
    </row>
    <row r="460" spans="1:16">
      <c r="A460" t="s">
        <v>6</v>
      </c>
      <c r="B460" s="1">
        <v>44473</v>
      </c>
      <c r="C460">
        <v>16356.8</v>
      </c>
      <c r="D460" t="s">
        <v>7</v>
      </c>
      <c r="E460">
        <v>-1.25034E-2</v>
      </c>
      <c r="F460">
        <v>8.1027800000000004E-3</v>
      </c>
      <c r="G460">
        <f t="shared" si="36"/>
        <v>7</v>
      </c>
      <c r="H460">
        <f t="shared" si="37"/>
        <v>-1.199E-3</v>
      </c>
      <c r="I460">
        <f t="shared" si="38"/>
        <v>7.819350000000001E-4</v>
      </c>
      <c r="J460">
        <f t="shared" si="39"/>
        <v>5.1143899999999999E-3</v>
      </c>
      <c r="K460">
        <f t="shared" si="40"/>
        <v>3.127234999999999E-3</v>
      </c>
      <c r="L460">
        <f t="shared" si="41"/>
        <v>-1.199E-3</v>
      </c>
      <c r="O460">
        <v>-1.199E-3</v>
      </c>
      <c r="P460">
        <v>7</v>
      </c>
    </row>
    <row r="461" spans="1:16">
      <c r="A461" t="s">
        <v>6</v>
      </c>
      <c r="B461" s="1">
        <v>44474</v>
      </c>
      <c r="C461">
        <v>16337.2</v>
      </c>
      <c r="D461" t="s">
        <v>7</v>
      </c>
      <c r="E461">
        <v>3.8882600000000002E-3</v>
      </c>
      <c r="F461">
        <v>-1.199E-3</v>
      </c>
      <c r="G461">
        <f t="shared" si="36"/>
        <v>6</v>
      </c>
      <c r="H461">
        <f t="shared" si="37"/>
        <v>2.7628700000000002E-3</v>
      </c>
      <c r="I461">
        <f t="shared" si="38"/>
        <v>8.2710849999999992E-3</v>
      </c>
      <c r="J461">
        <f t="shared" si="39"/>
        <v>2.0848233333333327E-3</v>
      </c>
      <c r="K461">
        <f t="shared" si="40"/>
        <v>5.8349449999999994E-3</v>
      </c>
      <c r="L461">
        <f t="shared" si="41"/>
        <v>2.7628700000000002E-3</v>
      </c>
      <c r="O461">
        <v>2.7628700000000002E-3</v>
      </c>
      <c r="P461">
        <v>6</v>
      </c>
    </row>
    <row r="462" spans="1:16">
      <c r="A462" t="s">
        <v>6</v>
      </c>
      <c r="B462" s="1">
        <v>44475</v>
      </c>
      <c r="C462">
        <v>16382.4</v>
      </c>
      <c r="D462" t="s">
        <v>7</v>
      </c>
      <c r="E462">
        <v>1.8451400000000001E-3</v>
      </c>
      <c r="F462">
        <v>2.7628700000000002E-3</v>
      </c>
      <c r="G462">
        <f t="shared" si="36"/>
        <v>6</v>
      </c>
      <c r="H462">
        <f t="shared" si="37"/>
        <v>1.37793E-2</v>
      </c>
      <c r="I462">
        <f t="shared" si="38"/>
        <v>1.7457999999999996E-3</v>
      </c>
      <c r="J462">
        <f t="shared" si="39"/>
        <v>3.8899633333333329E-3</v>
      </c>
      <c r="K462">
        <f t="shared" si="40"/>
        <v>7.5704949999999991E-3</v>
      </c>
      <c r="L462">
        <f t="shared" si="41"/>
        <v>1.37793E-2</v>
      </c>
      <c r="O462">
        <v>1.37793E-2</v>
      </c>
      <c r="P462">
        <v>6</v>
      </c>
    </row>
    <row r="463" spans="1:16">
      <c r="A463" t="s">
        <v>6</v>
      </c>
      <c r="B463" s="1">
        <v>44476</v>
      </c>
      <c r="C463">
        <v>16609.7</v>
      </c>
      <c r="D463" t="s">
        <v>7</v>
      </c>
      <c r="E463">
        <v>2.31132E-2</v>
      </c>
      <c r="F463">
        <v>1.37793E-2</v>
      </c>
      <c r="G463">
        <f t="shared" si="36"/>
        <v>6</v>
      </c>
      <c r="H463">
        <f t="shared" si="37"/>
        <v>-1.02877E-2</v>
      </c>
      <c r="I463">
        <f t="shared" si="38"/>
        <v>-1.0547050000000004E-3</v>
      </c>
      <c r="J463">
        <f t="shared" si="39"/>
        <v>5.0469966666666661E-3</v>
      </c>
      <c r="K463">
        <f t="shared" si="40"/>
        <v>1.6030114999999998E-2</v>
      </c>
      <c r="L463">
        <f t="shared" si="41"/>
        <v>-1.02877E-2</v>
      </c>
      <c r="O463">
        <v>-1.02877E-2</v>
      </c>
      <c r="P463">
        <v>6</v>
      </c>
    </row>
    <row r="464" spans="1:16">
      <c r="A464" t="s">
        <v>6</v>
      </c>
      <c r="B464" s="1">
        <v>44477</v>
      </c>
      <c r="C464">
        <v>16439.7</v>
      </c>
      <c r="D464" t="s">
        <v>7</v>
      </c>
      <c r="E464">
        <v>1.31582E-2</v>
      </c>
      <c r="F464">
        <v>-1.02877E-2</v>
      </c>
      <c r="G464">
        <f t="shared" si="36"/>
        <v>5</v>
      </c>
      <c r="H464">
        <f t="shared" si="37"/>
        <v>8.1782899999999995E-3</v>
      </c>
      <c r="I464">
        <f t="shared" si="38"/>
        <v>1.2714344999999998E-2</v>
      </c>
      <c r="J464">
        <f t="shared" si="39"/>
        <v>1.0686743333333332E-2</v>
      </c>
      <c r="K464">
        <f t="shared" si="40"/>
        <v>1.6383539999999999E-2</v>
      </c>
      <c r="L464">
        <f t="shared" si="41"/>
        <v>0</v>
      </c>
      <c r="O464">
        <v>8.1782899999999995E-3</v>
      </c>
      <c r="P464">
        <v>5</v>
      </c>
    </row>
    <row r="465" spans="1:16">
      <c r="A465" t="s">
        <v>6</v>
      </c>
      <c r="B465" s="1">
        <v>44480</v>
      </c>
      <c r="C465">
        <v>16574.7</v>
      </c>
      <c r="D465" t="s">
        <v>7</v>
      </c>
      <c r="E465">
        <v>1.3233699999999999E-2</v>
      </c>
      <c r="F465">
        <v>8.1782899999999995E-3</v>
      </c>
      <c r="G465">
        <f t="shared" ref="G465:G528" si="42">COUNTIF(F456:F465,"&gt;=0")</f>
        <v>5</v>
      </c>
      <c r="H465">
        <f t="shared" ref="H465:H528" si="43">F466</f>
        <v>1.7250399999999999E-2</v>
      </c>
      <c r="I465">
        <f t="shared" ref="I465:I528" si="44">SUM(F466:F467)/2</f>
        <v>1.1940969999999999E-2</v>
      </c>
      <c r="J465">
        <f t="shared" ref="J465:J528" si="45">SUM(F466:F468)/3</f>
        <v>1.0922359999999999E-2</v>
      </c>
      <c r="K465">
        <f t="shared" ref="K465:K528" si="46">SUM(F467:F469)/2</f>
        <v>2.263399E-2</v>
      </c>
      <c r="L465">
        <f t="shared" si="41"/>
        <v>0</v>
      </c>
      <c r="O465">
        <v>1.7250399999999999E-2</v>
      </c>
      <c r="P465">
        <v>5</v>
      </c>
    </row>
    <row r="466" spans="1:16">
      <c r="A466" t="s">
        <v>6</v>
      </c>
      <c r="B466" s="1">
        <v>44481</v>
      </c>
      <c r="C466">
        <v>16863.099999999999</v>
      </c>
      <c r="D466" t="s">
        <v>7</v>
      </c>
      <c r="E466">
        <v>3.1683099999999999E-2</v>
      </c>
      <c r="F466">
        <v>1.7250399999999999E-2</v>
      </c>
      <c r="G466">
        <f t="shared" si="42"/>
        <v>6</v>
      </c>
      <c r="H466">
        <f t="shared" si="43"/>
        <v>6.63154E-3</v>
      </c>
      <c r="I466">
        <f t="shared" si="44"/>
        <v>7.7583399999999999E-3</v>
      </c>
      <c r="J466">
        <f t="shared" si="45"/>
        <v>1.5089326666666666E-2</v>
      </c>
      <c r="K466">
        <f t="shared" si="46"/>
        <v>3.5127720000000001E-2</v>
      </c>
      <c r="L466">
        <f t="shared" si="41"/>
        <v>6.63154E-3</v>
      </c>
      <c r="O466">
        <v>6.63154E-3</v>
      </c>
      <c r="P466">
        <v>6</v>
      </c>
    </row>
    <row r="467" spans="1:16">
      <c r="A467" t="s">
        <v>6</v>
      </c>
      <c r="B467" s="1">
        <v>44482</v>
      </c>
      <c r="C467">
        <v>16975.3</v>
      </c>
      <c r="D467" t="s">
        <v>7</v>
      </c>
      <c r="E467">
        <v>3.5551800000000001E-2</v>
      </c>
      <c r="F467">
        <v>6.63154E-3</v>
      </c>
      <c r="G467">
        <f t="shared" si="42"/>
        <v>6</v>
      </c>
      <c r="H467">
        <f t="shared" si="43"/>
        <v>8.8851399999999997E-3</v>
      </c>
      <c r="I467">
        <f t="shared" si="44"/>
        <v>1.9318220000000001E-2</v>
      </c>
      <c r="J467">
        <f t="shared" si="45"/>
        <v>2.3418480000000002E-2</v>
      </c>
      <c r="K467">
        <f t="shared" si="46"/>
        <v>2.7315925000000001E-2</v>
      </c>
      <c r="L467">
        <f t="shared" si="41"/>
        <v>8.8851399999999997E-3</v>
      </c>
      <c r="O467">
        <v>8.8851399999999997E-3</v>
      </c>
      <c r="P467">
        <v>6</v>
      </c>
    </row>
    <row r="468" spans="1:16">
      <c r="A468" t="s">
        <v>6</v>
      </c>
      <c r="B468" s="1">
        <v>44483</v>
      </c>
      <c r="C468">
        <v>17126.8</v>
      </c>
      <c r="D468" t="s">
        <v>7</v>
      </c>
      <c r="E468">
        <v>3.06576E-2</v>
      </c>
      <c r="F468">
        <v>8.8851399999999997E-3</v>
      </c>
      <c r="G468">
        <f t="shared" si="42"/>
        <v>7</v>
      </c>
      <c r="H468">
        <f t="shared" si="43"/>
        <v>2.9751300000000001E-2</v>
      </c>
      <c r="I468">
        <f t="shared" si="44"/>
        <v>3.0685150000000001E-2</v>
      </c>
      <c r="J468">
        <f t="shared" si="45"/>
        <v>1.8210616666666669E-2</v>
      </c>
      <c r="K468">
        <f t="shared" si="46"/>
        <v>1.3326795000000001E-2</v>
      </c>
      <c r="L468">
        <f t="shared" si="41"/>
        <v>2.9751300000000001E-2</v>
      </c>
      <c r="O468">
        <v>2.9751300000000001E-2</v>
      </c>
      <c r="P468">
        <v>7</v>
      </c>
    </row>
    <row r="469" spans="1:16">
      <c r="A469" t="s">
        <v>6</v>
      </c>
      <c r="B469" s="1">
        <v>44484</v>
      </c>
      <c r="C469">
        <v>17644</v>
      </c>
      <c r="D469" t="s">
        <v>7</v>
      </c>
      <c r="E469">
        <v>7.0696599999999998E-2</v>
      </c>
      <c r="F469">
        <v>2.9751300000000001E-2</v>
      </c>
      <c r="G469">
        <f t="shared" si="42"/>
        <v>8</v>
      </c>
      <c r="H469">
        <f t="shared" si="43"/>
        <v>3.1619000000000001E-2</v>
      </c>
      <c r="I469">
        <f t="shared" si="44"/>
        <v>1.2440275000000001E-2</v>
      </c>
      <c r="J469">
        <f t="shared" si="45"/>
        <v>8.8845299999999999E-3</v>
      </c>
      <c r="K469">
        <f t="shared" si="46"/>
        <v>1.3543044999999998E-2</v>
      </c>
      <c r="L469">
        <f t="shared" si="41"/>
        <v>3.1619000000000001E-2</v>
      </c>
      <c r="O469">
        <v>3.1619000000000001E-2</v>
      </c>
      <c r="P469">
        <v>8</v>
      </c>
    </row>
    <row r="470" spans="1:16">
      <c r="A470" t="s">
        <v>6</v>
      </c>
      <c r="B470" s="1">
        <v>44487</v>
      </c>
      <c r="C470">
        <v>18210.8</v>
      </c>
      <c r="D470" t="s">
        <v>7</v>
      </c>
      <c r="E470">
        <v>9.4137399999999996E-2</v>
      </c>
      <c r="F470">
        <v>3.1619000000000001E-2</v>
      </c>
      <c r="G470">
        <f t="shared" si="42"/>
        <v>8</v>
      </c>
      <c r="H470">
        <f t="shared" si="43"/>
        <v>-6.73845E-3</v>
      </c>
      <c r="I470">
        <f t="shared" si="44"/>
        <v>-2.482705E-3</v>
      </c>
      <c r="J470">
        <f t="shared" si="45"/>
        <v>9.0286966666666656E-3</v>
      </c>
      <c r="K470">
        <f t="shared" si="46"/>
        <v>2.560397E-2</v>
      </c>
      <c r="L470">
        <f t="shared" si="41"/>
        <v>-6.73845E-3</v>
      </c>
      <c r="O470">
        <v>-6.73845E-3</v>
      </c>
      <c r="P470">
        <v>8</v>
      </c>
    </row>
    <row r="471" spans="1:16">
      <c r="A471" t="s">
        <v>6</v>
      </c>
      <c r="B471" s="1">
        <v>44488</v>
      </c>
      <c r="C471">
        <v>18088.5</v>
      </c>
      <c r="D471" t="s">
        <v>7</v>
      </c>
      <c r="E471">
        <v>7.0148600000000005E-2</v>
      </c>
      <c r="F471">
        <v>-6.73845E-3</v>
      </c>
      <c r="G471">
        <f t="shared" si="42"/>
        <v>8</v>
      </c>
      <c r="H471">
        <f t="shared" si="43"/>
        <v>1.77304E-3</v>
      </c>
      <c r="I471">
        <f t="shared" si="44"/>
        <v>1.691227E-2</v>
      </c>
      <c r="J471">
        <f t="shared" si="45"/>
        <v>1.7069313333333332E-2</v>
      </c>
      <c r="K471">
        <f t="shared" si="46"/>
        <v>8.4328449999999999E-2</v>
      </c>
      <c r="L471">
        <f t="shared" si="41"/>
        <v>1.77304E-3</v>
      </c>
      <c r="O471">
        <v>1.77304E-3</v>
      </c>
      <c r="P471">
        <v>8</v>
      </c>
    </row>
    <row r="472" spans="1:16">
      <c r="A472" t="s">
        <v>6</v>
      </c>
      <c r="B472" s="1">
        <v>44489</v>
      </c>
      <c r="C472">
        <v>18120.599999999999</v>
      </c>
      <c r="D472" t="s">
        <v>7</v>
      </c>
      <c r="E472">
        <v>6.5290100000000004E-2</v>
      </c>
      <c r="F472">
        <v>1.77304E-3</v>
      </c>
      <c r="G472">
        <f t="shared" si="42"/>
        <v>8</v>
      </c>
      <c r="H472">
        <f t="shared" si="43"/>
        <v>3.2051499999999997E-2</v>
      </c>
      <c r="I472">
        <f t="shared" si="44"/>
        <v>2.4717449999999998E-2</v>
      </c>
      <c r="J472">
        <f t="shared" si="45"/>
        <v>5.6218966666666668E-2</v>
      </c>
      <c r="K472">
        <f t="shared" si="46"/>
        <v>6.5155224999999997E-2</v>
      </c>
      <c r="L472">
        <f t="shared" ref="L472:L535" si="47">IF(G472&gt;=6,F473,0)</f>
        <v>3.2051499999999997E-2</v>
      </c>
      <c r="O472">
        <v>3.2051499999999997E-2</v>
      </c>
      <c r="P472">
        <v>8</v>
      </c>
    </row>
    <row r="473" spans="1:16">
      <c r="A473" t="s">
        <v>6</v>
      </c>
      <c r="B473" s="1">
        <v>44490</v>
      </c>
      <c r="C473">
        <v>18710.8</v>
      </c>
      <c r="D473" t="s">
        <v>7</v>
      </c>
      <c r="E473">
        <v>8.8456400000000004E-2</v>
      </c>
      <c r="F473">
        <v>3.2051499999999997E-2</v>
      </c>
      <c r="G473">
        <f t="shared" si="42"/>
        <v>8</v>
      </c>
      <c r="H473">
        <f t="shared" si="43"/>
        <v>1.73834E-2</v>
      </c>
      <c r="I473">
        <f t="shared" si="44"/>
        <v>6.8302699999999994E-2</v>
      </c>
      <c r="J473">
        <f t="shared" si="45"/>
        <v>4.3436816666666662E-2</v>
      </c>
      <c r="K473">
        <f t="shared" si="46"/>
        <v>6.5911575E-2</v>
      </c>
      <c r="L473">
        <f t="shared" si="47"/>
        <v>1.73834E-2</v>
      </c>
      <c r="O473">
        <v>1.73834E-2</v>
      </c>
      <c r="P473">
        <v>8</v>
      </c>
    </row>
    <row r="474" spans="1:16">
      <c r="A474" t="s">
        <v>6</v>
      </c>
      <c r="B474" s="1">
        <v>44491</v>
      </c>
      <c r="C474">
        <v>19038.900000000001</v>
      </c>
      <c r="D474" t="s">
        <v>7</v>
      </c>
      <c r="E474">
        <v>7.6088500000000003E-2</v>
      </c>
      <c r="F474">
        <v>1.73834E-2</v>
      </c>
      <c r="G474">
        <f t="shared" si="42"/>
        <v>9</v>
      </c>
      <c r="H474">
        <f t="shared" si="43"/>
        <v>0.11922199999999999</v>
      </c>
      <c r="I474">
        <f t="shared" si="44"/>
        <v>5.6463525000000001E-2</v>
      </c>
      <c r="J474">
        <f t="shared" si="45"/>
        <v>4.3941050000000002E-2</v>
      </c>
      <c r="K474">
        <f t="shared" si="46"/>
        <v>2.4830474999999998E-2</v>
      </c>
      <c r="L474">
        <f t="shared" si="47"/>
        <v>0.11922199999999999</v>
      </c>
      <c r="O474">
        <v>0.11922199999999999</v>
      </c>
      <c r="P474">
        <v>9</v>
      </c>
    </row>
    <row r="475" spans="1:16">
      <c r="A475" t="s">
        <v>6</v>
      </c>
      <c r="B475" s="1">
        <v>44494</v>
      </c>
      <c r="C475">
        <v>21449.599999999999</v>
      </c>
      <c r="D475" t="s">
        <v>7</v>
      </c>
      <c r="E475">
        <v>0.163691</v>
      </c>
      <c r="F475">
        <v>0.11922199999999999</v>
      </c>
      <c r="G475">
        <f t="shared" si="42"/>
        <v>9</v>
      </c>
      <c r="H475">
        <f t="shared" si="43"/>
        <v>-6.2949499999999997E-3</v>
      </c>
      <c r="I475">
        <f t="shared" si="44"/>
        <v>6.3005749999999992E-3</v>
      </c>
      <c r="J475">
        <f t="shared" si="45"/>
        <v>1.655365E-2</v>
      </c>
      <c r="K475">
        <f t="shared" si="46"/>
        <v>4.4847249999999998E-2</v>
      </c>
      <c r="L475">
        <f t="shared" si="47"/>
        <v>-6.2949499999999997E-3</v>
      </c>
      <c r="O475">
        <v>-6.2949499999999997E-3</v>
      </c>
      <c r="P475">
        <v>9</v>
      </c>
    </row>
    <row r="476" spans="1:16">
      <c r="A476" t="s">
        <v>6</v>
      </c>
      <c r="B476" s="1">
        <v>44495</v>
      </c>
      <c r="C476">
        <v>21315</v>
      </c>
      <c r="D476" t="s">
        <v>7</v>
      </c>
      <c r="E476">
        <v>0.164135</v>
      </c>
      <c r="F476">
        <v>-6.2949499999999997E-3</v>
      </c>
      <c r="G476">
        <f t="shared" si="42"/>
        <v>8</v>
      </c>
      <c r="H476">
        <f t="shared" si="43"/>
        <v>1.8896099999999999E-2</v>
      </c>
      <c r="I476">
        <f t="shared" si="44"/>
        <v>2.7977949999999998E-2</v>
      </c>
      <c r="J476">
        <f t="shared" si="45"/>
        <v>2.9898166666666667E-2</v>
      </c>
      <c r="K476">
        <f t="shared" si="46"/>
        <v>7.6147849999999989E-2</v>
      </c>
      <c r="L476">
        <f t="shared" si="47"/>
        <v>1.8896099999999999E-2</v>
      </c>
      <c r="O476">
        <v>1.8896099999999999E-2</v>
      </c>
      <c r="P476">
        <v>8</v>
      </c>
    </row>
    <row r="477" spans="1:16">
      <c r="A477" t="s">
        <v>6</v>
      </c>
      <c r="B477" s="1">
        <v>44496</v>
      </c>
      <c r="C477">
        <v>21721.599999999999</v>
      </c>
      <c r="D477" t="s">
        <v>7</v>
      </c>
      <c r="E477">
        <v>0.181258</v>
      </c>
      <c r="F477">
        <v>1.8896099999999999E-2</v>
      </c>
      <c r="G477">
        <f t="shared" si="42"/>
        <v>8</v>
      </c>
      <c r="H477">
        <f t="shared" si="43"/>
        <v>3.7059799999999997E-2</v>
      </c>
      <c r="I477">
        <f t="shared" si="44"/>
        <v>3.5399199999999999E-2</v>
      </c>
      <c r="J477">
        <f t="shared" si="45"/>
        <v>5.0765233333333326E-2</v>
      </c>
      <c r="K477">
        <f t="shared" si="46"/>
        <v>4.2246650000000004E-2</v>
      </c>
      <c r="L477">
        <f t="shared" si="47"/>
        <v>3.7059799999999997E-2</v>
      </c>
      <c r="O477">
        <v>3.7059799999999997E-2</v>
      </c>
      <c r="P477">
        <v>8</v>
      </c>
    </row>
    <row r="478" spans="1:16">
      <c r="A478" t="s">
        <v>6</v>
      </c>
      <c r="B478" s="1">
        <v>44497</v>
      </c>
      <c r="C478">
        <v>22541.7</v>
      </c>
      <c r="D478" t="s">
        <v>7</v>
      </c>
      <c r="E478">
        <v>0.18626599999999999</v>
      </c>
      <c r="F478">
        <v>3.7059799999999997E-2</v>
      </c>
      <c r="G478">
        <f t="shared" si="42"/>
        <v>8</v>
      </c>
      <c r="H478">
        <f t="shared" si="43"/>
        <v>3.3738600000000001E-2</v>
      </c>
      <c r="I478">
        <f t="shared" si="44"/>
        <v>5.7617950000000001E-2</v>
      </c>
      <c r="J478">
        <f t="shared" si="45"/>
        <v>2.8164433333333336E-2</v>
      </c>
      <c r="K478">
        <f t="shared" si="46"/>
        <v>4.2924199999999996E-2</v>
      </c>
      <c r="L478">
        <f t="shared" si="47"/>
        <v>3.3738600000000001E-2</v>
      </c>
      <c r="O478">
        <v>3.3738600000000001E-2</v>
      </c>
      <c r="P478">
        <v>8</v>
      </c>
    </row>
    <row r="479" spans="1:16">
      <c r="A479" t="s">
        <v>6</v>
      </c>
      <c r="B479" s="1">
        <v>44498</v>
      </c>
      <c r="C479">
        <v>23315.200000000001</v>
      </c>
      <c r="D479" t="s">
        <v>7</v>
      </c>
      <c r="E479">
        <v>0.202621</v>
      </c>
      <c r="F479">
        <v>3.3738600000000001E-2</v>
      </c>
      <c r="G479">
        <f t="shared" si="42"/>
        <v>8</v>
      </c>
      <c r="H479">
        <f t="shared" si="43"/>
        <v>8.1497299999999995E-2</v>
      </c>
      <c r="I479">
        <f t="shared" si="44"/>
        <v>2.537735E-2</v>
      </c>
      <c r="J479">
        <f t="shared" si="45"/>
        <v>2.8616133333333332E-2</v>
      </c>
      <c r="K479">
        <f t="shared" si="46"/>
        <v>8.7431000000000002E-3</v>
      </c>
      <c r="L479">
        <f t="shared" si="47"/>
        <v>8.1497299999999995E-2</v>
      </c>
      <c r="O479">
        <v>8.1497299999999995E-2</v>
      </c>
      <c r="P479">
        <v>8</v>
      </c>
    </row>
    <row r="480" spans="1:16">
      <c r="A480" t="s">
        <v>6</v>
      </c>
      <c r="B480" s="1">
        <v>44501</v>
      </c>
      <c r="C480">
        <v>25294.9</v>
      </c>
      <c r="D480" t="s">
        <v>7</v>
      </c>
      <c r="E480">
        <v>0.16489699999999999</v>
      </c>
      <c r="F480">
        <v>8.1497299999999995E-2</v>
      </c>
      <c r="G480">
        <f t="shared" si="42"/>
        <v>8</v>
      </c>
      <c r="H480">
        <f t="shared" si="43"/>
        <v>-3.0742599999999998E-2</v>
      </c>
      <c r="I480">
        <f t="shared" si="44"/>
        <v>2.1755500000000001E-3</v>
      </c>
      <c r="J480">
        <f t="shared" si="45"/>
        <v>5.8287333333333332E-3</v>
      </c>
      <c r="K480">
        <f t="shared" si="46"/>
        <v>2.0924505000000003E-2</v>
      </c>
      <c r="L480">
        <f t="shared" si="47"/>
        <v>-3.0742599999999998E-2</v>
      </c>
      <c r="O480">
        <v>-3.0742599999999998E-2</v>
      </c>
      <c r="P480">
        <v>8</v>
      </c>
    </row>
    <row r="481" spans="1:16">
      <c r="A481" t="s">
        <v>6</v>
      </c>
      <c r="B481" s="1">
        <v>44502</v>
      </c>
      <c r="C481">
        <v>24529.1</v>
      </c>
      <c r="D481" t="s">
        <v>7</v>
      </c>
      <c r="E481">
        <v>0.14044899999999999</v>
      </c>
      <c r="F481">
        <v>-3.0742599999999998E-2</v>
      </c>
      <c r="G481">
        <f t="shared" si="42"/>
        <v>8</v>
      </c>
      <c r="H481">
        <f t="shared" si="43"/>
        <v>3.5093699999999999E-2</v>
      </c>
      <c r="I481">
        <f t="shared" si="44"/>
        <v>2.4114400000000001E-2</v>
      </c>
      <c r="J481">
        <f t="shared" si="45"/>
        <v>1.3949670000000003E-2</v>
      </c>
      <c r="K481">
        <f t="shared" si="46"/>
        <v>-2.1426645000000001E-2</v>
      </c>
      <c r="L481">
        <f t="shared" si="47"/>
        <v>3.5093699999999999E-2</v>
      </c>
      <c r="O481">
        <v>3.5093699999999999E-2</v>
      </c>
      <c r="P481">
        <v>8</v>
      </c>
    </row>
    <row r="482" spans="1:16">
      <c r="A482" t="s">
        <v>6</v>
      </c>
      <c r="B482" s="1">
        <v>44503</v>
      </c>
      <c r="C482">
        <v>25405.200000000001</v>
      </c>
      <c r="D482" t="s">
        <v>7</v>
      </c>
      <c r="E482">
        <v>0.15664700000000001</v>
      </c>
      <c r="F482">
        <v>3.5093699999999999E-2</v>
      </c>
      <c r="G482">
        <f t="shared" si="42"/>
        <v>8</v>
      </c>
      <c r="H482">
        <f t="shared" si="43"/>
        <v>1.31351E-2</v>
      </c>
      <c r="I482">
        <f t="shared" si="44"/>
        <v>3.3776550000000002E-3</v>
      </c>
      <c r="J482">
        <f t="shared" si="45"/>
        <v>-1.4284430000000001E-2</v>
      </c>
      <c r="K482">
        <f t="shared" si="46"/>
        <v>-9.1856195000000002E-2</v>
      </c>
      <c r="L482">
        <f t="shared" si="47"/>
        <v>1.31351E-2</v>
      </c>
      <c r="O482">
        <v>1.31351E-2</v>
      </c>
      <c r="P482">
        <v>8</v>
      </c>
    </row>
    <row r="483" spans="1:16">
      <c r="A483" t="s">
        <v>6</v>
      </c>
      <c r="B483" s="1">
        <v>44504</v>
      </c>
      <c r="C483">
        <v>25741.1</v>
      </c>
      <c r="D483" t="s">
        <v>7</v>
      </c>
      <c r="E483">
        <v>0.13272200000000001</v>
      </c>
      <c r="F483">
        <v>1.31351E-2</v>
      </c>
      <c r="G483">
        <f t="shared" si="42"/>
        <v>8</v>
      </c>
      <c r="H483">
        <f t="shared" si="43"/>
        <v>-6.3797899999999998E-3</v>
      </c>
      <c r="I483">
        <f t="shared" si="44"/>
        <v>-2.7994194999999999E-2</v>
      </c>
      <c r="J483">
        <f t="shared" si="45"/>
        <v>-6.1237463333333332E-2</v>
      </c>
      <c r="K483">
        <f t="shared" si="46"/>
        <v>-6.7410049999999999E-2</v>
      </c>
      <c r="L483">
        <f t="shared" si="47"/>
        <v>-6.3797899999999998E-3</v>
      </c>
      <c r="O483">
        <v>-6.3797899999999998E-3</v>
      </c>
      <c r="P483">
        <v>8</v>
      </c>
    </row>
    <row r="484" spans="1:16">
      <c r="A484" t="s">
        <v>6</v>
      </c>
      <c r="B484" s="1">
        <v>44505</v>
      </c>
      <c r="C484">
        <v>25577.4</v>
      </c>
      <c r="D484" t="s">
        <v>7</v>
      </c>
      <c r="E484">
        <v>9.2603599999999994E-2</v>
      </c>
      <c r="F484">
        <v>-6.3797899999999998E-3</v>
      </c>
      <c r="G484">
        <f t="shared" si="42"/>
        <v>7</v>
      </c>
      <c r="H484">
        <f t="shared" si="43"/>
        <v>-4.9608600000000003E-2</v>
      </c>
      <c r="I484">
        <f t="shared" si="44"/>
        <v>-8.8666300000000003E-2</v>
      </c>
      <c r="J484">
        <f t="shared" si="45"/>
        <v>-4.494003333333333E-2</v>
      </c>
      <c r="K484">
        <f t="shared" si="46"/>
        <v>-4.4688249999999999E-2</v>
      </c>
      <c r="L484">
        <f t="shared" si="47"/>
        <v>-4.9608600000000003E-2</v>
      </c>
      <c r="O484">
        <v>-4.9608600000000003E-2</v>
      </c>
      <c r="P484">
        <v>7</v>
      </c>
    </row>
    <row r="485" spans="1:16">
      <c r="A485" t="s">
        <v>6</v>
      </c>
      <c r="B485" s="1">
        <v>44508</v>
      </c>
      <c r="C485">
        <v>24339.5</v>
      </c>
      <c r="D485" t="s">
        <v>7</v>
      </c>
      <c r="E485">
        <v>-3.85022E-2</v>
      </c>
      <c r="F485">
        <v>-4.9608600000000003E-2</v>
      </c>
      <c r="G485">
        <f t="shared" si="42"/>
        <v>6</v>
      </c>
      <c r="H485">
        <f t="shared" si="43"/>
        <v>-0.127724</v>
      </c>
      <c r="I485">
        <f t="shared" si="44"/>
        <v>-4.2605749999999998E-2</v>
      </c>
      <c r="J485">
        <f t="shared" si="45"/>
        <v>-2.9792166666666665E-2</v>
      </c>
      <c r="K485">
        <f t="shared" si="46"/>
        <v>4.8223499999999996E-3</v>
      </c>
      <c r="L485">
        <f t="shared" si="47"/>
        <v>-0.127724</v>
      </c>
      <c r="O485">
        <v>-0.127724</v>
      </c>
      <c r="P485">
        <v>6</v>
      </c>
    </row>
    <row r="486" spans="1:16">
      <c r="A486" t="s">
        <v>6</v>
      </c>
      <c r="B486" s="1">
        <v>44509</v>
      </c>
      <c r="C486">
        <v>21421.1</v>
      </c>
      <c r="D486" t="s">
        <v>7</v>
      </c>
      <c r="E486">
        <v>-0.13548399999999999</v>
      </c>
      <c r="F486">
        <v>-0.127724</v>
      </c>
      <c r="G486">
        <f t="shared" si="42"/>
        <v>6</v>
      </c>
      <c r="H486">
        <f t="shared" si="43"/>
        <v>4.2512500000000002E-2</v>
      </c>
      <c r="I486">
        <f t="shared" si="44"/>
        <v>1.917375E-2</v>
      </c>
      <c r="J486">
        <f t="shared" si="45"/>
        <v>3.2148999999999997E-3</v>
      </c>
      <c r="K486">
        <f t="shared" si="46"/>
        <v>-2.6219850000000003E-2</v>
      </c>
      <c r="L486">
        <f t="shared" si="47"/>
        <v>4.2512500000000002E-2</v>
      </c>
      <c r="O486">
        <v>4.2512500000000002E-2</v>
      </c>
      <c r="P486">
        <v>6</v>
      </c>
    </row>
    <row r="487" spans="1:16">
      <c r="A487" t="s">
        <v>6</v>
      </c>
      <c r="B487" s="1">
        <v>44510</v>
      </c>
      <c r="C487">
        <v>22351.4</v>
      </c>
      <c r="D487" t="s">
        <v>7</v>
      </c>
      <c r="E487">
        <v>-0.12806500000000001</v>
      </c>
      <c r="F487">
        <v>4.2512500000000002E-2</v>
      </c>
      <c r="G487">
        <f t="shared" si="42"/>
        <v>6</v>
      </c>
      <c r="H487">
        <f t="shared" si="43"/>
        <v>-4.1650000000000003E-3</v>
      </c>
      <c r="I487">
        <f t="shared" si="44"/>
        <v>-1.6433900000000001E-2</v>
      </c>
      <c r="J487">
        <f t="shared" si="45"/>
        <v>-1.7479900000000003E-2</v>
      </c>
      <c r="K487">
        <f t="shared" si="46"/>
        <v>-4.145850000000003E-3</v>
      </c>
      <c r="L487">
        <f t="shared" si="47"/>
        <v>-4.1650000000000003E-3</v>
      </c>
      <c r="O487">
        <v>-4.1650000000000003E-3</v>
      </c>
      <c r="P487">
        <v>6</v>
      </c>
    </row>
    <row r="488" spans="1:16">
      <c r="A488" t="s">
        <v>6</v>
      </c>
      <c r="B488" s="1">
        <v>44511</v>
      </c>
      <c r="C488">
        <v>22258.5</v>
      </c>
      <c r="D488" t="s">
        <v>7</v>
      </c>
      <c r="E488">
        <v>-0.14536499999999999</v>
      </c>
      <c r="F488">
        <v>-4.1650000000000003E-3</v>
      </c>
      <c r="G488">
        <f t="shared" si="42"/>
        <v>5</v>
      </c>
      <c r="H488">
        <f t="shared" si="43"/>
        <v>-2.8702800000000001E-2</v>
      </c>
      <c r="I488">
        <f t="shared" si="44"/>
        <v>-2.4137350000000002E-2</v>
      </c>
      <c r="J488">
        <f t="shared" si="45"/>
        <v>-2.7639000000000019E-3</v>
      </c>
      <c r="K488">
        <f t="shared" si="46"/>
        <v>2.6198649999999997E-2</v>
      </c>
      <c r="L488">
        <f t="shared" si="47"/>
        <v>0</v>
      </c>
      <c r="O488">
        <v>-2.8702800000000001E-2</v>
      </c>
      <c r="P488">
        <v>5</v>
      </c>
    </row>
    <row r="489" spans="1:16">
      <c r="A489" t="s">
        <v>6</v>
      </c>
      <c r="B489" s="1">
        <v>44512</v>
      </c>
      <c r="C489">
        <v>21628.7</v>
      </c>
      <c r="D489" t="s">
        <v>7</v>
      </c>
      <c r="E489">
        <v>-0.167688</v>
      </c>
      <c r="F489">
        <v>-2.8702800000000001E-2</v>
      </c>
      <c r="G489">
        <f t="shared" si="42"/>
        <v>4</v>
      </c>
      <c r="H489">
        <f t="shared" si="43"/>
        <v>-1.95719E-2</v>
      </c>
      <c r="I489">
        <f t="shared" si="44"/>
        <v>1.0205549999999999E-2</v>
      </c>
      <c r="J489">
        <f t="shared" si="45"/>
        <v>1.7465766666666663E-2</v>
      </c>
      <c r="K489">
        <f t="shared" si="46"/>
        <v>3.9355944999999996E-2</v>
      </c>
      <c r="L489">
        <f t="shared" si="47"/>
        <v>0</v>
      </c>
      <c r="O489">
        <v>-1.95719E-2</v>
      </c>
      <c r="P489">
        <v>4</v>
      </c>
    </row>
    <row r="490" spans="1:16">
      <c r="A490" t="s">
        <v>6</v>
      </c>
      <c r="B490" s="1">
        <v>44515</v>
      </c>
      <c r="C490">
        <v>21209.5</v>
      </c>
      <c r="D490" t="s">
        <v>7</v>
      </c>
      <c r="E490">
        <v>-0.137651</v>
      </c>
      <c r="F490">
        <v>-1.95719E-2</v>
      </c>
      <c r="G490">
        <f t="shared" si="42"/>
        <v>3</v>
      </c>
      <c r="H490">
        <f t="shared" si="43"/>
        <v>3.9982999999999998E-2</v>
      </c>
      <c r="I490">
        <f t="shared" si="44"/>
        <v>3.5984599999999999E-2</v>
      </c>
      <c r="J490">
        <f t="shared" si="45"/>
        <v>2.6237296666666663E-2</v>
      </c>
      <c r="K490">
        <f t="shared" si="46"/>
        <v>3.7580495000000005E-2</v>
      </c>
      <c r="L490">
        <f t="shared" si="47"/>
        <v>0</v>
      </c>
      <c r="O490">
        <v>3.9982999999999998E-2</v>
      </c>
      <c r="P490">
        <v>3</v>
      </c>
    </row>
    <row r="491" spans="1:16">
      <c r="A491" t="s">
        <v>6</v>
      </c>
      <c r="B491" s="1">
        <v>44516</v>
      </c>
      <c r="C491">
        <v>22074.7</v>
      </c>
      <c r="D491" t="s">
        <v>7</v>
      </c>
      <c r="E491">
        <v>3.0055700000000001E-2</v>
      </c>
      <c r="F491">
        <v>3.9982999999999998E-2</v>
      </c>
      <c r="G491">
        <f t="shared" si="42"/>
        <v>4</v>
      </c>
      <c r="H491">
        <f t="shared" si="43"/>
        <v>3.1986199999999999E-2</v>
      </c>
      <c r="I491">
        <f t="shared" si="44"/>
        <v>1.9364445000000001E-2</v>
      </c>
      <c r="J491">
        <f t="shared" si="45"/>
        <v>2.5053663333333337E-2</v>
      </c>
      <c r="K491">
        <f t="shared" si="46"/>
        <v>3.0223295000000004E-2</v>
      </c>
      <c r="L491">
        <f t="shared" si="47"/>
        <v>0</v>
      </c>
      <c r="O491">
        <v>3.1986199999999999E-2</v>
      </c>
      <c r="P491">
        <v>4</v>
      </c>
    </row>
    <row r="492" spans="1:16">
      <c r="A492" t="s">
        <v>6</v>
      </c>
      <c r="B492" s="1">
        <v>44517</v>
      </c>
      <c r="C492">
        <v>22792.2</v>
      </c>
      <c r="D492" t="s">
        <v>7</v>
      </c>
      <c r="E492">
        <v>1.9529399999999999E-2</v>
      </c>
      <c r="F492">
        <v>3.1986199999999999E-2</v>
      </c>
      <c r="G492">
        <f t="shared" si="42"/>
        <v>4</v>
      </c>
      <c r="H492">
        <f t="shared" si="43"/>
        <v>6.74269E-3</v>
      </c>
      <c r="I492">
        <f t="shared" si="44"/>
        <v>2.1587395000000002E-2</v>
      </c>
      <c r="J492">
        <f t="shared" si="45"/>
        <v>2.0148863333333336E-2</v>
      </c>
      <c r="K492">
        <f t="shared" si="46"/>
        <v>5.7369500000000011E-3</v>
      </c>
      <c r="L492">
        <f t="shared" si="47"/>
        <v>0</v>
      </c>
      <c r="O492">
        <v>6.74269E-3</v>
      </c>
      <c r="P492">
        <v>4</v>
      </c>
    </row>
    <row r="493" spans="1:16">
      <c r="A493" t="s">
        <v>6</v>
      </c>
      <c r="B493" s="1">
        <v>44518</v>
      </c>
      <c r="C493">
        <v>22946.400000000001</v>
      </c>
      <c r="D493" t="s">
        <v>7</v>
      </c>
      <c r="E493">
        <v>3.0437100000000002E-2</v>
      </c>
      <c r="F493">
        <v>6.74269E-3</v>
      </c>
      <c r="G493">
        <f t="shared" si="42"/>
        <v>4</v>
      </c>
      <c r="H493">
        <f t="shared" si="43"/>
        <v>3.6432100000000002E-2</v>
      </c>
      <c r="I493">
        <f t="shared" si="44"/>
        <v>2.6851949999999999E-2</v>
      </c>
      <c r="J493">
        <f t="shared" si="45"/>
        <v>3.8246333333333341E-3</v>
      </c>
      <c r="K493">
        <f t="shared" si="46"/>
        <v>-9.3460549999999989E-3</v>
      </c>
      <c r="L493">
        <f t="shared" si="47"/>
        <v>0</v>
      </c>
      <c r="O493">
        <v>3.6432100000000002E-2</v>
      </c>
      <c r="P493">
        <v>4</v>
      </c>
    </row>
    <row r="494" spans="1:16">
      <c r="A494" t="s">
        <v>6</v>
      </c>
      <c r="B494" s="1">
        <v>44519</v>
      </c>
      <c r="C494">
        <v>23797.8</v>
      </c>
      <c r="D494" t="s">
        <v>7</v>
      </c>
      <c r="E494">
        <v>9.5572000000000004E-2</v>
      </c>
      <c r="F494">
        <v>3.6432100000000002E-2</v>
      </c>
      <c r="G494">
        <f t="shared" si="42"/>
        <v>5</v>
      </c>
      <c r="H494">
        <f t="shared" si="43"/>
        <v>1.72718E-2</v>
      </c>
      <c r="I494">
        <f t="shared" si="44"/>
        <v>-1.2479099999999998E-2</v>
      </c>
      <c r="J494">
        <f t="shared" si="45"/>
        <v>-6.2307033333333329E-3</v>
      </c>
      <c r="K494">
        <f t="shared" si="46"/>
        <v>-1.7981954999999997E-2</v>
      </c>
      <c r="L494">
        <f t="shared" si="47"/>
        <v>0</v>
      </c>
      <c r="O494">
        <v>1.72718E-2</v>
      </c>
      <c r="P494">
        <v>5</v>
      </c>
    </row>
    <row r="495" spans="1:16">
      <c r="A495" t="s">
        <v>6</v>
      </c>
      <c r="B495" s="1">
        <v>44522</v>
      </c>
      <c r="C495">
        <v>24212.400000000001</v>
      </c>
      <c r="D495" t="s">
        <v>7</v>
      </c>
      <c r="E495">
        <v>0.13241600000000001</v>
      </c>
      <c r="F495">
        <v>1.72718E-2</v>
      </c>
      <c r="G495">
        <f t="shared" si="42"/>
        <v>6</v>
      </c>
      <c r="H495">
        <f t="shared" si="43"/>
        <v>-4.2229999999999997E-2</v>
      </c>
      <c r="I495">
        <f t="shared" si="44"/>
        <v>-1.7981954999999997E-2</v>
      </c>
      <c r="J495">
        <f t="shared" si="45"/>
        <v>-1.1987969999999999E-2</v>
      </c>
      <c r="K495">
        <f t="shared" si="46"/>
        <v>-1.2374405000000002E-2</v>
      </c>
      <c r="L495">
        <f t="shared" si="47"/>
        <v>-4.2229999999999997E-2</v>
      </c>
      <c r="O495">
        <v>-4.2229999999999997E-2</v>
      </c>
      <c r="P495">
        <v>6</v>
      </c>
    </row>
    <row r="496" spans="1:16">
      <c r="A496" t="s">
        <v>6</v>
      </c>
      <c r="B496" s="1">
        <v>44523</v>
      </c>
      <c r="C496">
        <v>23211.200000000001</v>
      </c>
      <c r="D496" t="s">
        <v>7</v>
      </c>
      <c r="E496">
        <v>5.0202799999999999E-2</v>
      </c>
      <c r="F496">
        <v>-4.2229999999999997E-2</v>
      </c>
      <c r="G496">
        <f t="shared" si="42"/>
        <v>6</v>
      </c>
      <c r="H496">
        <f t="shared" si="43"/>
        <v>6.2660900000000002E-3</v>
      </c>
      <c r="I496">
        <f t="shared" si="44"/>
        <v>3.1330450000000001E-3</v>
      </c>
      <c r="J496">
        <f t="shared" si="45"/>
        <v>-8.2496033333333343E-3</v>
      </c>
      <c r="K496">
        <f t="shared" si="46"/>
        <v>9.316650000000001E-3</v>
      </c>
      <c r="L496">
        <f t="shared" si="47"/>
        <v>6.2660900000000002E-3</v>
      </c>
      <c r="O496">
        <v>6.2660900000000002E-3</v>
      </c>
      <c r="P496">
        <v>6</v>
      </c>
    </row>
    <row r="497" spans="1:16">
      <c r="A497" t="s">
        <v>6</v>
      </c>
      <c r="B497" s="1">
        <v>44524</v>
      </c>
      <c r="C497">
        <v>23357.1</v>
      </c>
      <c r="D497" t="s">
        <v>7</v>
      </c>
      <c r="E497">
        <v>2.44826E-2</v>
      </c>
      <c r="F497">
        <v>6.2660900000000002E-3</v>
      </c>
      <c r="G497">
        <f t="shared" si="42"/>
        <v>6</v>
      </c>
      <c r="H497">
        <f t="shared" si="43"/>
        <v>0</v>
      </c>
      <c r="I497">
        <f t="shared" si="44"/>
        <v>-1.5507450000000001E-2</v>
      </c>
      <c r="J497">
        <f t="shared" si="45"/>
        <v>6.2111000000000006E-3</v>
      </c>
      <c r="K497">
        <f t="shared" si="46"/>
        <v>1.2721515000000001E-2</v>
      </c>
      <c r="L497">
        <f t="shared" si="47"/>
        <v>0</v>
      </c>
      <c r="O497">
        <v>0</v>
      </c>
      <c r="P497">
        <v>6</v>
      </c>
    </row>
    <row r="498" spans="1:16">
      <c r="A498" t="s">
        <v>6</v>
      </c>
      <c r="B498" s="1">
        <v>44525</v>
      </c>
      <c r="C498">
        <v>23357.1</v>
      </c>
      <c r="D498" t="s">
        <v>7</v>
      </c>
      <c r="E498">
        <v>1.7739899999999999E-2</v>
      </c>
      <c r="F498">
        <v>0</v>
      </c>
      <c r="G498">
        <f t="shared" si="42"/>
        <v>7</v>
      </c>
      <c r="H498">
        <f t="shared" si="43"/>
        <v>-3.1014900000000001E-2</v>
      </c>
      <c r="I498">
        <f t="shared" si="44"/>
        <v>9.316650000000001E-3</v>
      </c>
      <c r="J498">
        <f t="shared" si="45"/>
        <v>8.4810100000000006E-3</v>
      </c>
      <c r="K498">
        <f t="shared" si="46"/>
        <v>6.0073650000000006E-3</v>
      </c>
      <c r="L498">
        <f t="shared" si="47"/>
        <v>-3.1014900000000001E-2</v>
      </c>
      <c r="O498">
        <v>-3.1014900000000001E-2</v>
      </c>
      <c r="P498">
        <v>7</v>
      </c>
    </row>
    <row r="499" spans="1:16">
      <c r="A499" t="s">
        <v>6</v>
      </c>
      <c r="B499" s="1">
        <v>44526</v>
      </c>
      <c r="C499">
        <v>22643.8</v>
      </c>
      <c r="D499" t="s">
        <v>7</v>
      </c>
      <c r="E499">
        <v>-4.9707099999999997E-2</v>
      </c>
      <c r="F499">
        <v>-3.1014900000000001E-2</v>
      </c>
      <c r="G499">
        <f t="shared" si="42"/>
        <v>7</v>
      </c>
      <c r="H499">
        <f t="shared" si="43"/>
        <v>4.9648200000000003E-2</v>
      </c>
      <c r="I499">
        <f t="shared" si="44"/>
        <v>2.8228965000000002E-2</v>
      </c>
      <c r="J499">
        <f t="shared" si="45"/>
        <v>4.0049100000000004E-3</v>
      </c>
      <c r="K499">
        <f t="shared" si="46"/>
        <v>-2.3586880000000001E-2</v>
      </c>
      <c r="L499">
        <f t="shared" si="47"/>
        <v>4.9648200000000003E-2</v>
      </c>
      <c r="O499">
        <v>4.9648200000000003E-2</v>
      </c>
      <c r="P499">
        <v>7</v>
      </c>
    </row>
    <row r="500" spans="1:16">
      <c r="A500" t="s">
        <v>6</v>
      </c>
      <c r="B500" s="1">
        <v>44529</v>
      </c>
      <c r="C500">
        <v>23796.400000000001</v>
      </c>
      <c r="D500" t="s">
        <v>7</v>
      </c>
      <c r="E500">
        <v>-1.7330600000000002E-2</v>
      </c>
      <c r="F500">
        <v>4.9648200000000003E-2</v>
      </c>
      <c r="G500">
        <f t="shared" si="42"/>
        <v>8</v>
      </c>
      <c r="H500">
        <f t="shared" si="43"/>
        <v>6.8097299999999999E-3</v>
      </c>
      <c r="I500">
        <f t="shared" si="44"/>
        <v>-1.8816735000000001E-2</v>
      </c>
      <c r="J500">
        <f t="shared" si="45"/>
        <v>-1.5724586666666669E-2</v>
      </c>
      <c r="K500">
        <f t="shared" si="46"/>
        <v>-6.0167695000000007E-2</v>
      </c>
      <c r="L500">
        <f t="shared" si="47"/>
        <v>6.8097299999999999E-3</v>
      </c>
      <c r="O500">
        <v>6.8097299999999999E-3</v>
      </c>
      <c r="P500">
        <v>8</v>
      </c>
    </row>
    <row r="501" spans="1:16">
      <c r="A501" t="s">
        <v>6</v>
      </c>
      <c r="B501" s="1">
        <v>44530</v>
      </c>
      <c r="C501">
        <v>23959</v>
      </c>
      <c r="D501" t="s">
        <v>7</v>
      </c>
      <c r="E501">
        <v>3.1709099999999997E-2</v>
      </c>
      <c r="F501">
        <v>6.8097299999999999E-3</v>
      </c>
      <c r="G501">
        <f t="shared" si="42"/>
        <v>8</v>
      </c>
      <c r="H501">
        <f t="shared" si="43"/>
        <v>-4.4443200000000002E-2</v>
      </c>
      <c r="I501">
        <f t="shared" si="44"/>
        <v>-2.6991745000000001E-2</v>
      </c>
      <c r="J501">
        <f t="shared" si="45"/>
        <v>-4.0111796666666671E-2</v>
      </c>
      <c r="K501">
        <f t="shared" si="46"/>
        <v>-4.0892249999999998E-2</v>
      </c>
      <c r="L501">
        <f t="shared" si="47"/>
        <v>-4.4443200000000002E-2</v>
      </c>
      <c r="O501">
        <v>-4.4443200000000002E-2</v>
      </c>
      <c r="P501">
        <v>8</v>
      </c>
    </row>
    <row r="502" spans="1:16">
      <c r="A502" t="s">
        <v>6</v>
      </c>
      <c r="B502" s="1">
        <v>44531</v>
      </c>
      <c r="C502">
        <v>22917.5</v>
      </c>
      <c r="D502" t="s">
        <v>7</v>
      </c>
      <c r="E502">
        <v>-1.9000199999999998E-2</v>
      </c>
      <c r="F502">
        <v>-4.4443200000000002E-2</v>
      </c>
      <c r="G502">
        <f t="shared" si="42"/>
        <v>7</v>
      </c>
      <c r="H502">
        <f t="shared" si="43"/>
        <v>-9.5402899999999999E-3</v>
      </c>
      <c r="I502">
        <f t="shared" si="44"/>
        <v>-3.7946094999999999E-2</v>
      </c>
      <c r="J502">
        <f t="shared" si="45"/>
        <v>-2.7261499999999998E-2</v>
      </c>
      <c r="K502">
        <f t="shared" si="46"/>
        <v>-1.5379555000000003E-2</v>
      </c>
      <c r="L502">
        <f t="shared" si="47"/>
        <v>-9.5402899999999999E-3</v>
      </c>
      <c r="O502">
        <v>-9.5402899999999999E-3</v>
      </c>
      <c r="P502">
        <v>7</v>
      </c>
    </row>
    <row r="503" spans="1:16">
      <c r="A503" t="s">
        <v>6</v>
      </c>
      <c r="B503" s="1">
        <v>44532</v>
      </c>
      <c r="C503">
        <v>22699.9</v>
      </c>
      <c r="D503" t="s">
        <v>7</v>
      </c>
      <c r="E503">
        <v>-2.85405E-2</v>
      </c>
      <c r="F503">
        <v>-9.5402899999999999E-3</v>
      </c>
      <c r="G503">
        <f t="shared" si="42"/>
        <v>6</v>
      </c>
      <c r="H503">
        <f t="shared" si="43"/>
        <v>-6.6351900000000005E-2</v>
      </c>
      <c r="I503">
        <f t="shared" si="44"/>
        <v>-3.6122105000000002E-2</v>
      </c>
      <c r="J503">
        <f t="shared" si="45"/>
        <v>-1.0253036666666668E-2</v>
      </c>
      <c r="K503">
        <f t="shared" si="46"/>
        <v>2.5911944999999999E-2</v>
      </c>
      <c r="L503">
        <f t="shared" si="47"/>
        <v>-6.6351900000000005E-2</v>
      </c>
      <c r="O503">
        <v>-6.6351900000000005E-2</v>
      </c>
      <c r="P503">
        <v>6</v>
      </c>
    </row>
    <row r="504" spans="1:16">
      <c r="A504" t="s">
        <v>6</v>
      </c>
      <c r="B504" s="1">
        <v>44533</v>
      </c>
      <c r="C504">
        <v>21242.6</v>
      </c>
      <c r="D504" t="s">
        <v>7</v>
      </c>
      <c r="E504">
        <v>-6.3877500000000004E-2</v>
      </c>
      <c r="F504">
        <v>-6.6351900000000005E-2</v>
      </c>
      <c r="G504">
        <f t="shared" si="42"/>
        <v>5</v>
      </c>
      <c r="H504">
        <f t="shared" si="43"/>
        <v>-5.8923100000000004E-3</v>
      </c>
      <c r="I504">
        <f t="shared" si="44"/>
        <v>1.7796395E-2</v>
      </c>
      <c r="J504">
        <f t="shared" si="45"/>
        <v>1.7274629999999999E-2</v>
      </c>
      <c r="K504">
        <f t="shared" si="46"/>
        <v>-2.587450000000005E-3</v>
      </c>
      <c r="L504">
        <f t="shared" si="47"/>
        <v>0</v>
      </c>
      <c r="O504">
        <v>-5.8923100000000004E-3</v>
      </c>
      <c r="P504">
        <v>5</v>
      </c>
    </row>
    <row r="505" spans="1:16">
      <c r="A505" t="s">
        <v>6</v>
      </c>
      <c r="B505" s="1">
        <v>44536</v>
      </c>
      <c r="C505">
        <v>21117.8</v>
      </c>
      <c r="D505" t="s">
        <v>7</v>
      </c>
      <c r="E505">
        <v>-0.119418</v>
      </c>
      <c r="F505">
        <v>-5.8923100000000004E-3</v>
      </c>
      <c r="G505">
        <f t="shared" si="42"/>
        <v>4</v>
      </c>
      <c r="H505">
        <f t="shared" si="43"/>
        <v>4.1485099999999997E-2</v>
      </c>
      <c r="I505">
        <f t="shared" si="44"/>
        <v>2.8858099999999998E-2</v>
      </c>
      <c r="J505">
        <f t="shared" si="45"/>
        <v>-1.7249666666666701E-3</v>
      </c>
      <c r="K505">
        <f t="shared" si="46"/>
        <v>-1.6782950000000005E-2</v>
      </c>
      <c r="L505">
        <f t="shared" si="47"/>
        <v>0</v>
      </c>
      <c r="O505">
        <v>4.1485099999999997E-2</v>
      </c>
      <c r="P505">
        <v>4</v>
      </c>
    </row>
    <row r="506" spans="1:16">
      <c r="A506" t="s">
        <v>6</v>
      </c>
      <c r="B506" s="1">
        <v>44537</v>
      </c>
      <c r="C506">
        <v>22012.3</v>
      </c>
      <c r="D506" t="s">
        <v>7</v>
      </c>
      <c r="E506">
        <v>-8.4742700000000004E-2</v>
      </c>
      <c r="F506">
        <v>4.1485099999999997E-2</v>
      </c>
      <c r="G506">
        <f t="shared" si="42"/>
        <v>5</v>
      </c>
      <c r="H506">
        <f t="shared" si="43"/>
        <v>1.6231099999999998E-2</v>
      </c>
      <c r="I506">
        <f t="shared" si="44"/>
        <v>-2.3330000000000004E-2</v>
      </c>
      <c r="J506">
        <f t="shared" si="45"/>
        <v>-1.1188633333333337E-2</v>
      </c>
      <c r="K506">
        <f t="shared" si="46"/>
        <v>-5.0426850000000002E-2</v>
      </c>
      <c r="L506">
        <f t="shared" si="47"/>
        <v>0</v>
      </c>
      <c r="O506">
        <v>1.6231099999999998E-2</v>
      </c>
      <c r="P506">
        <v>5</v>
      </c>
    </row>
    <row r="507" spans="1:16">
      <c r="A507" t="s">
        <v>6</v>
      </c>
      <c r="B507" s="1">
        <v>44538</v>
      </c>
      <c r="C507">
        <v>22372.5</v>
      </c>
      <c r="D507" t="s">
        <v>7</v>
      </c>
      <c r="E507">
        <v>-2.4068300000000001E-2</v>
      </c>
      <c r="F507">
        <v>1.6231099999999998E-2</v>
      </c>
      <c r="G507">
        <f t="shared" si="42"/>
        <v>5</v>
      </c>
      <c r="H507">
        <f t="shared" si="43"/>
        <v>-6.2891100000000005E-2</v>
      </c>
      <c r="I507">
        <f t="shared" si="44"/>
        <v>-2.4898500000000004E-2</v>
      </c>
      <c r="J507">
        <f t="shared" si="45"/>
        <v>-3.3617899999999999E-2</v>
      </c>
      <c r="K507">
        <f t="shared" si="46"/>
        <v>-2.3084375000000001E-2</v>
      </c>
      <c r="L507">
        <f t="shared" si="47"/>
        <v>0</v>
      </c>
      <c r="O507">
        <v>-6.2891100000000005E-2</v>
      </c>
      <c r="P507">
        <v>5</v>
      </c>
    </row>
    <row r="508" spans="1:16">
      <c r="A508" t="s">
        <v>6</v>
      </c>
      <c r="B508" s="1">
        <v>44539</v>
      </c>
      <c r="C508">
        <v>21008.799999999999</v>
      </c>
      <c r="D508" t="s">
        <v>7</v>
      </c>
      <c r="E508">
        <v>-7.7419100000000005E-2</v>
      </c>
      <c r="F508">
        <v>-6.2891100000000005E-2</v>
      </c>
      <c r="G508">
        <f t="shared" si="42"/>
        <v>4</v>
      </c>
      <c r="H508">
        <f t="shared" si="43"/>
        <v>1.3094099999999999E-2</v>
      </c>
      <c r="I508">
        <f t="shared" si="44"/>
        <v>-1.89813E-2</v>
      </c>
      <c r="J508">
        <f t="shared" si="45"/>
        <v>-1.5389583333333333E-2</v>
      </c>
      <c r="K508">
        <f t="shared" si="46"/>
        <v>-2.0593874999999998E-2</v>
      </c>
      <c r="L508">
        <f t="shared" si="47"/>
        <v>0</v>
      </c>
      <c r="O508">
        <v>1.3094099999999999E-2</v>
      </c>
      <c r="P508">
        <v>4</v>
      </c>
    </row>
    <row r="509" spans="1:16">
      <c r="A509" t="s">
        <v>6</v>
      </c>
      <c r="B509" s="1">
        <v>44540</v>
      </c>
      <c r="C509">
        <v>21285.7</v>
      </c>
      <c r="D509" t="s">
        <v>7</v>
      </c>
      <c r="E509">
        <v>2.0268899999999999E-3</v>
      </c>
      <c r="F509">
        <v>1.3094099999999999E-2</v>
      </c>
      <c r="G509">
        <f t="shared" si="42"/>
        <v>5</v>
      </c>
      <c r="H509">
        <f t="shared" si="43"/>
        <v>-5.1056699999999997E-2</v>
      </c>
      <c r="I509">
        <f t="shared" si="44"/>
        <v>-2.9631424999999999E-2</v>
      </c>
      <c r="J509">
        <f t="shared" si="45"/>
        <v>-1.3729249999999998E-2</v>
      </c>
      <c r="K509">
        <f t="shared" si="46"/>
        <v>-2.0858024999999999E-2</v>
      </c>
      <c r="L509">
        <f t="shared" si="47"/>
        <v>0</v>
      </c>
      <c r="O509">
        <v>-5.1056699999999997E-2</v>
      </c>
      <c r="P509">
        <v>5</v>
      </c>
    </row>
    <row r="510" spans="1:16">
      <c r="A510" t="s">
        <v>6</v>
      </c>
      <c r="B510" s="1">
        <v>44543</v>
      </c>
      <c r="C510">
        <v>20226.2</v>
      </c>
      <c r="D510" t="s">
        <v>7</v>
      </c>
      <c r="E510">
        <v>-4.3137500000000002E-2</v>
      </c>
      <c r="F510">
        <v>-5.1056699999999997E-2</v>
      </c>
      <c r="G510">
        <f t="shared" si="42"/>
        <v>4</v>
      </c>
      <c r="H510">
        <f t="shared" si="43"/>
        <v>-8.2061500000000006E-3</v>
      </c>
      <c r="I510">
        <f t="shared" si="44"/>
        <v>4.9344749999999998E-3</v>
      </c>
      <c r="J510">
        <f t="shared" si="45"/>
        <v>-1.3905349999999999E-2</v>
      </c>
      <c r="K510">
        <f t="shared" si="46"/>
        <v>-1.3717769999999997E-2</v>
      </c>
      <c r="L510">
        <f t="shared" si="47"/>
        <v>0</v>
      </c>
      <c r="O510">
        <v>-8.2061500000000006E-3</v>
      </c>
      <c r="P510">
        <v>4</v>
      </c>
    </row>
    <row r="511" spans="1:16">
      <c r="A511" t="s">
        <v>6</v>
      </c>
      <c r="B511" s="1">
        <v>44544</v>
      </c>
      <c r="C511">
        <v>20060.900000000001</v>
      </c>
      <c r="D511" t="s">
        <v>7</v>
      </c>
      <c r="E511">
        <v>-9.28287E-2</v>
      </c>
      <c r="F511">
        <v>-8.2061500000000006E-3</v>
      </c>
      <c r="G511">
        <f t="shared" si="42"/>
        <v>3</v>
      </c>
      <c r="H511">
        <f t="shared" si="43"/>
        <v>1.80751E-2</v>
      </c>
      <c r="I511">
        <f t="shared" si="44"/>
        <v>-1.6754949999999998E-2</v>
      </c>
      <c r="J511">
        <f t="shared" si="45"/>
        <v>-9.1451799999999975E-3</v>
      </c>
      <c r="K511">
        <f t="shared" si="46"/>
        <v>-4.0562819999999999E-2</v>
      </c>
      <c r="L511">
        <f t="shared" si="47"/>
        <v>0</v>
      </c>
      <c r="O511">
        <v>1.80751E-2</v>
      </c>
      <c r="P511">
        <v>3</v>
      </c>
    </row>
    <row r="512" spans="1:16">
      <c r="A512" t="s">
        <v>6</v>
      </c>
      <c r="B512" s="1">
        <v>44545</v>
      </c>
      <c r="C512">
        <v>20426.8</v>
      </c>
      <c r="D512" t="s">
        <v>7</v>
      </c>
      <c r="E512">
        <v>-9.0984800000000005E-2</v>
      </c>
      <c r="F512">
        <v>1.80751E-2</v>
      </c>
      <c r="G512">
        <f t="shared" si="42"/>
        <v>4</v>
      </c>
      <c r="H512">
        <f t="shared" si="43"/>
        <v>-5.1584999999999999E-2</v>
      </c>
      <c r="I512">
        <f t="shared" si="44"/>
        <v>-2.2755319999999999E-2</v>
      </c>
      <c r="J512">
        <f t="shared" si="45"/>
        <v>-2.7041880000000001E-2</v>
      </c>
      <c r="K512">
        <f t="shared" si="46"/>
        <v>6.2214800000000015E-3</v>
      </c>
      <c r="L512">
        <f t="shared" si="47"/>
        <v>0</v>
      </c>
      <c r="O512">
        <v>-5.1584999999999999E-2</v>
      </c>
      <c r="P512">
        <v>4</v>
      </c>
    </row>
    <row r="513" spans="1:16">
      <c r="A513" t="s">
        <v>6</v>
      </c>
      <c r="B513" s="1">
        <v>44546</v>
      </c>
      <c r="C513">
        <v>19399.8</v>
      </c>
      <c r="D513" t="s">
        <v>7</v>
      </c>
      <c r="E513">
        <v>-7.9678600000000002E-2</v>
      </c>
      <c r="F513">
        <v>-5.1584999999999999E-2</v>
      </c>
      <c r="G513">
        <f t="shared" si="42"/>
        <v>4</v>
      </c>
      <c r="H513">
        <f t="shared" si="43"/>
        <v>6.07436E-3</v>
      </c>
      <c r="I513">
        <f t="shared" si="44"/>
        <v>-1.477032E-2</v>
      </c>
      <c r="J513">
        <f t="shared" si="45"/>
        <v>4.1476533333333343E-3</v>
      </c>
      <c r="K513">
        <f t="shared" si="46"/>
        <v>3.9320899999999999E-2</v>
      </c>
      <c r="L513">
        <f t="shared" si="47"/>
        <v>0</v>
      </c>
      <c r="O513">
        <v>6.07436E-3</v>
      </c>
      <c r="P513">
        <v>4</v>
      </c>
    </row>
    <row r="514" spans="1:16">
      <c r="A514" t="s">
        <v>6</v>
      </c>
      <c r="B514" s="1">
        <v>44547</v>
      </c>
      <c r="C514">
        <v>19518</v>
      </c>
      <c r="D514" t="s">
        <v>7</v>
      </c>
      <c r="E514">
        <v>-8.6698399999999995E-2</v>
      </c>
      <c r="F514">
        <v>6.07436E-3</v>
      </c>
      <c r="G514">
        <f t="shared" si="42"/>
        <v>5</v>
      </c>
      <c r="H514">
        <f t="shared" si="43"/>
        <v>-3.5615000000000001E-2</v>
      </c>
      <c r="I514">
        <f t="shared" si="44"/>
        <v>3.184300000000001E-3</v>
      </c>
      <c r="J514">
        <f t="shared" si="45"/>
        <v>2.6213933333333331E-2</v>
      </c>
      <c r="K514">
        <f t="shared" si="46"/>
        <v>8.5138049999999993E-2</v>
      </c>
      <c r="L514">
        <f t="shared" si="47"/>
        <v>0</v>
      </c>
      <c r="O514">
        <v>-3.5615000000000001E-2</v>
      </c>
      <c r="P514">
        <v>5</v>
      </c>
    </row>
    <row r="515" spans="1:16">
      <c r="A515" t="s">
        <v>6</v>
      </c>
      <c r="B515" s="1">
        <v>44550</v>
      </c>
      <c r="C515">
        <v>18835.099999999999</v>
      </c>
      <c r="D515" t="s">
        <v>7</v>
      </c>
      <c r="E515">
        <v>-7.1256600000000003E-2</v>
      </c>
      <c r="F515">
        <v>-3.5615000000000001E-2</v>
      </c>
      <c r="G515">
        <f t="shared" si="42"/>
        <v>5</v>
      </c>
      <c r="H515">
        <f t="shared" si="43"/>
        <v>4.1983600000000003E-2</v>
      </c>
      <c r="I515">
        <f t="shared" si="44"/>
        <v>5.7128399999999996E-2</v>
      </c>
      <c r="J515">
        <f t="shared" si="45"/>
        <v>5.6758699999999995E-2</v>
      </c>
      <c r="K515">
        <f t="shared" si="46"/>
        <v>6.4146250000000002E-2</v>
      </c>
      <c r="L515">
        <f t="shared" si="47"/>
        <v>0</v>
      </c>
      <c r="O515">
        <v>4.1983600000000003E-2</v>
      </c>
      <c r="P515">
        <v>5</v>
      </c>
    </row>
    <row r="516" spans="1:16">
      <c r="A516" t="s">
        <v>6</v>
      </c>
      <c r="B516" s="1">
        <v>44551</v>
      </c>
      <c r="C516">
        <v>19642.7</v>
      </c>
      <c r="D516" t="s">
        <v>7</v>
      </c>
      <c r="E516">
        <v>-2.10669E-2</v>
      </c>
      <c r="F516">
        <v>4.1983600000000003E-2</v>
      </c>
      <c r="G516">
        <f t="shared" si="42"/>
        <v>5</v>
      </c>
      <c r="H516">
        <f t="shared" si="43"/>
        <v>7.2273199999999996E-2</v>
      </c>
      <c r="I516">
        <f t="shared" si="44"/>
        <v>6.4146250000000002E-2</v>
      </c>
      <c r="J516">
        <f t="shared" si="45"/>
        <v>4.2764166666666666E-2</v>
      </c>
      <c r="K516">
        <f t="shared" si="46"/>
        <v>4.0476350000000001E-2</v>
      </c>
      <c r="L516">
        <f t="shared" si="47"/>
        <v>0</v>
      </c>
      <c r="O516">
        <v>7.2273199999999996E-2</v>
      </c>
      <c r="P516">
        <v>5</v>
      </c>
    </row>
    <row r="517" spans="1:16">
      <c r="A517" t="s">
        <v>6</v>
      </c>
      <c r="B517" s="1">
        <v>44552</v>
      </c>
      <c r="C517">
        <v>21114.9</v>
      </c>
      <c r="D517" t="s">
        <v>7</v>
      </c>
      <c r="E517">
        <v>3.31312E-2</v>
      </c>
      <c r="F517">
        <v>7.2273199999999996E-2</v>
      </c>
      <c r="G517">
        <f t="shared" si="42"/>
        <v>5</v>
      </c>
      <c r="H517">
        <f t="shared" si="43"/>
        <v>5.6019300000000001E-2</v>
      </c>
      <c r="I517">
        <f t="shared" si="44"/>
        <v>2.8009650000000001E-2</v>
      </c>
      <c r="J517">
        <f t="shared" si="45"/>
        <v>2.6984233333333333E-2</v>
      </c>
      <c r="K517">
        <f t="shared" si="46"/>
        <v>9.9621099999999997E-3</v>
      </c>
      <c r="L517">
        <f t="shared" si="47"/>
        <v>0</v>
      </c>
      <c r="O517">
        <v>5.6019300000000001E-2</v>
      </c>
      <c r="P517">
        <v>5</v>
      </c>
    </row>
    <row r="518" spans="1:16">
      <c r="A518" t="s">
        <v>6</v>
      </c>
      <c r="B518" s="1">
        <v>44553</v>
      </c>
      <c r="C518">
        <v>22331.5</v>
      </c>
      <c r="D518" t="s">
        <v>7</v>
      </c>
      <c r="E518">
        <v>0.140735</v>
      </c>
      <c r="F518">
        <v>5.6019300000000001E-2</v>
      </c>
      <c r="G518">
        <f t="shared" si="42"/>
        <v>6</v>
      </c>
      <c r="H518">
        <f t="shared" si="43"/>
        <v>0</v>
      </c>
      <c r="I518">
        <f t="shared" si="44"/>
        <v>1.2466700000000001E-2</v>
      </c>
      <c r="J518">
        <f t="shared" si="45"/>
        <v>6.6414066666666662E-3</v>
      </c>
      <c r="K518">
        <f t="shared" si="46"/>
        <v>8.9140850000000004E-3</v>
      </c>
      <c r="L518">
        <f t="shared" si="47"/>
        <v>0</v>
      </c>
      <c r="O518">
        <v>0</v>
      </c>
      <c r="P518">
        <v>6</v>
      </c>
    </row>
    <row r="519" spans="1:16">
      <c r="A519" t="s">
        <v>6</v>
      </c>
      <c r="B519" s="1">
        <v>44554</v>
      </c>
      <c r="C519">
        <v>22331.5</v>
      </c>
      <c r="D519" t="s">
        <v>7</v>
      </c>
      <c r="E519">
        <v>0.134661</v>
      </c>
      <c r="F519">
        <v>0</v>
      </c>
      <c r="G519">
        <f t="shared" si="42"/>
        <v>6</v>
      </c>
      <c r="H519">
        <f t="shared" si="43"/>
        <v>2.4933400000000001E-2</v>
      </c>
      <c r="I519">
        <f t="shared" si="44"/>
        <v>9.9621099999999997E-3</v>
      </c>
      <c r="J519">
        <f t="shared" si="45"/>
        <v>5.9427233333333336E-3</v>
      </c>
      <c r="K519">
        <f t="shared" si="46"/>
        <v>-1.0904115000000001E-2</v>
      </c>
      <c r="L519">
        <f t="shared" si="47"/>
        <v>2.4933400000000001E-2</v>
      </c>
      <c r="O519">
        <v>2.4933400000000001E-2</v>
      </c>
      <c r="P519">
        <v>6</v>
      </c>
    </row>
    <row r="520" spans="1:16">
      <c r="A520" t="s">
        <v>6</v>
      </c>
      <c r="B520" s="1">
        <v>44557</v>
      </c>
      <c r="C520">
        <v>22895.3</v>
      </c>
      <c r="D520" t="s">
        <v>7</v>
      </c>
      <c r="E520">
        <v>0.19520999999999999</v>
      </c>
      <c r="F520">
        <v>2.4933400000000001E-2</v>
      </c>
      <c r="G520">
        <f t="shared" si="42"/>
        <v>7</v>
      </c>
      <c r="H520">
        <f t="shared" si="43"/>
        <v>-5.0091800000000002E-3</v>
      </c>
      <c r="I520">
        <f t="shared" si="44"/>
        <v>-3.5526150000000003E-3</v>
      </c>
      <c r="J520">
        <f t="shared" si="45"/>
        <v>-7.2694100000000005E-3</v>
      </c>
      <c r="K520">
        <f t="shared" si="46"/>
        <v>-1.4774425000000001E-2</v>
      </c>
      <c r="L520">
        <f t="shared" si="47"/>
        <v>-5.0091800000000002E-3</v>
      </c>
      <c r="O520">
        <v>-5.0091800000000002E-3</v>
      </c>
      <c r="P520">
        <v>7</v>
      </c>
    </row>
    <row r="521" spans="1:16">
      <c r="A521" t="s">
        <v>6</v>
      </c>
      <c r="B521" s="1">
        <v>44558</v>
      </c>
      <c r="C521">
        <v>22780.9</v>
      </c>
      <c r="D521" t="s">
        <v>7</v>
      </c>
      <c r="E521">
        <v>0.14821699999999999</v>
      </c>
      <c r="F521">
        <v>-5.0091800000000002E-3</v>
      </c>
      <c r="G521">
        <f t="shared" si="42"/>
        <v>7</v>
      </c>
      <c r="H521">
        <f t="shared" si="43"/>
        <v>-2.0960499999999999E-3</v>
      </c>
      <c r="I521">
        <f t="shared" si="44"/>
        <v>-8.3995249999999997E-3</v>
      </c>
      <c r="J521">
        <f t="shared" si="45"/>
        <v>-9.8496166666666666E-3</v>
      </c>
      <c r="K521">
        <f t="shared" si="46"/>
        <v>4.9729599999999999E-2</v>
      </c>
      <c r="L521">
        <f t="shared" si="47"/>
        <v>-2.0960499999999999E-3</v>
      </c>
      <c r="O521">
        <v>-2.0960499999999999E-3</v>
      </c>
      <c r="P521">
        <v>7</v>
      </c>
    </row>
    <row r="522" spans="1:16">
      <c r="A522" t="s">
        <v>6</v>
      </c>
      <c r="B522" s="1">
        <v>44559</v>
      </c>
      <c r="C522">
        <v>22733.200000000001</v>
      </c>
      <c r="D522" t="s">
        <v>7</v>
      </c>
      <c r="E522">
        <v>7.3847499999999996E-2</v>
      </c>
      <c r="F522">
        <v>-2.0960499999999999E-3</v>
      </c>
      <c r="G522">
        <f t="shared" si="42"/>
        <v>6</v>
      </c>
      <c r="H522">
        <f t="shared" si="43"/>
        <v>-1.4703000000000001E-2</v>
      </c>
      <c r="I522">
        <f t="shared" si="44"/>
        <v>-1.37264E-2</v>
      </c>
      <c r="J522">
        <f t="shared" si="45"/>
        <v>3.3153066666666668E-2</v>
      </c>
      <c r="K522">
        <f t="shared" si="46"/>
        <v>3.5715499999999997E-2</v>
      </c>
      <c r="L522">
        <f t="shared" si="47"/>
        <v>-1.4703000000000001E-2</v>
      </c>
      <c r="O522">
        <v>-1.4703000000000001E-2</v>
      </c>
      <c r="P522">
        <v>6</v>
      </c>
    </row>
    <row r="523" spans="1:16">
      <c r="A523" t="s">
        <v>6</v>
      </c>
      <c r="B523" s="1">
        <v>44560</v>
      </c>
      <c r="C523">
        <v>22401.4</v>
      </c>
      <c r="D523" t="s">
        <v>7</v>
      </c>
      <c r="E523">
        <v>3.1252200000000002E-3</v>
      </c>
      <c r="F523">
        <v>-1.4703000000000001E-2</v>
      </c>
      <c r="G523">
        <f t="shared" si="42"/>
        <v>6</v>
      </c>
      <c r="H523">
        <f t="shared" si="43"/>
        <v>-1.27498E-2</v>
      </c>
      <c r="I523">
        <f t="shared" si="44"/>
        <v>5.7081099999999996E-2</v>
      </c>
      <c r="J523">
        <f t="shared" si="45"/>
        <v>2.3810333333333333E-2</v>
      </c>
      <c r="K523">
        <f t="shared" si="46"/>
        <v>1.4613950000000001E-2</v>
      </c>
      <c r="L523">
        <f t="shared" si="47"/>
        <v>-1.27498E-2</v>
      </c>
      <c r="O523">
        <v>-1.27498E-2</v>
      </c>
      <c r="P523">
        <v>6</v>
      </c>
    </row>
    <row r="524" spans="1:16">
      <c r="A524" t="s">
        <v>6</v>
      </c>
      <c r="B524" s="1">
        <v>44561</v>
      </c>
      <c r="C524">
        <v>22117.599999999999</v>
      </c>
      <c r="D524" t="s">
        <v>7</v>
      </c>
      <c r="E524">
        <v>-9.6245700000000007E-3</v>
      </c>
      <c r="F524">
        <v>-1.27498E-2</v>
      </c>
      <c r="G524">
        <f t="shared" si="42"/>
        <v>5</v>
      </c>
      <c r="H524">
        <f t="shared" si="43"/>
        <v>0.126912</v>
      </c>
      <c r="I524">
        <f t="shared" si="44"/>
        <v>4.20904E-2</v>
      </c>
      <c r="J524">
        <f t="shared" si="45"/>
        <v>9.7426333333333337E-3</v>
      </c>
      <c r="K524">
        <f t="shared" si="46"/>
        <v>-5.9722049999999999E-2</v>
      </c>
      <c r="L524">
        <f t="shared" si="47"/>
        <v>0</v>
      </c>
      <c r="O524">
        <v>0.126912</v>
      </c>
      <c r="P524">
        <v>5</v>
      </c>
    </row>
    <row r="525" spans="1:16">
      <c r="A525" t="s">
        <v>6</v>
      </c>
      <c r="B525" s="1">
        <v>44564</v>
      </c>
      <c r="C525">
        <v>25110.5</v>
      </c>
      <c r="D525" t="s">
        <v>7</v>
      </c>
      <c r="E525">
        <v>9.2354400000000003E-2</v>
      </c>
      <c r="F525">
        <v>0.126912</v>
      </c>
      <c r="G525">
        <f t="shared" si="42"/>
        <v>6</v>
      </c>
      <c r="H525">
        <f t="shared" si="43"/>
        <v>-4.2731199999999997E-2</v>
      </c>
      <c r="I525">
        <f t="shared" si="44"/>
        <v>-4.8842049999999998E-2</v>
      </c>
      <c r="J525">
        <f t="shared" si="45"/>
        <v>-3.9814700000000001E-2</v>
      </c>
      <c r="K525">
        <f t="shared" si="46"/>
        <v>-5.6402149999999998E-2</v>
      </c>
      <c r="L525">
        <f t="shared" si="47"/>
        <v>-4.2731199999999997E-2</v>
      </c>
      <c r="O525">
        <v>-4.2731199999999997E-2</v>
      </c>
      <c r="P525">
        <v>6</v>
      </c>
    </row>
    <row r="526" spans="1:16">
      <c r="A526" t="s">
        <v>6</v>
      </c>
      <c r="B526" s="1">
        <v>44565</v>
      </c>
      <c r="C526">
        <v>24060.1</v>
      </c>
      <c r="D526" t="s">
        <v>7</v>
      </c>
      <c r="E526">
        <v>5.4632399999999998E-2</v>
      </c>
      <c r="F526">
        <v>-4.2731199999999997E-2</v>
      </c>
      <c r="G526">
        <f t="shared" si="42"/>
        <v>5</v>
      </c>
      <c r="H526">
        <f t="shared" si="43"/>
        <v>-5.4952899999999999E-2</v>
      </c>
      <c r="I526">
        <f t="shared" si="44"/>
        <v>-3.835645E-2</v>
      </c>
      <c r="J526">
        <f t="shared" si="45"/>
        <v>-3.760143333333333E-2</v>
      </c>
      <c r="K526">
        <f t="shared" si="46"/>
        <v>-1.3979300000000002E-2</v>
      </c>
      <c r="L526">
        <f t="shared" si="47"/>
        <v>0</v>
      </c>
      <c r="O526">
        <v>-5.4952899999999999E-2</v>
      </c>
      <c r="P526">
        <v>5</v>
      </c>
    </row>
    <row r="527" spans="1:16">
      <c r="A527" t="s">
        <v>6</v>
      </c>
      <c r="B527" s="1">
        <v>44566</v>
      </c>
      <c r="C527">
        <v>22773.599999999999</v>
      </c>
      <c r="D527" t="s">
        <v>7</v>
      </c>
      <c r="E527">
        <v>1.77556E-3</v>
      </c>
      <c r="F527">
        <v>-5.4952899999999999E-2</v>
      </c>
      <c r="G527">
        <f t="shared" si="42"/>
        <v>4</v>
      </c>
      <c r="H527">
        <f t="shared" si="43"/>
        <v>-2.1760000000000002E-2</v>
      </c>
      <c r="I527">
        <f t="shared" si="44"/>
        <v>-2.8925700000000002E-2</v>
      </c>
      <c r="J527">
        <f t="shared" si="45"/>
        <v>-9.3195333333333345E-3</v>
      </c>
      <c r="K527">
        <f t="shared" si="46"/>
        <v>-1.4135000000000102E-4</v>
      </c>
      <c r="L527">
        <f t="shared" si="47"/>
        <v>0</v>
      </c>
      <c r="O527">
        <v>-2.1760000000000002E-2</v>
      </c>
      <c r="P527">
        <v>4</v>
      </c>
    </row>
    <row r="528" spans="1:16">
      <c r="A528" t="s">
        <v>6</v>
      </c>
      <c r="B528" s="1">
        <v>44567</v>
      </c>
      <c r="C528">
        <v>22283.4</v>
      </c>
      <c r="D528" t="s">
        <v>7</v>
      </c>
      <c r="E528">
        <v>-5.28145E-3</v>
      </c>
      <c r="F528">
        <v>-2.1760000000000002E-2</v>
      </c>
      <c r="G528">
        <f t="shared" si="42"/>
        <v>3</v>
      </c>
      <c r="H528">
        <f t="shared" si="43"/>
        <v>-3.6091400000000003E-2</v>
      </c>
      <c r="I528">
        <f t="shared" si="44"/>
        <v>-3.099300000000001E-3</v>
      </c>
      <c r="J528">
        <f t="shared" si="45"/>
        <v>-9.4233333333334016E-5</v>
      </c>
      <c r="K528">
        <f t="shared" si="46"/>
        <v>3.7173949999999997E-2</v>
      </c>
      <c r="L528">
        <f t="shared" si="47"/>
        <v>0</v>
      </c>
      <c r="O528">
        <v>-3.6091400000000003E-2</v>
      </c>
      <c r="P528">
        <v>3</v>
      </c>
    </row>
    <row r="529" spans="1:16">
      <c r="A529" t="s">
        <v>6</v>
      </c>
      <c r="B529" s="1">
        <v>44568</v>
      </c>
      <c r="C529">
        <v>21493.5</v>
      </c>
      <c r="D529" t="s">
        <v>7</v>
      </c>
      <c r="E529">
        <v>-2.8623099999999999E-2</v>
      </c>
      <c r="F529">
        <v>-3.6091400000000003E-2</v>
      </c>
      <c r="G529">
        <f t="shared" ref="G529:G592" si="48">COUNTIF(F520:F529,"&gt;=0")</f>
        <v>2</v>
      </c>
      <c r="H529">
        <f t="shared" ref="H529:H592" si="49">F530</f>
        <v>2.9892800000000001E-2</v>
      </c>
      <c r="I529">
        <f t="shared" ref="I529:I592" si="50">SUM(F530:F531)/2</f>
        <v>1.7904349999999999E-2</v>
      </c>
      <c r="J529">
        <f t="shared" ref="J529:J592" si="51">SUM(F530:F532)/3</f>
        <v>2.4782633333333332E-2</v>
      </c>
      <c r="K529">
        <f t="shared" ref="K529:K592" si="52">SUM(F531:F533)/2</f>
        <v>-1.2711199999999995E-2</v>
      </c>
      <c r="L529">
        <f t="shared" si="47"/>
        <v>0</v>
      </c>
      <c r="O529">
        <v>2.9892800000000001E-2</v>
      </c>
      <c r="P529">
        <v>2</v>
      </c>
    </row>
    <row r="530" spans="1:16">
      <c r="A530" t="s">
        <v>6</v>
      </c>
      <c r="B530" s="1">
        <v>44571</v>
      </c>
      <c r="C530">
        <v>22145.7</v>
      </c>
      <c r="D530" t="s">
        <v>7</v>
      </c>
      <c r="E530">
        <v>-0.125643</v>
      </c>
      <c r="F530">
        <v>2.9892800000000001E-2</v>
      </c>
      <c r="G530">
        <f t="shared" si="48"/>
        <v>2</v>
      </c>
      <c r="H530">
        <f t="shared" si="49"/>
        <v>5.9159E-3</v>
      </c>
      <c r="I530">
        <f t="shared" si="50"/>
        <v>2.2227550000000002E-2</v>
      </c>
      <c r="J530">
        <f t="shared" si="51"/>
        <v>-8.4741333333333297E-3</v>
      </c>
      <c r="K530">
        <f t="shared" si="52"/>
        <v>-6.995299999999996E-3</v>
      </c>
      <c r="L530">
        <f t="shared" si="47"/>
        <v>0</v>
      </c>
      <c r="O530">
        <v>5.9159E-3</v>
      </c>
      <c r="P530">
        <v>2</v>
      </c>
    </row>
    <row r="531" spans="1:16">
      <c r="A531" t="s">
        <v>6</v>
      </c>
      <c r="B531" s="1">
        <v>44572</v>
      </c>
      <c r="C531">
        <v>22277.1</v>
      </c>
      <c r="D531" t="s">
        <v>7</v>
      </c>
      <c r="E531">
        <v>-7.6995599999999997E-2</v>
      </c>
      <c r="F531">
        <v>5.9159E-3</v>
      </c>
      <c r="G531">
        <f t="shared" si="48"/>
        <v>3</v>
      </c>
      <c r="H531">
        <f t="shared" si="49"/>
        <v>3.8539200000000003E-2</v>
      </c>
      <c r="I531">
        <f t="shared" si="50"/>
        <v>-1.5669149999999996E-2</v>
      </c>
      <c r="J531">
        <f t="shared" si="51"/>
        <v>-4.6635333333333306E-3</v>
      </c>
      <c r="K531">
        <f t="shared" si="52"/>
        <v>-2.6264899999999997E-2</v>
      </c>
      <c r="L531">
        <f t="shared" si="47"/>
        <v>0</v>
      </c>
      <c r="O531">
        <v>3.8539200000000003E-2</v>
      </c>
      <c r="P531">
        <v>3</v>
      </c>
    </row>
    <row r="532" spans="1:16">
      <c r="A532" t="s">
        <v>6</v>
      </c>
      <c r="B532" s="1">
        <v>44573</v>
      </c>
      <c r="C532">
        <v>23152.400000000001</v>
      </c>
      <c r="D532" t="s">
        <v>7</v>
      </c>
      <c r="E532">
        <v>1.6496500000000001E-2</v>
      </c>
      <c r="F532">
        <v>3.8539200000000003E-2</v>
      </c>
      <c r="G532">
        <f t="shared" si="48"/>
        <v>4</v>
      </c>
      <c r="H532">
        <f t="shared" si="49"/>
        <v>-6.9877499999999995E-2</v>
      </c>
      <c r="I532">
        <f t="shared" si="50"/>
        <v>-2.6264899999999997E-2</v>
      </c>
      <c r="J532">
        <f t="shared" si="51"/>
        <v>-1.7509933333333332E-2</v>
      </c>
      <c r="K532">
        <f t="shared" si="52"/>
        <v>-5.0974999999999979E-4</v>
      </c>
      <c r="L532">
        <f t="shared" si="47"/>
        <v>0</v>
      </c>
      <c r="O532">
        <v>-6.9877499999999995E-2</v>
      </c>
      <c r="P532">
        <v>4</v>
      </c>
    </row>
    <row r="533" spans="1:16">
      <c r="A533" t="s">
        <v>6</v>
      </c>
      <c r="B533" s="1">
        <v>44574</v>
      </c>
      <c r="C533">
        <v>21589.8</v>
      </c>
      <c r="D533" t="s">
        <v>7</v>
      </c>
      <c r="E533">
        <v>-3.1621000000000003E-2</v>
      </c>
      <c r="F533">
        <v>-6.9877499999999995E-2</v>
      </c>
      <c r="G533">
        <f t="shared" si="48"/>
        <v>4</v>
      </c>
      <c r="H533">
        <f t="shared" si="49"/>
        <v>1.7347700000000001E-2</v>
      </c>
      <c r="I533">
        <f t="shared" si="50"/>
        <v>8.6738500000000003E-3</v>
      </c>
      <c r="J533">
        <f t="shared" si="51"/>
        <v>-3.3983333333333321E-4</v>
      </c>
      <c r="K533">
        <f t="shared" si="52"/>
        <v>-2.6390400000000001E-2</v>
      </c>
      <c r="L533">
        <f t="shared" si="47"/>
        <v>0</v>
      </c>
      <c r="O533">
        <v>1.7347700000000001E-2</v>
      </c>
      <c r="P533">
        <v>4</v>
      </c>
    </row>
    <row r="534" spans="1:16">
      <c r="A534" t="s">
        <v>6</v>
      </c>
      <c r="B534" s="1">
        <v>44575</v>
      </c>
      <c r="C534">
        <v>21967.599999999999</v>
      </c>
      <c r="D534" t="s">
        <v>7</v>
      </c>
      <c r="E534">
        <v>2.18181E-2</v>
      </c>
      <c r="F534">
        <v>1.7347700000000001E-2</v>
      </c>
      <c r="G534">
        <f t="shared" si="48"/>
        <v>5</v>
      </c>
      <c r="H534">
        <f t="shared" si="49"/>
        <v>0</v>
      </c>
      <c r="I534">
        <f t="shared" si="50"/>
        <v>-9.1836000000000001E-3</v>
      </c>
      <c r="J534">
        <f t="shared" si="51"/>
        <v>-1.7593600000000001E-2</v>
      </c>
      <c r="K534">
        <f t="shared" si="52"/>
        <v>-2.6078570000000002E-2</v>
      </c>
      <c r="L534">
        <f t="shared" si="47"/>
        <v>0</v>
      </c>
      <c r="O534">
        <v>0</v>
      </c>
      <c r="P534">
        <v>5</v>
      </c>
    </row>
    <row r="535" spans="1:16">
      <c r="A535" t="s">
        <v>6</v>
      </c>
      <c r="B535" s="1">
        <v>44578</v>
      </c>
      <c r="C535">
        <v>21967.599999999999</v>
      </c>
      <c r="D535" t="s">
        <v>7</v>
      </c>
      <c r="E535">
        <v>-8.0747100000000006E-3</v>
      </c>
      <c r="F535">
        <v>0</v>
      </c>
      <c r="G535">
        <f t="shared" si="48"/>
        <v>5</v>
      </c>
      <c r="H535">
        <f t="shared" si="49"/>
        <v>-1.83672E-2</v>
      </c>
      <c r="I535">
        <f t="shared" si="50"/>
        <v>-2.6390400000000001E-2</v>
      </c>
      <c r="J535">
        <f t="shared" si="51"/>
        <v>-1.7385713333333334E-2</v>
      </c>
      <c r="K535">
        <f t="shared" si="52"/>
        <v>-4.3894870000000002E-2</v>
      </c>
      <c r="L535">
        <f t="shared" si="47"/>
        <v>0</v>
      </c>
      <c r="O535">
        <v>-1.83672E-2</v>
      </c>
      <c r="P535">
        <v>5</v>
      </c>
    </row>
    <row r="536" spans="1:16">
      <c r="A536" t="s">
        <v>6</v>
      </c>
      <c r="B536" s="1">
        <v>44579</v>
      </c>
      <c r="C536">
        <v>21567.8</v>
      </c>
      <c r="D536" t="s">
        <v>7</v>
      </c>
      <c r="E536">
        <v>-3.2357799999999999E-2</v>
      </c>
      <c r="F536">
        <v>-1.83672E-2</v>
      </c>
      <c r="G536">
        <f t="shared" si="48"/>
        <v>5</v>
      </c>
      <c r="H536">
        <f t="shared" si="49"/>
        <v>-3.4413600000000003E-2</v>
      </c>
      <c r="I536">
        <f t="shared" si="50"/>
        <v>-1.6894970000000002E-2</v>
      </c>
      <c r="J536">
        <f t="shared" si="51"/>
        <v>-2.9263246666666669E-2</v>
      </c>
      <c r="K536">
        <f t="shared" si="52"/>
        <v>-3.4105469999999999E-2</v>
      </c>
      <c r="L536">
        <f t="shared" ref="L536:L599" si="53">IF(G536&gt;=6,F537,0)</f>
        <v>0</v>
      </c>
      <c r="O536">
        <v>-3.4413600000000003E-2</v>
      </c>
      <c r="P536">
        <v>5</v>
      </c>
    </row>
    <row r="537" spans="1:16">
      <c r="A537" t="s">
        <v>6</v>
      </c>
      <c r="B537" s="1">
        <v>44580</v>
      </c>
      <c r="C537">
        <v>20838.2</v>
      </c>
      <c r="D537" t="s">
        <v>7</v>
      </c>
      <c r="E537">
        <v>-0.105311</v>
      </c>
      <c r="F537">
        <v>-3.4413600000000003E-2</v>
      </c>
      <c r="G537">
        <f t="shared" si="48"/>
        <v>5</v>
      </c>
      <c r="H537">
        <f t="shared" si="49"/>
        <v>6.2365999999999995E-4</v>
      </c>
      <c r="I537">
        <f t="shared" si="50"/>
        <v>-2.6688070000000001E-2</v>
      </c>
      <c r="J537">
        <f t="shared" si="51"/>
        <v>-2.273698E-2</v>
      </c>
      <c r="K537">
        <f t="shared" si="52"/>
        <v>-4.0693599999999996E-2</v>
      </c>
      <c r="L537">
        <f t="shared" si="53"/>
        <v>0</v>
      </c>
      <c r="O537">
        <v>6.2365999999999995E-4</v>
      </c>
      <c r="P537">
        <v>5</v>
      </c>
    </row>
    <row r="538" spans="1:16">
      <c r="A538" t="s">
        <v>6</v>
      </c>
      <c r="B538" s="1">
        <v>44581</v>
      </c>
      <c r="C538">
        <v>20851.2</v>
      </c>
      <c r="D538" t="s">
        <v>7</v>
      </c>
      <c r="E538">
        <v>-3.48095E-2</v>
      </c>
      <c r="F538">
        <v>6.2365999999999995E-4</v>
      </c>
      <c r="G538">
        <f t="shared" si="48"/>
        <v>6</v>
      </c>
      <c r="H538">
        <f t="shared" si="49"/>
        <v>-5.3999800000000001E-2</v>
      </c>
      <c r="I538">
        <f t="shared" si="50"/>
        <v>-3.4417299999999998E-2</v>
      </c>
      <c r="J538">
        <f t="shared" si="51"/>
        <v>-2.7129066666666663E-2</v>
      </c>
      <c r="K538">
        <f t="shared" si="52"/>
        <v>-3.4489499999999992E-3</v>
      </c>
      <c r="L538">
        <f t="shared" si="53"/>
        <v>-5.3999800000000001E-2</v>
      </c>
      <c r="O538">
        <v>-5.3999800000000001E-2</v>
      </c>
      <c r="P538">
        <v>6</v>
      </c>
    </row>
    <row r="539" spans="1:16">
      <c r="A539" t="s">
        <v>6</v>
      </c>
      <c r="B539" s="1">
        <v>44582</v>
      </c>
      <c r="C539">
        <v>19755.099999999999</v>
      </c>
      <c r="D539" t="s">
        <v>7</v>
      </c>
      <c r="E539">
        <v>-0.106157</v>
      </c>
      <c r="F539">
        <v>-5.3999800000000001E-2</v>
      </c>
      <c r="G539">
        <f t="shared" si="48"/>
        <v>6</v>
      </c>
      <c r="H539">
        <f t="shared" si="49"/>
        <v>-1.48348E-2</v>
      </c>
      <c r="I539">
        <f t="shared" si="50"/>
        <v>-1.36937E-2</v>
      </c>
      <c r="J539">
        <f t="shared" si="51"/>
        <v>-2.2992999999999993E-3</v>
      </c>
      <c r="K539">
        <f t="shared" si="52"/>
        <v>-5.7423050000000003E-2</v>
      </c>
      <c r="L539">
        <f t="shared" si="53"/>
        <v>-1.48348E-2</v>
      </c>
      <c r="O539">
        <v>-1.48348E-2</v>
      </c>
      <c r="P539">
        <v>6</v>
      </c>
    </row>
    <row r="540" spans="1:16">
      <c r="A540" t="s">
        <v>6</v>
      </c>
      <c r="B540" s="1">
        <v>44585</v>
      </c>
      <c r="C540">
        <v>19464.2</v>
      </c>
      <c r="D540" t="s">
        <v>7</v>
      </c>
      <c r="E540">
        <v>-0.120992</v>
      </c>
      <c r="F540">
        <v>-1.48348E-2</v>
      </c>
      <c r="G540">
        <f t="shared" si="48"/>
        <v>5</v>
      </c>
      <c r="H540">
        <f t="shared" si="49"/>
        <v>-1.2552600000000001E-2</v>
      </c>
      <c r="I540">
        <f t="shared" si="50"/>
        <v>3.9684500000000001E-3</v>
      </c>
      <c r="J540">
        <f t="shared" si="51"/>
        <v>-3.8282033333333333E-2</v>
      </c>
      <c r="K540">
        <f t="shared" si="52"/>
        <v>-4.0848650000000007E-2</v>
      </c>
      <c r="L540">
        <f t="shared" si="53"/>
        <v>0</v>
      </c>
      <c r="O540">
        <v>-1.2552600000000001E-2</v>
      </c>
      <c r="P540">
        <v>5</v>
      </c>
    </row>
    <row r="541" spans="1:16">
      <c r="A541" t="s">
        <v>6</v>
      </c>
      <c r="B541" s="1">
        <v>44586</v>
      </c>
      <c r="C541">
        <v>19221.400000000001</v>
      </c>
      <c r="D541" t="s">
        <v>7</v>
      </c>
      <c r="E541">
        <v>-0.115177</v>
      </c>
      <c r="F541">
        <v>-1.2552600000000001E-2</v>
      </c>
      <c r="G541">
        <f t="shared" si="48"/>
        <v>4</v>
      </c>
      <c r="H541">
        <f t="shared" si="49"/>
        <v>2.0489500000000001E-2</v>
      </c>
      <c r="I541">
        <f t="shared" si="50"/>
        <v>-5.1146750000000005E-2</v>
      </c>
      <c r="J541">
        <f t="shared" si="51"/>
        <v>-2.7232433333333337E-2</v>
      </c>
      <c r="K541">
        <f t="shared" si="52"/>
        <v>-3.6740000000000383E-4</v>
      </c>
      <c r="L541">
        <f t="shared" si="53"/>
        <v>0</v>
      </c>
      <c r="O541">
        <v>2.0489500000000001E-2</v>
      </c>
      <c r="P541">
        <v>4</v>
      </c>
    </row>
    <row r="542" spans="1:16">
      <c r="A542" t="s">
        <v>6</v>
      </c>
      <c r="B542" s="1">
        <v>44587</v>
      </c>
      <c r="C542">
        <v>19619.3</v>
      </c>
      <c r="D542" t="s">
        <v>7</v>
      </c>
      <c r="E542">
        <v>-6.0274099999999997E-2</v>
      </c>
      <c r="F542">
        <v>2.0489500000000001E-2</v>
      </c>
      <c r="G542">
        <f t="shared" si="48"/>
        <v>4</v>
      </c>
      <c r="H542">
        <f t="shared" si="49"/>
        <v>-0.122783</v>
      </c>
      <c r="I542">
        <f t="shared" si="50"/>
        <v>-5.1093400000000004E-2</v>
      </c>
      <c r="J542">
        <f t="shared" si="51"/>
        <v>-2.4493333333333589E-4</v>
      </c>
      <c r="K542">
        <f t="shared" si="52"/>
        <v>5.8095349999999997E-2</v>
      </c>
      <c r="L542">
        <f t="shared" si="53"/>
        <v>0</v>
      </c>
      <c r="O542">
        <v>-0.122783</v>
      </c>
      <c r="P542">
        <v>4</v>
      </c>
    </row>
    <row r="543" spans="1:16">
      <c r="A543" t="s">
        <v>6</v>
      </c>
      <c r="B543" s="1">
        <v>44588</v>
      </c>
      <c r="C543">
        <v>17352.400000000001</v>
      </c>
      <c r="D543" t="s">
        <v>7</v>
      </c>
      <c r="E543">
        <v>-0.18368100000000001</v>
      </c>
      <c r="F543">
        <v>-0.122783</v>
      </c>
      <c r="G543">
        <f t="shared" si="48"/>
        <v>4</v>
      </c>
      <c r="H543">
        <f t="shared" si="49"/>
        <v>2.0596199999999999E-2</v>
      </c>
      <c r="I543">
        <f t="shared" si="50"/>
        <v>6.1024099999999998E-2</v>
      </c>
      <c r="J543">
        <f t="shared" si="51"/>
        <v>3.8730233333333329E-2</v>
      </c>
      <c r="K543">
        <f t="shared" si="52"/>
        <v>3.3864850000000002E-2</v>
      </c>
      <c r="L543">
        <f t="shared" si="53"/>
        <v>0</v>
      </c>
      <c r="O543">
        <v>2.0596199999999999E-2</v>
      </c>
      <c r="P543">
        <v>4</v>
      </c>
    </row>
    <row r="544" spans="1:16">
      <c r="A544" t="s">
        <v>6</v>
      </c>
      <c r="B544" s="1">
        <v>44589</v>
      </c>
      <c r="C544">
        <v>17713.5</v>
      </c>
      <c r="D544" t="s">
        <v>7</v>
      </c>
      <c r="E544">
        <v>-0.109085</v>
      </c>
      <c r="F544">
        <v>2.0596199999999999E-2</v>
      </c>
      <c r="G544">
        <f t="shared" si="48"/>
        <v>4</v>
      </c>
      <c r="H544">
        <f t="shared" si="49"/>
        <v>0.101452</v>
      </c>
      <c r="I544">
        <f t="shared" si="50"/>
        <v>4.7797249999999999E-2</v>
      </c>
      <c r="J544">
        <f t="shared" si="51"/>
        <v>2.2576566666666669E-2</v>
      </c>
      <c r="K544">
        <f t="shared" si="52"/>
        <v>-2.4942550000000001E-2</v>
      </c>
      <c r="L544">
        <f t="shared" si="53"/>
        <v>0</v>
      </c>
      <c r="O544">
        <v>0.101452</v>
      </c>
      <c r="P544">
        <v>4</v>
      </c>
    </row>
    <row r="545" spans="1:16">
      <c r="A545" t="s">
        <v>6</v>
      </c>
      <c r="B545" s="1">
        <v>44592</v>
      </c>
      <c r="C545">
        <v>19604.900000000001</v>
      </c>
      <c r="D545" t="s">
        <v>7</v>
      </c>
      <c r="E545">
        <v>7.2026499999999997E-3</v>
      </c>
      <c r="F545">
        <v>0.101452</v>
      </c>
      <c r="G545">
        <f t="shared" si="48"/>
        <v>4</v>
      </c>
      <c r="H545">
        <f t="shared" si="49"/>
        <v>-5.8574999999999999E-3</v>
      </c>
      <c r="I545">
        <f t="shared" si="50"/>
        <v>-1.6861149999999998E-2</v>
      </c>
      <c r="J545">
        <f t="shared" si="51"/>
        <v>-1.6628366666666668E-2</v>
      </c>
      <c r="K545">
        <f t="shared" si="52"/>
        <v>-4.2767499999999993E-3</v>
      </c>
      <c r="L545">
        <f t="shared" si="53"/>
        <v>0</v>
      </c>
      <c r="O545">
        <v>-5.8574999999999999E-3</v>
      </c>
      <c r="P545">
        <v>4</v>
      </c>
    </row>
    <row r="546" spans="1:16">
      <c r="A546" t="s">
        <v>6</v>
      </c>
      <c r="B546" s="1">
        <v>44593</v>
      </c>
      <c r="C546">
        <v>19490.400000000001</v>
      </c>
      <c r="D546" t="s">
        <v>7</v>
      </c>
      <c r="E546">
        <v>1.38978E-2</v>
      </c>
      <c r="F546">
        <v>-5.8574999999999999E-3</v>
      </c>
      <c r="G546">
        <f t="shared" si="48"/>
        <v>4</v>
      </c>
      <c r="H546">
        <f t="shared" si="49"/>
        <v>-2.7864799999999999E-2</v>
      </c>
      <c r="I546">
        <f t="shared" si="50"/>
        <v>-2.20138E-2</v>
      </c>
      <c r="J546">
        <f t="shared" si="51"/>
        <v>-2.8511666666666663E-3</v>
      </c>
      <c r="K546">
        <f t="shared" si="52"/>
        <v>9.2500000000000047E-4</v>
      </c>
      <c r="L546">
        <f t="shared" si="53"/>
        <v>0</v>
      </c>
      <c r="O546">
        <v>-2.7864799999999999E-2</v>
      </c>
      <c r="P546">
        <v>4</v>
      </c>
    </row>
    <row r="547" spans="1:16">
      <c r="A547" t="s">
        <v>6</v>
      </c>
      <c r="B547" s="1">
        <v>44594</v>
      </c>
      <c r="C547">
        <v>18954.8</v>
      </c>
      <c r="D547" t="s">
        <v>7</v>
      </c>
      <c r="E547">
        <v>-3.4456599999999997E-2</v>
      </c>
      <c r="F547">
        <v>-2.7864799999999999E-2</v>
      </c>
      <c r="G547">
        <f t="shared" si="48"/>
        <v>4</v>
      </c>
      <c r="H547">
        <f t="shared" si="49"/>
        <v>-1.6162800000000001E-2</v>
      </c>
      <c r="I547">
        <f t="shared" si="50"/>
        <v>9.65565E-3</v>
      </c>
      <c r="J547">
        <f t="shared" si="51"/>
        <v>6.1666666666666695E-4</v>
      </c>
      <c r="K547">
        <f t="shared" si="52"/>
        <v>1.70224E-2</v>
      </c>
      <c r="L547">
        <f t="shared" si="53"/>
        <v>0</v>
      </c>
      <c r="O547">
        <v>-1.6162800000000001E-2</v>
      </c>
      <c r="P547">
        <v>4</v>
      </c>
    </row>
    <row r="548" spans="1:16">
      <c r="A548" t="s">
        <v>6</v>
      </c>
      <c r="B548" s="1">
        <v>44595</v>
      </c>
      <c r="C548">
        <v>18650.900000000001</v>
      </c>
      <c r="D548" t="s">
        <v>7</v>
      </c>
      <c r="E548">
        <v>7.2163599999999994E-2</v>
      </c>
      <c r="F548">
        <v>-1.6162800000000001E-2</v>
      </c>
      <c r="G548">
        <f t="shared" si="48"/>
        <v>3</v>
      </c>
      <c r="H548">
        <f t="shared" si="49"/>
        <v>3.5474100000000001E-2</v>
      </c>
      <c r="I548">
        <f t="shared" si="50"/>
        <v>9.0064000000000012E-3</v>
      </c>
      <c r="J548">
        <f t="shared" si="51"/>
        <v>1.1348266666666667E-2</v>
      </c>
      <c r="K548">
        <f t="shared" si="52"/>
        <v>4.6793500000000014E-3</v>
      </c>
      <c r="L548">
        <f t="shared" si="53"/>
        <v>0</v>
      </c>
      <c r="O548">
        <v>3.5474100000000001E-2</v>
      </c>
      <c r="P548">
        <v>3</v>
      </c>
    </row>
    <row r="549" spans="1:16">
      <c r="A549" t="s">
        <v>6</v>
      </c>
      <c r="B549" s="1">
        <v>44596</v>
      </c>
      <c r="C549">
        <v>19324.400000000001</v>
      </c>
      <c r="D549" t="s">
        <v>7</v>
      </c>
      <c r="E549">
        <v>8.7041499999999994E-2</v>
      </c>
      <c r="F549">
        <v>3.5474100000000001E-2</v>
      </c>
      <c r="G549">
        <f t="shared" si="48"/>
        <v>4</v>
      </c>
      <c r="H549">
        <f t="shared" si="49"/>
        <v>-1.7461299999999999E-2</v>
      </c>
      <c r="I549">
        <f t="shared" si="50"/>
        <v>-7.1464999999999897E-4</v>
      </c>
      <c r="J549">
        <f t="shared" si="51"/>
        <v>3.1195666666666674E-3</v>
      </c>
      <c r="K549">
        <f t="shared" si="52"/>
        <v>-1.5373999999999978E-3</v>
      </c>
      <c r="L549">
        <f t="shared" si="53"/>
        <v>0</v>
      </c>
      <c r="O549">
        <v>-1.7461299999999999E-2</v>
      </c>
      <c r="P549">
        <v>4</v>
      </c>
    </row>
    <row r="550" spans="1:16">
      <c r="A550" t="s">
        <v>6</v>
      </c>
      <c r="B550" s="1">
        <v>44599</v>
      </c>
      <c r="C550">
        <v>18989.900000000001</v>
      </c>
      <c r="D550" t="s">
        <v>7</v>
      </c>
      <c r="E550">
        <v>-3.1872299999999999E-2</v>
      </c>
      <c r="F550">
        <v>-1.7461299999999999E-2</v>
      </c>
      <c r="G550">
        <f t="shared" si="48"/>
        <v>4</v>
      </c>
      <c r="H550">
        <f t="shared" si="49"/>
        <v>1.6032000000000001E-2</v>
      </c>
      <c r="I550">
        <f t="shared" si="50"/>
        <v>1.3410000000000002E-2</v>
      </c>
      <c r="J550">
        <f t="shared" si="51"/>
        <v>-1.0249333333333319E-3</v>
      </c>
      <c r="K550">
        <f t="shared" si="52"/>
        <v>-3.4806000000000004E-2</v>
      </c>
      <c r="L550">
        <f t="shared" si="53"/>
        <v>0</v>
      </c>
      <c r="O550">
        <v>1.6032000000000001E-2</v>
      </c>
      <c r="P550">
        <v>4</v>
      </c>
    </row>
    <row r="551" spans="1:16">
      <c r="A551" t="s">
        <v>6</v>
      </c>
      <c r="B551" s="1">
        <v>44600</v>
      </c>
      <c r="C551">
        <v>19296.8</v>
      </c>
      <c r="D551" t="s">
        <v>7</v>
      </c>
      <c r="E551">
        <v>-9.9827600000000002E-3</v>
      </c>
      <c r="F551">
        <v>1.6032000000000001E-2</v>
      </c>
      <c r="G551">
        <f t="shared" si="48"/>
        <v>5</v>
      </c>
      <c r="H551">
        <f t="shared" si="49"/>
        <v>1.0788000000000001E-2</v>
      </c>
      <c r="I551">
        <f t="shared" si="50"/>
        <v>-9.5534000000000001E-3</v>
      </c>
      <c r="J551">
        <f t="shared" si="51"/>
        <v>-2.3204000000000002E-2</v>
      </c>
      <c r="K551">
        <f t="shared" si="52"/>
        <v>-3.11214E-2</v>
      </c>
      <c r="L551">
        <f t="shared" si="53"/>
        <v>0</v>
      </c>
      <c r="O551">
        <v>1.0788000000000001E-2</v>
      </c>
      <c r="P551">
        <v>5</v>
      </c>
    </row>
    <row r="552" spans="1:16">
      <c r="A552" t="s">
        <v>6</v>
      </c>
      <c r="B552" s="1">
        <v>44601</v>
      </c>
      <c r="C552">
        <v>19506.099999999999</v>
      </c>
      <c r="D552" t="s">
        <v>7</v>
      </c>
      <c r="E552">
        <v>2.8670000000000001E-2</v>
      </c>
      <c r="F552">
        <v>1.0788000000000001E-2</v>
      </c>
      <c r="G552">
        <f t="shared" si="48"/>
        <v>5</v>
      </c>
      <c r="H552">
        <f t="shared" si="49"/>
        <v>-2.9894799999999999E-2</v>
      </c>
      <c r="I552">
        <f t="shared" si="50"/>
        <v>-4.02E-2</v>
      </c>
      <c r="J552">
        <f t="shared" si="51"/>
        <v>-2.0747600000000001E-2</v>
      </c>
      <c r="K552">
        <f t="shared" si="52"/>
        <v>9.786549999999998E-3</v>
      </c>
      <c r="L552">
        <f t="shared" si="53"/>
        <v>0</v>
      </c>
      <c r="O552">
        <v>-2.9894799999999999E-2</v>
      </c>
      <c r="P552">
        <v>5</v>
      </c>
    </row>
    <row r="553" spans="1:16">
      <c r="A553" t="s">
        <v>6</v>
      </c>
      <c r="B553" s="1">
        <v>44602</v>
      </c>
      <c r="C553">
        <v>18931.599999999999</v>
      </c>
      <c r="D553" t="s">
        <v>7</v>
      </c>
      <c r="E553">
        <v>1.4938099999999999E-2</v>
      </c>
      <c r="F553">
        <v>-2.9894799999999999E-2</v>
      </c>
      <c r="G553">
        <f t="shared" si="48"/>
        <v>5</v>
      </c>
      <c r="H553">
        <f t="shared" si="49"/>
        <v>-5.05052E-2</v>
      </c>
      <c r="I553">
        <f t="shared" si="50"/>
        <v>-1.6174000000000001E-2</v>
      </c>
      <c r="J553">
        <f t="shared" si="51"/>
        <v>6.5243666666666656E-3</v>
      </c>
      <c r="K553">
        <f t="shared" si="52"/>
        <v>3.5559449999999999E-2</v>
      </c>
      <c r="L553">
        <f t="shared" si="53"/>
        <v>0</v>
      </c>
      <c r="O553">
        <v>-5.05052E-2</v>
      </c>
      <c r="P553">
        <v>5</v>
      </c>
    </row>
    <row r="554" spans="1:16">
      <c r="A554" t="s">
        <v>6</v>
      </c>
      <c r="B554" s="1">
        <v>44603</v>
      </c>
      <c r="C554">
        <v>17999.2</v>
      </c>
      <c r="D554" t="s">
        <v>7</v>
      </c>
      <c r="E554">
        <v>-7.1041199999999999E-2</v>
      </c>
      <c r="F554">
        <v>-5.05052E-2</v>
      </c>
      <c r="G554">
        <f t="shared" si="48"/>
        <v>4</v>
      </c>
      <c r="H554">
        <f t="shared" si="49"/>
        <v>1.8157199999999998E-2</v>
      </c>
      <c r="I554">
        <f t="shared" si="50"/>
        <v>3.5039149999999998E-2</v>
      </c>
      <c r="J554">
        <f t="shared" si="51"/>
        <v>2.37063E-2</v>
      </c>
      <c r="K554">
        <f t="shared" si="52"/>
        <v>3.3814999999999887E-4</v>
      </c>
      <c r="L554">
        <f t="shared" si="53"/>
        <v>0</v>
      </c>
      <c r="O554">
        <v>1.8157199999999998E-2</v>
      </c>
      <c r="P554">
        <v>4</v>
      </c>
    </row>
    <row r="555" spans="1:16">
      <c r="A555" t="s">
        <v>6</v>
      </c>
      <c r="B555" s="1">
        <v>44606</v>
      </c>
      <c r="C555">
        <v>18329</v>
      </c>
      <c r="D555" t="s">
        <v>7</v>
      </c>
      <c r="E555">
        <v>-3.5422799999999997E-2</v>
      </c>
      <c r="F555">
        <v>1.8157199999999998E-2</v>
      </c>
      <c r="G555">
        <f t="shared" si="48"/>
        <v>4</v>
      </c>
      <c r="H555">
        <f t="shared" si="49"/>
        <v>5.1921099999999998E-2</v>
      </c>
      <c r="I555">
        <f t="shared" si="50"/>
        <v>2.648085E-2</v>
      </c>
      <c r="J555">
        <f t="shared" si="51"/>
        <v>2.2543333333333257E-4</v>
      </c>
      <c r="K555">
        <f t="shared" si="52"/>
        <v>-3.6800650000000004E-2</v>
      </c>
      <c r="L555">
        <f t="shared" si="53"/>
        <v>0</v>
      </c>
      <c r="O555">
        <v>5.1921099999999998E-2</v>
      </c>
      <c r="P555">
        <v>4</v>
      </c>
    </row>
    <row r="556" spans="1:16">
      <c r="A556" t="s">
        <v>6</v>
      </c>
      <c r="B556" s="1">
        <v>44607</v>
      </c>
      <c r="C556">
        <v>19305.8</v>
      </c>
      <c r="D556" t="s">
        <v>7</v>
      </c>
      <c r="E556">
        <v>4.6629000000000001E-4</v>
      </c>
      <c r="F556">
        <v>5.1921099999999998E-2</v>
      </c>
      <c r="G556">
        <f t="shared" si="48"/>
        <v>5</v>
      </c>
      <c r="H556">
        <f t="shared" si="49"/>
        <v>1.0406E-3</v>
      </c>
      <c r="I556">
        <f t="shared" si="50"/>
        <v>-2.56224E-2</v>
      </c>
      <c r="J556">
        <f t="shared" si="51"/>
        <v>-2.4533766666666668E-2</v>
      </c>
      <c r="K556">
        <f t="shared" si="52"/>
        <v>-3.7320950000000006E-2</v>
      </c>
      <c r="L556">
        <f t="shared" si="53"/>
        <v>0</v>
      </c>
      <c r="O556">
        <v>1.0406E-3</v>
      </c>
      <c r="P556">
        <v>5</v>
      </c>
    </row>
    <row r="557" spans="1:16">
      <c r="A557" t="s">
        <v>6</v>
      </c>
      <c r="B557" s="1">
        <v>44608</v>
      </c>
      <c r="C557">
        <v>19325.900000000001</v>
      </c>
      <c r="D557" t="s">
        <v>7</v>
      </c>
      <c r="E557">
        <v>-9.2810700000000006E-3</v>
      </c>
      <c r="F557">
        <v>1.0406E-3</v>
      </c>
      <c r="G557">
        <f t="shared" si="48"/>
        <v>6</v>
      </c>
      <c r="H557">
        <f t="shared" si="49"/>
        <v>-5.2285400000000003E-2</v>
      </c>
      <c r="I557">
        <f t="shared" si="50"/>
        <v>-3.7320950000000006E-2</v>
      </c>
      <c r="J557">
        <f t="shared" si="51"/>
        <v>-2.4880633333333336E-2</v>
      </c>
      <c r="K557">
        <f t="shared" si="52"/>
        <v>-3.230015E-2</v>
      </c>
      <c r="L557">
        <f t="shared" si="53"/>
        <v>-5.2285400000000003E-2</v>
      </c>
      <c r="O557">
        <v>-5.2285400000000003E-2</v>
      </c>
      <c r="P557">
        <v>6</v>
      </c>
    </row>
    <row r="558" spans="1:16">
      <c r="A558" t="s">
        <v>6</v>
      </c>
      <c r="B558" s="1">
        <v>44609</v>
      </c>
      <c r="C558">
        <v>18341.400000000001</v>
      </c>
      <c r="D558" t="s">
        <v>7</v>
      </c>
      <c r="E558">
        <v>-3.1671699999999997E-2</v>
      </c>
      <c r="F558">
        <v>-5.2285400000000003E-2</v>
      </c>
      <c r="G558">
        <f t="shared" si="48"/>
        <v>6</v>
      </c>
      <c r="H558">
        <f t="shared" si="49"/>
        <v>-2.2356500000000001E-2</v>
      </c>
      <c r="I558">
        <f t="shared" si="50"/>
        <v>-1.1178250000000001E-2</v>
      </c>
      <c r="J558">
        <f t="shared" si="51"/>
        <v>-2.1533433333333334E-2</v>
      </c>
      <c r="K558">
        <f t="shared" si="52"/>
        <v>-5.7395349999999998E-2</v>
      </c>
      <c r="L558">
        <f t="shared" si="53"/>
        <v>-2.2356500000000001E-2</v>
      </c>
      <c r="O558">
        <v>-2.2356500000000001E-2</v>
      </c>
      <c r="P558">
        <v>6</v>
      </c>
    </row>
    <row r="559" spans="1:16">
      <c r="A559" t="s">
        <v>6</v>
      </c>
      <c r="B559" s="1">
        <v>44610</v>
      </c>
      <c r="C559">
        <v>17935.900000000001</v>
      </c>
      <c r="D559" t="s">
        <v>7</v>
      </c>
      <c r="E559">
        <v>-3.52302E-3</v>
      </c>
      <c r="F559">
        <v>-2.2356500000000001E-2</v>
      </c>
      <c r="G559">
        <f t="shared" si="48"/>
        <v>5</v>
      </c>
      <c r="H559">
        <f t="shared" si="49"/>
        <v>0</v>
      </c>
      <c r="I559">
        <f t="shared" si="50"/>
        <v>-2.1121899999999999E-2</v>
      </c>
      <c r="J559">
        <f t="shared" si="51"/>
        <v>-3.8263566666666665E-2</v>
      </c>
      <c r="K559">
        <f t="shared" si="52"/>
        <v>-3.3919499999999998E-2</v>
      </c>
      <c r="L559">
        <f t="shared" si="53"/>
        <v>0</v>
      </c>
      <c r="O559">
        <v>0</v>
      </c>
      <c r="P559">
        <v>5</v>
      </c>
    </row>
    <row r="560" spans="1:16">
      <c r="A560" t="s">
        <v>6</v>
      </c>
      <c r="B560" s="1">
        <v>44613</v>
      </c>
      <c r="C560">
        <v>17935.900000000001</v>
      </c>
      <c r="D560" t="s">
        <v>7</v>
      </c>
      <c r="E560">
        <v>-2.16802E-2</v>
      </c>
      <c r="F560">
        <v>0</v>
      </c>
      <c r="G560">
        <f t="shared" si="48"/>
        <v>6</v>
      </c>
      <c r="H560">
        <f t="shared" si="49"/>
        <v>-4.2243799999999998E-2</v>
      </c>
      <c r="I560">
        <f t="shared" si="50"/>
        <v>-5.7395349999999998E-2</v>
      </c>
      <c r="J560">
        <f t="shared" si="51"/>
        <v>-2.2612999999999998E-2</v>
      </c>
      <c r="K560">
        <f t="shared" si="52"/>
        <v>-7.1462999999999995E-3</v>
      </c>
      <c r="L560">
        <f t="shared" si="53"/>
        <v>-4.2243799999999998E-2</v>
      </c>
      <c r="O560">
        <v>-4.2243799999999998E-2</v>
      </c>
      <c r="P560">
        <v>6</v>
      </c>
    </row>
    <row r="561" spans="1:16">
      <c r="A561" t="s">
        <v>6</v>
      </c>
      <c r="B561" s="1">
        <v>44614</v>
      </c>
      <c r="C561">
        <v>17194</v>
      </c>
      <c r="D561" t="s">
        <v>7</v>
      </c>
      <c r="E561">
        <v>-0.115845</v>
      </c>
      <c r="F561">
        <v>-4.2243799999999998E-2</v>
      </c>
      <c r="G561">
        <f t="shared" si="48"/>
        <v>5</v>
      </c>
      <c r="H561">
        <f t="shared" si="49"/>
        <v>-7.2546899999999997E-2</v>
      </c>
      <c r="I561">
        <f t="shared" si="50"/>
        <v>-1.2797599999999999E-2</v>
      </c>
      <c r="J561">
        <f t="shared" si="51"/>
        <v>-4.7641999999999997E-3</v>
      </c>
      <c r="K561">
        <f t="shared" si="52"/>
        <v>6.5181799999999998E-2</v>
      </c>
      <c r="L561">
        <f t="shared" si="53"/>
        <v>0</v>
      </c>
      <c r="O561">
        <v>-7.2546899999999997E-2</v>
      </c>
      <c r="P561">
        <v>5</v>
      </c>
    </row>
    <row r="562" spans="1:16">
      <c r="A562" t="s">
        <v>6</v>
      </c>
      <c r="B562" s="1">
        <v>44615</v>
      </c>
      <c r="C562">
        <v>15990.8</v>
      </c>
      <c r="D562" t="s">
        <v>7</v>
      </c>
      <c r="E562">
        <v>-0.18943299999999999</v>
      </c>
      <c r="F562">
        <v>-7.2546899999999997E-2</v>
      </c>
      <c r="G562">
        <f t="shared" si="48"/>
        <v>4</v>
      </c>
      <c r="H562">
        <f t="shared" si="49"/>
        <v>4.6951699999999999E-2</v>
      </c>
      <c r="I562">
        <f t="shared" si="50"/>
        <v>2.9127149999999997E-2</v>
      </c>
      <c r="J562">
        <f t="shared" si="51"/>
        <v>4.345453333333333E-2</v>
      </c>
      <c r="K562">
        <f t="shared" si="52"/>
        <v>3.8213594999999996E-2</v>
      </c>
      <c r="L562">
        <f t="shared" si="53"/>
        <v>0</v>
      </c>
      <c r="O562">
        <v>4.6951699999999999E-2</v>
      </c>
      <c r="P562">
        <v>4</v>
      </c>
    </row>
    <row r="563" spans="1:16">
      <c r="A563" t="s">
        <v>6</v>
      </c>
      <c r="B563" s="1">
        <v>44616</v>
      </c>
      <c r="C563">
        <v>16759.5</v>
      </c>
      <c r="D563" t="s">
        <v>7</v>
      </c>
      <c r="E563">
        <v>-9.0195499999999998E-2</v>
      </c>
      <c r="F563">
        <v>4.6951699999999999E-2</v>
      </c>
      <c r="G563">
        <f t="shared" si="48"/>
        <v>5</v>
      </c>
      <c r="H563">
        <f t="shared" si="49"/>
        <v>1.1302599999999999E-2</v>
      </c>
      <c r="I563">
        <f t="shared" si="50"/>
        <v>4.1705949999999999E-2</v>
      </c>
      <c r="J563">
        <f t="shared" si="51"/>
        <v>2.5475729999999999E-2</v>
      </c>
      <c r="K563">
        <f t="shared" si="52"/>
        <v>4.1459694999999998E-2</v>
      </c>
      <c r="L563">
        <f t="shared" si="53"/>
        <v>0</v>
      </c>
      <c r="O563">
        <v>1.1302599999999999E-2</v>
      </c>
      <c r="P563">
        <v>5</v>
      </c>
    </row>
    <row r="564" spans="1:16">
      <c r="A564" t="s">
        <v>6</v>
      </c>
      <c r="B564" s="1">
        <v>44617</v>
      </c>
      <c r="C564">
        <v>16950</v>
      </c>
      <c r="D564" t="s">
        <v>7</v>
      </c>
      <c r="E564">
        <v>-5.6536500000000003E-2</v>
      </c>
      <c r="F564">
        <v>1.1302599999999999E-2</v>
      </c>
      <c r="G564">
        <f t="shared" si="48"/>
        <v>6</v>
      </c>
      <c r="H564">
        <f t="shared" si="49"/>
        <v>7.2109300000000001E-2</v>
      </c>
      <c r="I564">
        <f t="shared" si="50"/>
        <v>3.2562294999999998E-2</v>
      </c>
      <c r="J564">
        <f t="shared" si="51"/>
        <v>2.7639796666666664E-2</v>
      </c>
      <c r="K564">
        <f t="shared" si="52"/>
        <v>-1.8214504999999999E-2</v>
      </c>
      <c r="L564">
        <f t="shared" si="53"/>
        <v>7.2109300000000001E-2</v>
      </c>
      <c r="O564">
        <v>7.2109300000000001E-2</v>
      </c>
      <c r="P564">
        <v>6</v>
      </c>
    </row>
    <row r="565" spans="1:16">
      <c r="A565" t="s">
        <v>6</v>
      </c>
      <c r="B565" s="1">
        <v>44620</v>
      </c>
      <c r="C565">
        <v>18217.400000000001</v>
      </c>
      <c r="D565" t="s">
        <v>7</v>
      </c>
      <c r="E565">
        <v>1.5572900000000001E-2</v>
      </c>
      <c r="F565">
        <v>7.2109300000000001E-2</v>
      </c>
      <c r="G565">
        <f t="shared" si="48"/>
        <v>6</v>
      </c>
      <c r="H565">
        <f t="shared" si="49"/>
        <v>-6.9847099999999999E-3</v>
      </c>
      <c r="I565">
        <f t="shared" si="50"/>
        <v>5.4050449999999998E-3</v>
      </c>
      <c r="J565">
        <f t="shared" si="51"/>
        <v>-1.2143003333333333E-2</v>
      </c>
      <c r="K565">
        <f t="shared" si="52"/>
        <v>-1.5317414999999999E-2</v>
      </c>
      <c r="L565">
        <f t="shared" si="53"/>
        <v>-6.9847099999999999E-3</v>
      </c>
      <c r="O565">
        <v>-6.9847099999999999E-3</v>
      </c>
      <c r="P565">
        <v>6</v>
      </c>
    </row>
    <row r="566" spans="1:16">
      <c r="A566" t="s">
        <v>6</v>
      </c>
      <c r="B566" s="1">
        <v>44621</v>
      </c>
      <c r="C566">
        <v>18090.599999999999</v>
      </c>
      <c r="D566" t="s">
        <v>7</v>
      </c>
      <c r="E566">
        <v>5.0832000000000002E-2</v>
      </c>
      <c r="F566">
        <v>-6.9847099999999999E-3</v>
      </c>
      <c r="G566">
        <f t="shared" si="48"/>
        <v>5</v>
      </c>
      <c r="H566">
        <f t="shared" si="49"/>
        <v>1.77948E-2</v>
      </c>
      <c r="I566">
        <f t="shared" si="50"/>
        <v>-1.472215E-2</v>
      </c>
      <c r="J566">
        <f t="shared" si="51"/>
        <v>-1.0211609999999999E-2</v>
      </c>
      <c r="K566">
        <f t="shared" si="52"/>
        <v>-4.4735915000000001E-2</v>
      </c>
      <c r="L566">
        <f t="shared" si="53"/>
        <v>0</v>
      </c>
      <c r="O566">
        <v>1.77948E-2</v>
      </c>
      <c r="P566">
        <v>5</v>
      </c>
    </row>
    <row r="567" spans="1:16">
      <c r="A567" t="s">
        <v>6</v>
      </c>
      <c r="B567" s="1">
        <v>44622</v>
      </c>
      <c r="C567">
        <v>18415.400000000001</v>
      </c>
      <c r="D567" t="s">
        <v>7</v>
      </c>
      <c r="E567">
        <v>0.14117399999999999</v>
      </c>
      <c r="F567">
        <v>1.77948E-2</v>
      </c>
      <c r="G567">
        <f t="shared" si="48"/>
        <v>5</v>
      </c>
      <c r="H567">
        <f t="shared" si="49"/>
        <v>-4.7239099999999999E-2</v>
      </c>
      <c r="I567">
        <f t="shared" si="50"/>
        <v>-2.4214815000000001E-2</v>
      </c>
      <c r="J567">
        <f t="shared" si="51"/>
        <v>-2.9823943333333335E-2</v>
      </c>
      <c r="K567">
        <f t="shared" si="52"/>
        <v>-8.949165000000002E-3</v>
      </c>
      <c r="L567">
        <f t="shared" si="53"/>
        <v>0</v>
      </c>
      <c r="O567">
        <v>-4.7239099999999999E-2</v>
      </c>
      <c r="P567">
        <v>5</v>
      </c>
    </row>
    <row r="568" spans="1:16">
      <c r="A568" t="s">
        <v>6</v>
      </c>
      <c r="B568" s="1">
        <v>44623</v>
      </c>
      <c r="C568">
        <v>17565.7</v>
      </c>
      <c r="D568" t="s">
        <v>7</v>
      </c>
      <c r="E568">
        <v>4.6982900000000001E-2</v>
      </c>
      <c r="F568">
        <v>-4.7239099999999999E-2</v>
      </c>
      <c r="G568">
        <f t="shared" si="48"/>
        <v>5</v>
      </c>
      <c r="H568">
        <f t="shared" si="49"/>
        <v>-1.19053E-3</v>
      </c>
      <c r="I568">
        <f t="shared" si="50"/>
        <v>-2.1116365000000002E-2</v>
      </c>
      <c r="J568">
        <f t="shared" si="51"/>
        <v>-5.966110000000001E-3</v>
      </c>
      <c r="K568">
        <f t="shared" si="52"/>
        <v>1.2184449999999999E-2</v>
      </c>
      <c r="L568">
        <f t="shared" si="53"/>
        <v>0</v>
      </c>
      <c r="O568">
        <v>-1.19053E-3</v>
      </c>
      <c r="P568">
        <v>5</v>
      </c>
    </row>
    <row r="569" spans="1:16">
      <c r="A569" t="s">
        <v>6</v>
      </c>
      <c r="B569" s="1">
        <v>44624</v>
      </c>
      <c r="C569">
        <v>17544.8</v>
      </c>
      <c r="D569" t="s">
        <v>7</v>
      </c>
      <c r="E569">
        <v>3.4489800000000001E-2</v>
      </c>
      <c r="F569">
        <v>-1.19053E-3</v>
      </c>
      <c r="G569">
        <f t="shared" si="48"/>
        <v>5</v>
      </c>
      <c r="H569">
        <f t="shared" si="49"/>
        <v>-4.1042200000000001E-2</v>
      </c>
      <c r="I569">
        <f t="shared" si="50"/>
        <v>-8.3539000000000009E-3</v>
      </c>
      <c r="J569">
        <f t="shared" si="51"/>
        <v>8.1229666666666669E-3</v>
      </c>
      <c r="K569">
        <f t="shared" si="52"/>
        <v>2.0526799999999998E-2</v>
      </c>
      <c r="L569">
        <f t="shared" si="53"/>
        <v>0</v>
      </c>
      <c r="O569">
        <v>-4.1042200000000001E-2</v>
      </c>
      <c r="P569">
        <v>5</v>
      </c>
    </row>
    <row r="570" spans="1:16">
      <c r="A570" t="s">
        <v>6</v>
      </c>
      <c r="B570" s="1">
        <v>44627</v>
      </c>
      <c r="C570">
        <v>16839.3</v>
      </c>
      <c r="D570" t="s">
        <v>7</v>
      </c>
      <c r="E570">
        <v>-7.8661700000000001E-2</v>
      </c>
      <c r="F570">
        <v>-4.1042200000000001E-2</v>
      </c>
      <c r="G570">
        <f t="shared" si="48"/>
        <v>4</v>
      </c>
      <c r="H570">
        <f t="shared" si="49"/>
        <v>2.4334399999999999E-2</v>
      </c>
      <c r="I570">
        <f t="shared" si="50"/>
        <v>3.270555E-2</v>
      </c>
      <c r="J570">
        <f t="shared" si="51"/>
        <v>1.3684533333333332E-2</v>
      </c>
      <c r="K570">
        <f t="shared" si="52"/>
        <v>-1.793695E-2</v>
      </c>
      <c r="L570">
        <f t="shared" si="53"/>
        <v>0</v>
      </c>
      <c r="O570">
        <v>2.4334399999999999E-2</v>
      </c>
      <c r="P570">
        <v>4</v>
      </c>
    </row>
    <row r="571" spans="1:16">
      <c r="A571" t="s">
        <v>6</v>
      </c>
      <c r="B571" s="1">
        <v>44628</v>
      </c>
      <c r="C571">
        <v>17254.099999999999</v>
      </c>
      <c r="D571" t="s">
        <v>7</v>
      </c>
      <c r="E571">
        <v>-4.7342700000000001E-2</v>
      </c>
      <c r="F571">
        <v>2.4334399999999999E-2</v>
      </c>
      <c r="G571">
        <f t="shared" si="48"/>
        <v>5</v>
      </c>
      <c r="H571">
        <f t="shared" si="49"/>
        <v>4.1076700000000001E-2</v>
      </c>
      <c r="I571">
        <f t="shared" si="50"/>
        <v>8.3596E-3</v>
      </c>
      <c r="J571">
        <f t="shared" si="51"/>
        <v>-1.1957966666666667E-2</v>
      </c>
      <c r="K571">
        <f t="shared" si="52"/>
        <v>-5.7032949999999999E-2</v>
      </c>
      <c r="L571">
        <f t="shared" si="53"/>
        <v>0</v>
      </c>
      <c r="O571">
        <v>4.1076700000000001E-2</v>
      </c>
      <c r="P571">
        <v>5</v>
      </c>
    </row>
    <row r="572" spans="1:16">
      <c r="A572" t="s">
        <v>6</v>
      </c>
      <c r="B572" s="1">
        <v>44629</v>
      </c>
      <c r="C572">
        <v>17977.599999999999</v>
      </c>
      <c r="D572" t="s">
        <v>7</v>
      </c>
      <c r="E572">
        <v>-2.4060700000000001E-2</v>
      </c>
      <c r="F572">
        <v>4.1076700000000001E-2</v>
      </c>
      <c r="G572">
        <f t="shared" si="48"/>
        <v>6</v>
      </c>
      <c r="H572">
        <f t="shared" si="49"/>
        <v>-2.4357500000000001E-2</v>
      </c>
      <c r="I572">
        <f t="shared" si="50"/>
        <v>-3.8475299999999997E-2</v>
      </c>
      <c r="J572">
        <f t="shared" si="51"/>
        <v>-3.8021966666666664E-2</v>
      </c>
      <c r="K572">
        <f t="shared" si="52"/>
        <v>-2.2201299999999997E-2</v>
      </c>
      <c r="L572">
        <f t="shared" si="53"/>
        <v>-2.4357500000000001E-2</v>
      </c>
      <c r="O572">
        <v>-2.4357500000000001E-2</v>
      </c>
      <c r="P572">
        <v>6</v>
      </c>
    </row>
    <row r="573" spans="1:16">
      <c r="A573" t="s">
        <v>6</v>
      </c>
      <c r="B573" s="1">
        <v>44630</v>
      </c>
      <c r="C573">
        <v>17545</v>
      </c>
      <c r="D573" t="s">
        <v>7</v>
      </c>
      <c r="E573">
        <v>-1.17913E-3</v>
      </c>
      <c r="F573">
        <v>-2.4357500000000001E-2</v>
      </c>
      <c r="G573">
        <f t="shared" si="48"/>
        <v>5</v>
      </c>
      <c r="H573">
        <f t="shared" si="49"/>
        <v>-5.2593099999999997E-2</v>
      </c>
      <c r="I573">
        <f t="shared" si="50"/>
        <v>-4.4854199999999997E-2</v>
      </c>
      <c r="J573">
        <f t="shared" si="51"/>
        <v>-1.4800866666666664E-2</v>
      </c>
      <c r="K573">
        <f t="shared" si="52"/>
        <v>2.7446500000000002E-2</v>
      </c>
      <c r="L573">
        <f t="shared" si="53"/>
        <v>0</v>
      </c>
      <c r="O573">
        <v>-5.2593099999999997E-2</v>
      </c>
      <c r="P573">
        <v>5</v>
      </c>
    </row>
    <row r="574" spans="1:16">
      <c r="A574" t="s">
        <v>6</v>
      </c>
      <c r="B574" s="1">
        <v>44631</v>
      </c>
      <c r="C574">
        <v>16646.099999999999</v>
      </c>
      <c r="D574" t="s">
        <v>7</v>
      </c>
      <c r="E574">
        <v>-5.2581700000000002E-2</v>
      </c>
      <c r="F574">
        <v>-5.2593099999999997E-2</v>
      </c>
      <c r="G574">
        <f t="shared" si="48"/>
        <v>4</v>
      </c>
      <c r="H574">
        <f t="shared" si="49"/>
        <v>-3.7115299999999997E-2</v>
      </c>
      <c r="I574">
        <f t="shared" si="50"/>
        <v>4.0952500000000017E-3</v>
      </c>
      <c r="J574">
        <f t="shared" si="51"/>
        <v>1.8297666666666667E-2</v>
      </c>
      <c r="K574">
        <f t="shared" si="52"/>
        <v>6.4330200000000004E-2</v>
      </c>
      <c r="L574">
        <f t="shared" si="53"/>
        <v>0</v>
      </c>
      <c r="O574">
        <v>-3.7115299999999997E-2</v>
      </c>
      <c r="P574">
        <v>4</v>
      </c>
    </row>
    <row r="575" spans="1:16">
      <c r="A575" t="s">
        <v>6</v>
      </c>
      <c r="B575" s="1">
        <v>44634</v>
      </c>
      <c r="C575">
        <v>16039.6</v>
      </c>
      <c r="D575" t="s">
        <v>7</v>
      </c>
      <c r="E575">
        <v>-4.8654799999999998E-2</v>
      </c>
      <c r="F575">
        <v>-3.7115299999999997E-2</v>
      </c>
      <c r="G575">
        <f t="shared" si="48"/>
        <v>3</v>
      </c>
      <c r="H575">
        <f t="shared" si="49"/>
        <v>4.53058E-2</v>
      </c>
      <c r="I575">
        <f t="shared" si="50"/>
        <v>4.6004150000000001E-2</v>
      </c>
      <c r="J575">
        <f t="shared" si="51"/>
        <v>4.2886800000000003E-2</v>
      </c>
      <c r="K575">
        <f t="shared" si="52"/>
        <v>6.0694949999999998E-2</v>
      </c>
      <c r="L575">
        <f t="shared" si="53"/>
        <v>0</v>
      </c>
      <c r="O575">
        <v>4.53058E-2</v>
      </c>
      <c r="P575">
        <v>3</v>
      </c>
    </row>
    <row r="576" spans="1:16">
      <c r="A576" t="s">
        <v>6</v>
      </c>
      <c r="B576" s="1">
        <v>44635</v>
      </c>
      <c r="C576">
        <v>16783</v>
      </c>
      <c r="D576" t="s">
        <v>7</v>
      </c>
      <c r="E576">
        <v>-2.7683300000000001E-2</v>
      </c>
      <c r="F576">
        <v>4.53058E-2</v>
      </c>
      <c r="G576">
        <f t="shared" si="48"/>
        <v>4</v>
      </c>
      <c r="H576">
        <f t="shared" si="49"/>
        <v>4.6702500000000001E-2</v>
      </c>
      <c r="I576">
        <f t="shared" si="50"/>
        <v>4.16773E-2</v>
      </c>
      <c r="J576">
        <f t="shared" si="51"/>
        <v>4.0463300000000001E-2</v>
      </c>
      <c r="K576">
        <f t="shared" si="52"/>
        <v>4.5978900000000003E-2</v>
      </c>
      <c r="L576">
        <f t="shared" si="53"/>
        <v>0</v>
      </c>
      <c r="O576">
        <v>4.6702500000000001E-2</v>
      </c>
      <c r="P576">
        <v>4</v>
      </c>
    </row>
    <row r="577" spans="1:16">
      <c r="A577" t="s">
        <v>6</v>
      </c>
      <c r="B577" s="1">
        <v>44636</v>
      </c>
      <c r="C577">
        <v>17585.400000000001</v>
      </c>
      <c r="D577" t="s">
        <v>7</v>
      </c>
      <c r="E577">
        <v>-2.2057500000000001E-2</v>
      </c>
      <c r="F577">
        <v>4.6702500000000001E-2</v>
      </c>
      <c r="G577">
        <f t="shared" si="48"/>
        <v>4</v>
      </c>
      <c r="H577">
        <f t="shared" si="49"/>
        <v>3.66521E-2</v>
      </c>
      <c r="I577">
        <f t="shared" si="50"/>
        <v>3.7343700000000001E-2</v>
      </c>
      <c r="J577">
        <f t="shared" si="51"/>
        <v>3.0652600000000002E-2</v>
      </c>
      <c r="K577">
        <f t="shared" si="52"/>
        <v>6.5695249999999997E-2</v>
      </c>
      <c r="L577">
        <f t="shared" si="53"/>
        <v>0</v>
      </c>
      <c r="O577">
        <v>3.66521E-2</v>
      </c>
      <c r="P577">
        <v>4</v>
      </c>
    </row>
    <row r="578" spans="1:16">
      <c r="A578" t="s">
        <v>6</v>
      </c>
      <c r="B578" s="1">
        <v>44637</v>
      </c>
      <c r="C578">
        <v>18241.900000000001</v>
      </c>
      <c r="D578" t="s">
        <v>7</v>
      </c>
      <c r="E578">
        <v>3.8952100000000003E-2</v>
      </c>
      <c r="F578">
        <v>3.66521E-2</v>
      </c>
      <c r="G578">
        <f t="shared" si="48"/>
        <v>5</v>
      </c>
      <c r="H578">
        <f t="shared" si="49"/>
        <v>3.8035300000000001E-2</v>
      </c>
      <c r="I578">
        <f t="shared" si="50"/>
        <v>2.765285E-2</v>
      </c>
      <c r="J578">
        <f t="shared" si="51"/>
        <v>4.3796833333333333E-2</v>
      </c>
      <c r="K578">
        <f t="shared" si="52"/>
        <v>4.9249889999999998E-2</v>
      </c>
      <c r="L578">
        <f t="shared" si="53"/>
        <v>0</v>
      </c>
      <c r="O578">
        <v>3.8035300000000001E-2</v>
      </c>
      <c r="P578">
        <v>5</v>
      </c>
    </row>
    <row r="579" spans="1:16">
      <c r="A579" t="s">
        <v>6</v>
      </c>
      <c r="B579" s="1">
        <v>44638</v>
      </c>
      <c r="C579">
        <v>18949.099999999999</v>
      </c>
      <c r="D579" t="s">
        <v>7</v>
      </c>
      <c r="E579">
        <v>0.12958</v>
      </c>
      <c r="F579">
        <v>3.8035300000000001E-2</v>
      </c>
      <c r="G579">
        <f t="shared" si="48"/>
        <v>6</v>
      </c>
      <c r="H579">
        <f t="shared" si="49"/>
        <v>1.7270400000000002E-2</v>
      </c>
      <c r="I579">
        <f t="shared" si="50"/>
        <v>4.66776E-2</v>
      </c>
      <c r="J579">
        <f t="shared" si="51"/>
        <v>3.2833259999999996E-2</v>
      </c>
      <c r="K579">
        <f t="shared" si="52"/>
        <v>4.7972789999999994E-2</v>
      </c>
      <c r="L579">
        <f t="shared" si="53"/>
        <v>1.7270400000000002E-2</v>
      </c>
      <c r="O579">
        <v>1.7270400000000002E-2</v>
      </c>
      <c r="P579">
        <v>6</v>
      </c>
    </row>
    <row r="580" spans="1:16">
      <c r="A580" t="s">
        <v>6</v>
      </c>
      <c r="B580" s="1">
        <v>44641</v>
      </c>
      <c r="C580">
        <v>19279.2</v>
      </c>
      <c r="D580" t="s">
        <v>7</v>
      </c>
      <c r="E580">
        <v>0.18396599999999999</v>
      </c>
      <c r="F580">
        <v>1.7270400000000002E-2</v>
      </c>
      <c r="G580">
        <f t="shared" si="48"/>
        <v>7</v>
      </c>
      <c r="H580">
        <f t="shared" si="49"/>
        <v>7.6084799999999994E-2</v>
      </c>
      <c r="I580">
        <f t="shared" si="50"/>
        <v>4.0614689999999995E-2</v>
      </c>
      <c r="J580">
        <f t="shared" si="51"/>
        <v>3.1981859999999994E-2</v>
      </c>
      <c r="K580">
        <f t="shared" si="52"/>
        <v>8.309055000000001E-3</v>
      </c>
      <c r="L580">
        <f t="shared" si="53"/>
        <v>7.6084799999999994E-2</v>
      </c>
      <c r="O580">
        <v>7.6084799999999994E-2</v>
      </c>
      <c r="P580">
        <v>7</v>
      </c>
    </row>
    <row r="581" spans="1:16">
      <c r="A581" t="s">
        <v>6</v>
      </c>
      <c r="B581" s="1">
        <v>44642</v>
      </c>
      <c r="C581">
        <v>20803.3</v>
      </c>
      <c r="D581" t="s">
        <v>7</v>
      </c>
      <c r="E581">
        <v>0.21474499999999999</v>
      </c>
      <c r="F581">
        <v>7.6084799999999994E-2</v>
      </c>
      <c r="G581">
        <f t="shared" si="48"/>
        <v>7</v>
      </c>
      <c r="H581">
        <f t="shared" si="49"/>
        <v>5.1445800000000002E-3</v>
      </c>
      <c r="I581">
        <f t="shared" si="50"/>
        <v>9.9303900000000007E-3</v>
      </c>
      <c r="J581">
        <f t="shared" si="51"/>
        <v>5.5393700000000009E-3</v>
      </c>
      <c r="K581">
        <f t="shared" si="52"/>
        <v>4.4378114999999996E-2</v>
      </c>
      <c r="L581">
        <f t="shared" si="53"/>
        <v>5.1445800000000002E-3</v>
      </c>
      <c r="O581">
        <v>5.1445800000000002E-3</v>
      </c>
      <c r="P581">
        <v>7</v>
      </c>
    </row>
    <row r="582" spans="1:16">
      <c r="A582" t="s">
        <v>6</v>
      </c>
      <c r="B582" s="1">
        <v>44643</v>
      </c>
      <c r="C582">
        <v>20910.599999999999</v>
      </c>
      <c r="D582" t="s">
        <v>7</v>
      </c>
      <c r="E582">
        <v>0.17318700000000001</v>
      </c>
      <c r="F582">
        <v>5.1445800000000002E-3</v>
      </c>
      <c r="G582">
        <f t="shared" si="48"/>
        <v>7</v>
      </c>
      <c r="H582">
        <f t="shared" si="49"/>
        <v>1.47162E-2</v>
      </c>
      <c r="I582">
        <f t="shared" si="50"/>
        <v>5.7367650000000004E-3</v>
      </c>
      <c r="J582">
        <f t="shared" si="51"/>
        <v>2.9585409999999996E-2</v>
      </c>
      <c r="K582">
        <f t="shared" si="52"/>
        <v>4.0547804999999999E-2</v>
      </c>
      <c r="L582">
        <f t="shared" si="53"/>
        <v>1.47162E-2</v>
      </c>
      <c r="O582">
        <v>1.47162E-2</v>
      </c>
      <c r="P582">
        <v>7</v>
      </c>
    </row>
    <row r="583" spans="1:16">
      <c r="A583" t="s">
        <v>6</v>
      </c>
      <c r="B583" s="1">
        <v>44644</v>
      </c>
      <c r="C583">
        <v>21220.6</v>
      </c>
      <c r="D583" t="s">
        <v>7</v>
      </c>
      <c r="E583">
        <v>0.151251</v>
      </c>
      <c r="F583">
        <v>1.47162E-2</v>
      </c>
      <c r="G583">
        <f t="shared" si="48"/>
        <v>8</v>
      </c>
      <c r="H583">
        <f t="shared" si="49"/>
        <v>-3.24267E-3</v>
      </c>
      <c r="I583">
        <f t="shared" si="50"/>
        <v>3.7020014999999996E-2</v>
      </c>
      <c r="J583">
        <f t="shared" si="51"/>
        <v>2.703187E-2</v>
      </c>
      <c r="K583">
        <f t="shared" si="52"/>
        <v>3.9625004999999998E-2</v>
      </c>
      <c r="L583">
        <f t="shared" si="53"/>
        <v>-3.24267E-3</v>
      </c>
      <c r="O583">
        <v>-3.24267E-3</v>
      </c>
      <c r="P583">
        <v>8</v>
      </c>
    </row>
    <row r="584" spans="1:16">
      <c r="A584" t="s">
        <v>6</v>
      </c>
      <c r="B584" s="1">
        <v>44645</v>
      </c>
      <c r="C584">
        <v>21151.9</v>
      </c>
      <c r="D584" t="s">
        <v>7</v>
      </c>
      <c r="E584">
        <v>0.109973</v>
      </c>
      <c r="F584">
        <v>-3.24267E-3</v>
      </c>
      <c r="G584">
        <f t="shared" si="48"/>
        <v>8</v>
      </c>
      <c r="H584">
        <f t="shared" si="49"/>
        <v>7.7282699999999996E-2</v>
      </c>
      <c r="I584">
        <f t="shared" si="50"/>
        <v>4.2169140000000001E-2</v>
      </c>
      <c r="J584">
        <f t="shared" si="51"/>
        <v>2.641667E-2</v>
      </c>
      <c r="K584">
        <f t="shared" si="52"/>
        <v>-6.5632950000000002E-3</v>
      </c>
      <c r="L584">
        <f t="shared" si="53"/>
        <v>7.7282699999999996E-2</v>
      </c>
      <c r="O584">
        <v>7.7282699999999996E-2</v>
      </c>
      <c r="P584">
        <v>8</v>
      </c>
    </row>
    <row r="585" spans="1:16">
      <c r="A585" t="s">
        <v>6</v>
      </c>
      <c r="B585" s="1">
        <v>44648</v>
      </c>
      <c r="C585">
        <v>22851.4</v>
      </c>
      <c r="D585" t="s">
        <v>7</v>
      </c>
      <c r="E585">
        <v>0.169986</v>
      </c>
      <c r="F585">
        <v>7.7282699999999996E-2</v>
      </c>
      <c r="G585">
        <f t="shared" si="48"/>
        <v>9</v>
      </c>
      <c r="H585">
        <f t="shared" si="49"/>
        <v>7.0555799999999997E-3</v>
      </c>
      <c r="I585">
        <f t="shared" si="50"/>
        <v>9.8365499999999995E-4</v>
      </c>
      <c r="J585">
        <f t="shared" si="51"/>
        <v>-4.3755299999999999E-3</v>
      </c>
      <c r="K585">
        <f t="shared" si="52"/>
        <v>-6.8581449999999995E-3</v>
      </c>
      <c r="L585">
        <f t="shared" si="53"/>
        <v>7.0555799999999997E-3</v>
      </c>
      <c r="O585">
        <v>7.0555799999999997E-3</v>
      </c>
      <c r="P585">
        <v>9</v>
      </c>
    </row>
    <row r="586" spans="1:16">
      <c r="A586" t="s">
        <v>6</v>
      </c>
      <c r="B586" s="1">
        <v>44649</v>
      </c>
      <c r="C586">
        <v>23013.200000000001</v>
      </c>
      <c r="D586" t="s">
        <v>7</v>
      </c>
      <c r="E586">
        <v>0.100956</v>
      </c>
      <c r="F586">
        <v>7.0555799999999997E-3</v>
      </c>
      <c r="G586">
        <f t="shared" si="48"/>
        <v>9</v>
      </c>
      <c r="H586">
        <f t="shared" si="49"/>
        <v>-5.0882699999999998E-3</v>
      </c>
      <c r="I586">
        <f t="shared" si="50"/>
        <v>-1.0091085E-2</v>
      </c>
      <c r="J586">
        <f t="shared" si="51"/>
        <v>-4.5720966666666666E-3</v>
      </c>
      <c r="K586">
        <f t="shared" si="52"/>
        <v>2.2982590000000001E-2</v>
      </c>
      <c r="L586">
        <f t="shared" si="53"/>
        <v>-5.0882699999999998E-3</v>
      </c>
      <c r="O586">
        <v>-5.0882699999999998E-3</v>
      </c>
      <c r="P586">
        <v>9</v>
      </c>
    </row>
    <row r="587" spans="1:16">
      <c r="A587" t="s">
        <v>6</v>
      </c>
      <c r="B587" s="1">
        <v>44650</v>
      </c>
      <c r="C587">
        <v>22896.400000000001</v>
      </c>
      <c r="D587" t="s">
        <v>7</v>
      </c>
      <c r="E587">
        <v>9.0723499999999999E-2</v>
      </c>
      <c r="F587">
        <v>-5.0882699999999998E-3</v>
      </c>
      <c r="G587">
        <f t="shared" si="48"/>
        <v>8</v>
      </c>
      <c r="H587">
        <f t="shared" si="49"/>
        <v>-1.50939E-2</v>
      </c>
      <c r="I587">
        <f t="shared" si="50"/>
        <v>-4.3140100000000001E-3</v>
      </c>
      <c r="J587">
        <f t="shared" si="51"/>
        <v>1.5321726666666667E-2</v>
      </c>
      <c r="K587">
        <f t="shared" si="52"/>
        <v>6.2984900000000003E-3</v>
      </c>
      <c r="L587">
        <f t="shared" si="53"/>
        <v>-1.50939E-2</v>
      </c>
      <c r="O587">
        <v>-1.50939E-2</v>
      </c>
      <c r="P587">
        <v>8</v>
      </c>
    </row>
    <row r="588" spans="1:16">
      <c r="A588" t="s">
        <v>6</v>
      </c>
      <c r="B588" s="1">
        <v>44651</v>
      </c>
      <c r="C588">
        <v>22553.4</v>
      </c>
      <c r="D588" t="s">
        <v>7</v>
      </c>
      <c r="E588">
        <v>6.0913399999999999E-2</v>
      </c>
      <c r="F588">
        <v>-1.50939E-2</v>
      </c>
      <c r="G588">
        <f t="shared" si="48"/>
        <v>7</v>
      </c>
      <c r="H588">
        <f t="shared" si="49"/>
        <v>6.4658800000000002E-3</v>
      </c>
      <c r="I588">
        <f t="shared" si="50"/>
        <v>3.0529540000000001E-2</v>
      </c>
      <c r="J588">
        <f t="shared" si="51"/>
        <v>4.1989933333333338E-3</v>
      </c>
      <c r="K588">
        <f t="shared" si="52"/>
        <v>-1.82294E-2</v>
      </c>
      <c r="L588">
        <f t="shared" si="53"/>
        <v>6.4658800000000002E-3</v>
      </c>
      <c r="O588">
        <v>6.4658800000000002E-3</v>
      </c>
      <c r="P588">
        <v>7</v>
      </c>
    </row>
    <row r="589" spans="1:16">
      <c r="A589" t="s">
        <v>6</v>
      </c>
      <c r="B589" s="1">
        <v>44652</v>
      </c>
      <c r="C589">
        <v>22699.7</v>
      </c>
      <c r="D589" t="s">
        <v>7</v>
      </c>
      <c r="E589">
        <v>7.0622000000000004E-2</v>
      </c>
      <c r="F589">
        <v>6.4658800000000002E-3</v>
      </c>
      <c r="G589">
        <f t="shared" si="48"/>
        <v>7</v>
      </c>
      <c r="H589">
        <f t="shared" si="49"/>
        <v>5.4593200000000001E-2</v>
      </c>
      <c r="I589">
        <f t="shared" si="50"/>
        <v>3.0655500000000002E-3</v>
      </c>
      <c r="J589">
        <f t="shared" si="51"/>
        <v>-1.2152933333333333E-2</v>
      </c>
      <c r="K589">
        <f t="shared" si="52"/>
        <v>-4.0057299999999997E-2</v>
      </c>
      <c r="L589">
        <f t="shared" si="53"/>
        <v>5.4593200000000001E-2</v>
      </c>
      <c r="O589">
        <v>5.4593200000000001E-2</v>
      </c>
      <c r="P589">
        <v>7</v>
      </c>
    </row>
    <row r="590" spans="1:16">
      <c r="A590" t="s">
        <v>6</v>
      </c>
      <c r="B590" s="1">
        <v>44655</v>
      </c>
      <c r="C590">
        <v>23973.4</v>
      </c>
      <c r="D590" t="s">
        <v>7</v>
      </c>
      <c r="E590">
        <v>4.7932500000000003E-2</v>
      </c>
      <c r="F590">
        <v>5.4593200000000001E-2</v>
      </c>
      <c r="G590">
        <f t="shared" si="48"/>
        <v>7</v>
      </c>
      <c r="H590">
        <f t="shared" si="49"/>
        <v>-4.8462100000000001E-2</v>
      </c>
      <c r="I590">
        <f t="shared" si="50"/>
        <v>-4.5525999999999997E-2</v>
      </c>
      <c r="J590">
        <f t="shared" si="51"/>
        <v>-2.6704866666666664E-2</v>
      </c>
      <c r="K590">
        <f t="shared" si="52"/>
        <v>-3.1080750000000001E-2</v>
      </c>
      <c r="L590">
        <f t="shared" si="53"/>
        <v>-4.8462100000000001E-2</v>
      </c>
      <c r="O590">
        <v>-4.8462100000000001E-2</v>
      </c>
      <c r="P590">
        <v>7</v>
      </c>
    </row>
    <row r="591" spans="1:16">
      <c r="A591" t="s">
        <v>6</v>
      </c>
      <c r="B591" s="1">
        <v>44656</v>
      </c>
      <c r="C591">
        <v>22839.3</v>
      </c>
      <c r="D591" t="s">
        <v>7</v>
      </c>
      <c r="E591">
        <v>-7.5852300000000001E-3</v>
      </c>
      <c r="F591">
        <v>-4.8462100000000001E-2</v>
      </c>
      <c r="G591">
        <f t="shared" si="48"/>
        <v>6</v>
      </c>
      <c r="H591">
        <f t="shared" si="49"/>
        <v>-4.25899E-2</v>
      </c>
      <c r="I591">
        <f t="shared" si="50"/>
        <v>-1.582625E-2</v>
      </c>
      <c r="J591">
        <f t="shared" si="51"/>
        <v>-2.0720499999999999E-2</v>
      </c>
      <c r="K591">
        <f t="shared" si="52"/>
        <v>-3.4554349999999998E-2</v>
      </c>
      <c r="L591">
        <f t="shared" si="53"/>
        <v>-4.25899E-2</v>
      </c>
      <c r="O591">
        <v>-4.25899E-2</v>
      </c>
      <c r="P591">
        <v>6</v>
      </c>
    </row>
    <row r="592" spans="1:16">
      <c r="A592" t="s">
        <v>6</v>
      </c>
      <c r="B592" s="1">
        <v>44657</v>
      </c>
      <c r="C592">
        <v>21887</v>
      </c>
      <c r="D592" t="s">
        <v>7</v>
      </c>
      <c r="E592">
        <v>-4.5086800000000003E-2</v>
      </c>
      <c r="F592">
        <v>-4.25899E-2</v>
      </c>
      <c r="G592">
        <f t="shared" si="48"/>
        <v>5</v>
      </c>
      <c r="H592">
        <f t="shared" si="49"/>
        <v>1.09374E-2</v>
      </c>
      <c r="I592">
        <f t="shared" si="50"/>
        <v>-9.7858000000000007E-3</v>
      </c>
      <c r="J592">
        <f t="shared" si="51"/>
        <v>-2.3036233333333333E-2</v>
      </c>
      <c r="K592">
        <f t="shared" si="52"/>
        <v>-3.4409750000000003E-2</v>
      </c>
      <c r="L592">
        <f t="shared" si="53"/>
        <v>0</v>
      </c>
      <c r="O592">
        <v>1.09374E-2</v>
      </c>
      <c r="P592">
        <v>5</v>
      </c>
    </row>
    <row r="593" spans="1:16">
      <c r="A593" t="s">
        <v>6</v>
      </c>
      <c r="B593" s="1">
        <v>44658</v>
      </c>
      <c r="C593">
        <v>22127.7</v>
      </c>
      <c r="D593" t="s">
        <v>7</v>
      </c>
      <c r="E593">
        <v>-1.9055599999999999E-2</v>
      </c>
      <c r="F593">
        <v>1.09374E-2</v>
      </c>
      <c r="G593">
        <f t="shared" ref="G593:G656" si="54">COUNTIF(F584:F593,"&gt;=0")</f>
        <v>5</v>
      </c>
      <c r="H593">
        <f t="shared" ref="H593:H656" si="55">F594</f>
        <v>-3.0509000000000001E-2</v>
      </c>
      <c r="I593">
        <f t="shared" ref="I593:I656" si="56">SUM(F594:F595)/2</f>
        <v>-4.0023050000000004E-2</v>
      </c>
      <c r="J593">
        <f t="shared" ref="J593:J656" si="57">SUM(F594:F596)/3</f>
        <v>-2.2939833333333336E-2</v>
      </c>
      <c r="K593">
        <f t="shared" ref="K593:K656" si="58">SUM(F595:F597)/2</f>
        <v>-1.5259000000000002E-3</v>
      </c>
      <c r="L593">
        <f t="shared" si="53"/>
        <v>0</v>
      </c>
      <c r="O593">
        <v>-3.0509000000000001E-2</v>
      </c>
      <c r="P593">
        <v>5</v>
      </c>
    </row>
    <row r="594" spans="1:16">
      <c r="A594" t="s">
        <v>6</v>
      </c>
      <c r="B594" s="1">
        <v>44659</v>
      </c>
      <c r="C594">
        <v>21462.799999999999</v>
      </c>
      <c r="D594" t="s">
        <v>7</v>
      </c>
      <c r="E594">
        <v>-5.6030499999999997E-2</v>
      </c>
      <c r="F594">
        <v>-3.0509000000000001E-2</v>
      </c>
      <c r="G594">
        <f t="shared" si="54"/>
        <v>5</v>
      </c>
      <c r="H594">
        <f t="shared" si="55"/>
        <v>-4.9537100000000001E-2</v>
      </c>
      <c r="I594">
        <f t="shared" si="56"/>
        <v>-1.9155249999999999E-2</v>
      </c>
      <c r="J594">
        <f t="shared" si="57"/>
        <v>-1.0172666666666667E-3</v>
      </c>
      <c r="K594">
        <f t="shared" si="58"/>
        <v>4.6246999999999955E-3</v>
      </c>
      <c r="L594">
        <f t="shared" si="53"/>
        <v>0</v>
      </c>
      <c r="O594">
        <v>-4.9537100000000001E-2</v>
      </c>
      <c r="P594">
        <v>5</v>
      </c>
    </row>
    <row r="595" spans="1:16">
      <c r="A595" t="s">
        <v>6</v>
      </c>
      <c r="B595" s="1">
        <v>44662</v>
      </c>
      <c r="C595">
        <v>20425.5</v>
      </c>
      <c r="D595" t="s">
        <v>7</v>
      </c>
      <c r="E595">
        <v>-0.160161</v>
      </c>
      <c r="F595">
        <v>-4.9537100000000001E-2</v>
      </c>
      <c r="G595">
        <f t="shared" si="54"/>
        <v>4</v>
      </c>
      <c r="H595">
        <f t="shared" si="55"/>
        <v>1.12266E-2</v>
      </c>
      <c r="I595">
        <f t="shared" si="56"/>
        <v>2.3242649999999997E-2</v>
      </c>
      <c r="J595">
        <f t="shared" si="57"/>
        <v>3.0831333333333302E-3</v>
      </c>
      <c r="K595">
        <f t="shared" si="58"/>
        <v>-9.8860000000000267E-4</v>
      </c>
      <c r="L595">
        <f t="shared" si="53"/>
        <v>0</v>
      </c>
      <c r="O595">
        <v>1.12266E-2</v>
      </c>
      <c r="P595">
        <v>4</v>
      </c>
    </row>
    <row r="596" spans="1:16">
      <c r="A596" t="s">
        <v>6</v>
      </c>
      <c r="B596" s="1">
        <v>44663</v>
      </c>
      <c r="C596">
        <v>20656.099999999999</v>
      </c>
      <c r="D596" t="s">
        <v>7</v>
      </c>
      <c r="E596">
        <v>-0.10047200000000001</v>
      </c>
      <c r="F596">
        <v>1.12266E-2</v>
      </c>
      <c r="G596">
        <f t="shared" si="54"/>
        <v>4</v>
      </c>
      <c r="H596">
        <f t="shared" si="55"/>
        <v>3.5258699999999997E-2</v>
      </c>
      <c r="I596">
        <f t="shared" si="56"/>
        <v>-9.8860000000000267E-4</v>
      </c>
      <c r="J596">
        <f t="shared" si="57"/>
        <v>-6.5906666666666841E-4</v>
      </c>
      <c r="K596">
        <f t="shared" si="58"/>
        <v>-8.9189500000000019E-3</v>
      </c>
      <c r="L596">
        <f t="shared" si="53"/>
        <v>0</v>
      </c>
      <c r="O596">
        <v>3.5258699999999997E-2</v>
      </c>
      <c r="P596">
        <v>4</v>
      </c>
    </row>
    <row r="597" spans="1:16">
      <c r="A597" t="s">
        <v>6</v>
      </c>
      <c r="B597" s="1">
        <v>44664</v>
      </c>
      <c r="C597">
        <v>21397.4</v>
      </c>
      <c r="D597" t="s">
        <v>7</v>
      </c>
      <c r="E597">
        <v>-2.2623399999999998E-2</v>
      </c>
      <c r="F597">
        <v>3.5258699999999997E-2</v>
      </c>
      <c r="G597">
        <f t="shared" si="54"/>
        <v>5</v>
      </c>
      <c r="H597">
        <f t="shared" si="55"/>
        <v>-3.7235900000000002E-2</v>
      </c>
      <c r="I597">
        <f t="shared" si="56"/>
        <v>-1.8617950000000001E-2</v>
      </c>
      <c r="J597">
        <f t="shared" si="57"/>
        <v>-5.9459666666666676E-3</v>
      </c>
      <c r="K597">
        <f t="shared" si="58"/>
        <v>2.1437399999999999E-2</v>
      </c>
      <c r="L597">
        <f t="shared" si="53"/>
        <v>0</v>
      </c>
      <c r="O597">
        <v>-3.7235900000000002E-2</v>
      </c>
      <c r="P597">
        <v>5</v>
      </c>
    </row>
    <row r="598" spans="1:16">
      <c r="A598" t="s">
        <v>6</v>
      </c>
      <c r="B598" s="1">
        <v>44665</v>
      </c>
      <c r="C598">
        <v>20615.3</v>
      </c>
      <c r="D598" t="s">
        <v>7</v>
      </c>
      <c r="E598">
        <v>-7.0796700000000004E-2</v>
      </c>
      <c r="F598">
        <v>-3.7235900000000002E-2</v>
      </c>
      <c r="G598">
        <f t="shared" si="54"/>
        <v>5</v>
      </c>
      <c r="H598">
        <f t="shared" si="55"/>
        <v>0</v>
      </c>
      <c r="I598">
        <f t="shared" si="56"/>
        <v>9.6989999999999993E-3</v>
      </c>
      <c r="J598">
        <f t="shared" si="57"/>
        <v>1.42916E-2</v>
      </c>
      <c r="K598">
        <f t="shared" si="58"/>
        <v>-3.9740000000000018E-3</v>
      </c>
      <c r="L598">
        <f t="shared" si="53"/>
        <v>0</v>
      </c>
      <c r="O598">
        <v>0</v>
      </c>
      <c r="P598">
        <v>5</v>
      </c>
    </row>
    <row r="599" spans="1:16">
      <c r="A599" t="s">
        <v>6</v>
      </c>
      <c r="B599" s="1">
        <v>44666</v>
      </c>
      <c r="C599">
        <v>20615.3</v>
      </c>
      <c r="D599" t="s">
        <v>7</v>
      </c>
      <c r="E599">
        <v>-4.0287700000000003E-2</v>
      </c>
      <c r="F599">
        <v>0</v>
      </c>
      <c r="G599">
        <f t="shared" si="54"/>
        <v>5</v>
      </c>
      <c r="H599">
        <f t="shared" si="55"/>
        <v>1.9397999999999999E-2</v>
      </c>
      <c r="I599">
        <f t="shared" si="56"/>
        <v>2.1437399999999999E-2</v>
      </c>
      <c r="J599">
        <f t="shared" si="57"/>
        <v>-2.6493333333333347E-3</v>
      </c>
      <c r="K599">
        <f t="shared" si="58"/>
        <v>2.2287000000000001E-3</v>
      </c>
      <c r="L599">
        <f t="shared" si="53"/>
        <v>0</v>
      </c>
      <c r="O599">
        <v>1.9397999999999999E-2</v>
      </c>
      <c r="P599">
        <v>5</v>
      </c>
    </row>
    <row r="600" spans="1:16">
      <c r="A600" t="s">
        <v>6</v>
      </c>
      <c r="B600" s="1">
        <v>44669</v>
      </c>
      <c r="C600">
        <v>21019.1</v>
      </c>
      <c r="D600" t="s">
        <v>7</v>
      </c>
      <c r="E600">
        <v>2.86474E-2</v>
      </c>
      <c r="F600">
        <v>1.9397999999999999E-2</v>
      </c>
      <c r="G600">
        <f t="shared" si="54"/>
        <v>5</v>
      </c>
      <c r="H600">
        <f t="shared" si="55"/>
        <v>2.3476799999999999E-2</v>
      </c>
      <c r="I600">
        <f t="shared" si="56"/>
        <v>-1.3673000000000001E-2</v>
      </c>
      <c r="J600">
        <f t="shared" si="57"/>
        <v>1.4858E-3</v>
      </c>
      <c r="K600">
        <f t="shared" si="58"/>
        <v>-1.13627E-2</v>
      </c>
      <c r="L600">
        <f t="shared" ref="L600:L663" si="59">IF(G600&gt;=6,F601,0)</f>
        <v>0</v>
      </c>
      <c r="O600">
        <v>2.3476799999999999E-2</v>
      </c>
      <c r="P600">
        <v>5</v>
      </c>
    </row>
    <row r="601" spans="1:16">
      <c r="A601" t="s">
        <v>6</v>
      </c>
      <c r="B601" s="1">
        <v>44670</v>
      </c>
      <c r="C601">
        <v>21518.400000000001</v>
      </c>
      <c r="D601" t="s">
        <v>7</v>
      </c>
      <c r="E601">
        <v>4.0897700000000002E-2</v>
      </c>
      <c r="F601">
        <v>2.3476799999999999E-2</v>
      </c>
      <c r="G601">
        <f t="shared" si="54"/>
        <v>6</v>
      </c>
      <c r="H601">
        <f t="shared" si="55"/>
        <v>-5.0822800000000001E-2</v>
      </c>
      <c r="I601">
        <f t="shared" si="56"/>
        <v>-9.5096999999999994E-3</v>
      </c>
      <c r="J601">
        <f t="shared" si="57"/>
        <v>-7.5751333333333335E-3</v>
      </c>
      <c r="K601">
        <f t="shared" si="58"/>
        <v>1.0539845000000001E-2</v>
      </c>
      <c r="L601">
        <f t="shared" si="59"/>
        <v>-5.0822800000000001E-2</v>
      </c>
      <c r="O601">
        <v>-5.0822800000000001E-2</v>
      </c>
      <c r="P601">
        <v>6</v>
      </c>
    </row>
    <row r="602" spans="1:16">
      <c r="A602" t="s">
        <v>6</v>
      </c>
      <c r="B602" s="1">
        <v>44671</v>
      </c>
      <c r="C602">
        <v>20452.099999999999</v>
      </c>
      <c r="D602" t="s">
        <v>7</v>
      </c>
      <c r="E602">
        <v>-4.5183899999999999E-2</v>
      </c>
      <c r="F602">
        <v>-5.0822800000000001E-2</v>
      </c>
      <c r="G602">
        <f t="shared" si="54"/>
        <v>6</v>
      </c>
      <c r="H602">
        <f t="shared" si="55"/>
        <v>3.1803400000000003E-2</v>
      </c>
      <c r="I602">
        <f t="shared" si="56"/>
        <v>1.4048700000000001E-2</v>
      </c>
      <c r="J602">
        <f t="shared" si="57"/>
        <v>7.0265633333333336E-3</v>
      </c>
      <c r="K602">
        <f t="shared" si="58"/>
        <v>-7.0325854999999993E-2</v>
      </c>
      <c r="L602">
        <f t="shared" si="59"/>
        <v>3.1803400000000003E-2</v>
      </c>
      <c r="O602">
        <v>3.1803400000000003E-2</v>
      </c>
      <c r="P602">
        <v>6</v>
      </c>
    </row>
    <row r="603" spans="1:16">
      <c r="A603" t="s">
        <v>6</v>
      </c>
      <c r="B603" s="1">
        <v>44672</v>
      </c>
      <c r="C603">
        <v>21113</v>
      </c>
      <c r="D603" t="s">
        <v>7</v>
      </c>
      <c r="E603">
        <v>2.3855399999999999E-2</v>
      </c>
      <c r="F603">
        <v>3.1803400000000003E-2</v>
      </c>
      <c r="G603">
        <f t="shared" si="54"/>
        <v>6</v>
      </c>
      <c r="H603">
        <f t="shared" si="55"/>
        <v>-3.7060000000000001E-3</v>
      </c>
      <c r="I603">
        <f t="shared" si="56"/>
        <v>-5.3618550000000004E-3</v>
      </c>
      <c r="J603">
        <f t="shared" si="57"/>
        <v>-4.6883903333333331E-2</v>
      </c>
      <c r="K603">
        <f t="shared" si="58"/>
        <v>-6.5578205000000001E-2</v>
      </c>
      <c r="L603">
        <f t="shared" si="59"/>
        <v>-3.7060000000000001E-3</v>
      </c>
      <c r="O603">
        <v>-3.7060000000000001E-3</v>
      </c>
      <c r="P603">
        <v>6</v>
      </c>
    </row>
    <row r="604" spans="1:16">
      <c r="A604" t="s">
        <v>6</v>
      </c>
      <c r="B604" s="1">
        <v>44673</v>
      </c>
      <c r="C604">
        <v>21034.9</v>
      </c>
      <c r="D604" t="s">
        <v>7</v>
      </c>
      <c r="E604">
        <v>2.0149400000000001E-2</v>
      </c>
      <c r="F604">
        <v>-3.7060000000000001E-3</v>
      </c>
      <c r="G604">
        <f t="shared" si="54"/>
        <v>6</v>
      </c>
      <c r="H604">
        <f t="shared" si="55"/>
        <v>-7.0177099999999999E-3</v>
      </c>
      <c r="I604">
        <f t="shared" si="56"/>
        <v>-6.8472854999999999E-2</v>
      </c>
      <c r="J604">
        <f t="shared" si="57"/>
        <v>-4.3718803333333334E-2</v>
      </c>
      <c r="K604">
        <f t="shared" si="58"/>
        <v>-6.434289E-2</v>
      </c>
      <c r="L604">
        <f t="shared" si="59"/>
        <v>-7.0177099999999999E-3</v>
      </c>
      <c r="O604">
        <v>-7.0177099999999999E-3</v>
      </c>
      <c r="P604">
        <v>6</v>
      </c>
    </row>
    <row r="605" spans="1:16">
      <c r="A605" t="s">
        <v>6</v>
      </c>
      <c r="B605" s="1">
        <v>44676</v>
      </c>
      <c r="C605">
        <v>20887.8</v>
      </c>
      <c r="D605" t="s">
        <v>7</v>
      </c>
      <c r="E605">
        <v>-6.2662899999999999E-3</v>
      </c>
      <c r="F605">
        <v>-7.0177099999999999E-3</v>
      </c>
      <c r="G605">
        <f t="shared" si="54"/>
        <v>6</v>
      </c>
      <c r="H605">
        <f t="shared" si="55"/>
        <v>-0.12992799999999999</v>
      </c>
      <c r="I605">
        <f t="shared" si="56"/>
        <v>-6.2069349999999995E-2</v>
      </c>
      <c r="J605">
        <f t="shared" si="57"/>
        <v>-4.2895259999999998E-2</v>
      </c>
      <c r="K605">
        <f t="shared" si="58"/>
        <v>-3.2378850000000002E-3</v>
      </c>
      <c r="L605">
        <f t="shared" si="59"/>
        <v>-0.12992799999999999</v>
      </c>
      <c r="O605">
        <v>-0.12992799999999999</v>
      </c>
      <c r="P605">
        <v>6</v>
      </c>
    </row>
    <row r="606" spans="1:16">
      <c r="A606" t="s">
        <v>6</v>
      </c>
      <c r="B606" s="1">
        <v>44677</v>
      </c>
      <c r="C606">
        <v>18342.8</v>
      </c>
      <c r="D606" t="s">
        <v>7</v>
      </c>
      <c r="E606">
        <v>-0.15967100000000001</v>
      </c>
      <c r="F606">
        <v>-0.12992799999999999</v>
      </c>
      <c r="G606">
        <f t="shared" si="54"/>
        <v>5</v>
      </c>
      <c r="H606">
        <f t="shared" si="55"/>
        <v>5.7892999999999998E-3</v>
      </c>
      <c r="I606">
        <f t="shared" si="56"/>
        <v>6.211099999999998E-4</v>
      </c>
      <c r="J606">
        <f t="shared" si="57"/>
        <v>-2.1585900000000002E-3</v>
      </c>
      <c r="K606">
        <f t="shared" si="58"/>
        <v>1.2012165E-2</v>
      </c>
      <c r="L606">
        <f t="shared" si="59"/>
        <v>0</v>
      </c>
      <c r="O606">
        <v>5.7892999999999998E-3</v>
      </c>
      <c r="P606">
        <v>5</v>
      </c>
    </row>
    <row r="607" spans="1:16">
      <c r="A607" t="s">
        <v>6</v>
      </c>
      <c r="B607" s="1">
        <v>44678</v>
      </c>
      <c r="C607">
        <v>18449.3</v>
      </c>
      <c r="D607" t="s">
        <v>7</v>
      </c>
      <c r="E607">
        <v>-0.103059</v>
      </c>
      <c r="F607">
        <v>5.7892999999999998E-3</v>
      </c>
      <c r="G607">
        <f t="shared" si="54"/>
        <v>5</v>
      </c>
      <c r="H607">
        <f t="shared" si="55"/>
        <v>-4.5470800000000002E-3</v>
      </c>
      <c r="I607">
        <f t="shared" si="56"/>
        <v>-6.1325349999999997E-3</v>
      </c>
      <c r="J607">
        <f t="shared" si="57"/>
        <v>8.0081100000000006E-3</v>
      </c>
      <c r="K607">
        <f t="shared" si="58"/>
        <v>1.7766015E-2</v>
      </c>
      <c r="L607">
        <f t="shared" si="59"/>
        <v>0</v>
      </c>
      <c r="O607">
        <v>-4.5470800000000002E-3</v>
      </c>
      <c r="P607">
        <v>5</v>
      </c>
    </row>
    <row r="608" spans="1:16">
      <c r="A608" t="s">
        <v>6</v>
      </c>
      <c r="B608" s="1">
        <v>44679</v>
      </c>
      <c r="C608">
        <v>18365.599999999999</v>
      </c>
      <c r="D608" t="s">
        <v>7</v>
      </c>
      <c r="E608">
        <v>-0.13941000000000001</v>
      </c>
      <c r="F608">
        <v>-4.5470800000000002E-3</v>
      </c>
      <c r="G608">
        <f t="shared" si="54"/>
        <v>5</v>
      </c>
      <c r="H608">
        <f t="shared" si="55"/>
        <v>-7.7179900000000001E-3</v>
      </c>
      <c r="I608">
        <f t="shared" si="56"/>
        <v>1.4285704999999999E-2</v>
      </c>
      <c r="J608">
        <f t="shared" si="57"/>
        <v>1.184401E-2</v>
      </c>
      <c r="K608">
        <f t="shared" si="58"/>
        <v>4.4923009999999999E-2</v>
      </c>
      <c r="L608">
        <f t="shared" si="59"/>
        <v>0</v>
      </c>
      <c r="O608">
        <v>-7.7179900000000001E-3</v>
      </c>
      <c r="P608">
        <v>5</v>
      </c>
    </row>
    <row r="609" spans="1:16">
      <c r="A609" t="s">
        <v>6</v>
      </c>
      <c r="B609" s="1">
        <v>44680</v>
      </c>
      <c r="C609">
        <v>18224.400000000001</v>
      </c>
      <c r="D609" t="s">
        <v>7</v>
      </c>
      <c r="E609">
        <v>-0.14342199999999999</v>
      </c>
      <c r="F609">
        <v>-7.7179900000000001E-3</v>
      </c>
      <c r="G609">
        <f t="shared" si="54"/>
        <v>4</v>
      </c>
      <c r="H609">
        <f t="shared" si="55"/>
        <v>3.6289399999999999E-2</v>
      </c>
      <c r="I609">
        <f t="shared" si="56"/>
        <v>2.162501E-2</v>
      </c>
      <c r="J609">
        <f t="shared" si="57"/>
        <v>2.9948673333333332E-2</v>
      </c>
      <c r="K609">
        <f t="shared" si="58"/>
        <v>-1.6700939999999997E-2</v>
      </c>
      <c r="L609">
        <f t="shared" si="59"/>
        <v>0</v>
      </c>
      <c r="O609">
        <v>3.6289399999999999E-2</v>
      </c>
      <c r="P609">
        <v>4</v>
      </c>
    </row>
    <row r="610" spans="1:16">
      <c r="A610" t="s">
        <v>6</v>
      </c>
      <c r="B610" s="1">
        <v>44683</v>
      </c>
      <c r="C610">
        <v>18897.900000000001</v>
      </c>
      <c r="D610" t="s">
        <v>7</v>
      </c>
      <c r="E610">
        <v>-0.10011399999999999</v>
      </c>
      <c r="F610">
        <v>3.6289399999999999E-2</v>
      </c>
      <c r="G610">
        <f t="shared" si="54"/>
        <v>4</v>
      </c>
      <c r="H610">
        <f t="shared" si="55"/>
        <v>6.9606199999999998E-3</v>
      </c>
      <c r="I610">
        <f t="shared" si="56"/>
        <v>2.677831E-2</v>
      </c>
      <c r="J610">
        <f t="shared" si="57"/>
        <v>-1.1133959999999998E-2</v>
      </c>
      <c r="K610">
        <f t="shared" si="58"/>
        <v>-2.4569305E-2</v>
      </c>
      <c r="L610">
        <f t="shared" si="59"/>
        <v>0</v>
      </c>
      <c r="O610">
        <v>6.9606199999999998E-3</v>
      </c>
      <c r="P610">
        <v>4</v>
      </c>
    </row>
    <row r="611" spans="1:16">
      <c r="A611" t="s">
        <v>6</v>
      </c>
      <c r="B611" s="1">
        <v>44684</v>
      </c>
      <c r="C611">
        <v>19029.900000000001</v>
      </c>
      <c r="D611" t="s">
        <v>7</v>
      </c>
      <c r="E611">
        <v>3.6774300000000003E-2</v>
      </c>
      <c r="F611">
        <v>6.9606199999999998E-3</v>
      </c>
      <c r="G611">
        <f t="shared" si="54"/>
        <v>4</v>
      </c>
      <c r="H611">
        <f t="shared" si="55"/>
        <v>4.6595999999999999E-2</v>
      </c>
      <c r="I611">
        <f t="shared" si="56"/>
        <v>-2.0181249999999998E-2</v>
      </c>
      <c r="J611">
        <f t="shared" si="57"/>
        <v>-1.6379536666666666E-2</v>
      </c>
      <c r="K611">
        <f t="shared" si="58"/>
        <v>-9.5424154999999997E-2</v>
      </c>
      <c r="L611">
        <f t="shared" si="59"/>
        <v>0</v>
      </c>
      <c r="O611">
        <v>4.6595999999999999E-2</v>
      </c>
      <c r="P611">
        <v>4</v>
      </c>
    </row>
    <row r="612" spans="1:16">
      <c r="A612" t="s">
        <v>6</v>
      </c>
      <c r="B612" s="1">
        <v>44685</v>
      </c>
      <c r="C612">
        <v>19937.599999999999</v>
      </c>
      <c r="D612" t="s">
        <v>7</v>
      </c>
      <c r="E612">
        <v>7.7580999999999997E-2</v>
      </c>
      <c r="F612">
        <v>4.6595999999999999E-2</v>
      </c>
      <c r="G612">
        <f t="shared" si="54"/>
        <v>5</v>
      </c>
      <c r="H612">
        <f t="shared" si="55"/>
        <v>-8.6958499999999994E-2</v>
      </c>
      <c r="I612">
        <f t="shared" si="56"/>
        <v>-4.7867304999999999E-2</v>
      </c>
      <c r="J612">
        <f t="shared" si="57"/>
        <v>-6.3616103333333326E-2</v>
      </c>
      <c r="K612">
        <f t="shared" si="58"/>
        <v>-4.3798505000000001E-2</v>
      </c>
      <c r="L612">
        <f t="shared" si="59"/>
        <v>0</v>
      </c>
      <c r="O612">
        <v>-8.6958499999999994E-2</v>
      </c>
      <c r="P612">
        <v>5</v>
      </c>
    </row>
    <row r="613" spans="1:16">
      <c r="A613" t="s">
        <v>6</v>
      </c>
      <c r="B613" s="1">
        <v>44686</v>
      </c>
      <c r="C613">
        <v>18277.099999999999</v>
      </c>
      <c r="D613" t="s">
        <v>7</v>
      </c>
      <c r="E613">
        <v>-4.8304400000000001E-3</v>
      </c>
      <c r="F613">
        <v>-8.6958499999999994E-2</v>
      </c>
      <c r="G613">
        <f t="shared" si="54"/>
        <v>4</v>
      </c>
      <c r="H613">
        <f t="shared" si="55"/>
        <v>-8.7761100000000002E-3</v>
      </c>
      <c r="I613">
        <f t="shared" si="56"/>
        <v>-5.1944905E-2</v>
      </c>
      <c r="J613">
        <f t="shared" si="57"/>
        <v>-2.9199003333333334E-2</v>
      </c>
      <c r="K613">
        <f t="shared" si="58"/>
        <v>-8.2484699999999994E-2</v>
      </c>
      <c r="L613">
        <f t="shared" si="59"/>
        <v>0</v>
      </c>
      <c r="O613">
        <v>-8.7761100000000002E-3</v>
      </c>
      <c r="P613">
        <v>4</v>
      </c>
    </row>
    <row r="614" spans="1:16">
      <c r="A614" t="s">
        <v>6</v>
      </c>
      <c r="B614" s="1">
        <v>44687</v>
      </c>
      <c r="C614">
        <v>18117.400000000001</v>
      </c>
      <c r="D614" t="s">
        <v>7</v>
      </c>
      <c r="E614">
        <v>-5.8885500000000002E-3</v>
      </c>
      <c r="F614">
        <v>-8.7761100000000002E-3</v>
      </c>
      <c r="G614">
        <f t="shared" si="54"/>
        <v>4</v>
      </c>
      <c r="H614">
        <f t="shared" si="55"/>
        <v>-9.5113699999999995E-2</v>
      </c>
      <c r="I614">
        <f t="shared" si="56"/>
        <v>-3.941045E-2</v>
      </c>
      <c r="J614">
        <f t="shared" si="57"/>
        <v>-5.4989799999999998E-2</v>
      </c>
      <c r="K614">
        <f t="shared" si="58"/>
        <v>-3.9032635000000003E-2</v>
      </c>
      <c r="L614">
        <f t="shared" si="59"/>
        <v>0</v>
      </c>
      <c r="O614">
        <v>-9.5113699999999995E-2</v>
      </c>
      <c r="P614">
        <v>4</v>
      </c>
    </row>
    <row r="615" spans="1:16">
      <c r="A615" t="s">
        <v>6</v>
      </c>
      <c r="B615" s="1">
        <v>44690</v>
      </c>
      <c r="C615">
        <v>16473.599999999999</v>
      </c>
      <c r="D615" t="s">
        <v>7</v>
      </c>
      <c r="E615">
        <v>-0.137292</v>
      </c>
      <c r="F615">
        <v>-9.5113699999999995E-2</v>
      </c>
      <c r="G615">
        <f t="shared" si="54"/>
        <v>4</v>
      </c>
      <c r="H615">
        <f t="shared" si="55"/>
        <v>1.62928E-2</v>
      </c>
      <c r="I615">
        <f t="shared" si="56"/>
        <v>-3.4927850000000003E-2</v>
      </c>
      <c r="J615">
        <f t="shared" si="57"/>
        <v>-2.602175666666667E-2</v>
      </c>
      <c r="K615">
        <f t="shared" si="58"/>
        <v>-1.9398985000000001E-2</v>
      </c>
      <c r="L615">
        <f t="shared" si="59"/>
        <v>0</v>
      </c>
      <c r="O615">
        <v>1.62928E-2</v>
      </c>
      <c r="P615">
        <v>4</v>
      </c>
    </row>
    <row r="616" spans="1:16">
      <c r="A616" t="s">
        <v>6</v>
      </c>
      <c r="B616" s="1">
        <v>44691</v>
      </c>
      <c r="C616">
        <v>16744.2</v>
      </c>
      <c r="D616" t="s">
        <v>7</v>
      </c>
      <c r="E616">
        <v>-0.12795899999999999</v>
      </c>
      <c r="F616">
        <v>1.62928E-2</v>
      </c>
      <c r="G616">
        <f t="shared" si="54"/>
        <v>5</v>
      </c>
      <c r="H616">
        <f t="shared" si="55"/>
        <v>-8.6148500000000003E-2</v>
      </c>
      <c r="I616">
        <f t="shared" si="56"/>
        <v>-4.7179035000000001E-2</v>
      </c>
      <c r="J616">
        <f t="shared" si="57"/>
        <v>-1.2932656666666667E-2</v>
      </c>
      <c r="K616">
        <f t="shared" si="58"/>
        <v>-6.6050349999999987E-3</v>
      </c>
      <c r="L616">
        <f t="shared" si="59"/>
        <v>0</v>
      </c>
      <c r="O616">
        <v>-8.6148500000000003E-2</v>
      </c>
      <c r="P616">
        <v>5</v>
      </c>
    </row>
    <row r="617" spans="1:16">
      <c r="A617" t="s">
        <v>6</v>
      </c>
      <c r="B617" s="1">
        <v>44692</v>
      </c>
      <c r="C617">
        <v>15362.1</v>
      </c>
      <c r="D617" t="s">
        <v>7</v>
      </c>
      <c r="E617">
        <v>-0.26070399999999999</v>
      </c>
      <c r="F617">
        <v>-8.6148500000000003E-2</v>
      </c>
      <c r="G617">
        <f t="shared" si="54"/>
        <v>4</v>
      </c>
      <c r="H617">
        <f t="shared" si="55"/>
        <v>-8.2095699999999994E-3</v>
      </c>
      <c r="I617">
        <f t="shared" si="56"/>
        <v>2.3675265000000001E-2</v>
      </c>
      <c r="J617">
        <f t="shared" si="57"/>
        <v>-4.4033566666666661E-3</v>
      </c>
      <c r="K617">
        <f t="shared" si="58"/>
        <v>2.2565750000000002E-2</v>
      </c>
      <c r="L617">
        <f t="shared" si="59"/>
        <v>0</v>
      </c>
      <c r="O617">
        <v>-8.2095699999999994E-3</v>
      </c>
      <c r="P617">
        <v>4</v>
      </c>
    </row>
    <row r="618" spans="1:16">
      <c r="A618" t="s">
        <v>6</v>
      </c>
      <c r="B618" s="1">
        <v>44693</v>
      </c>
      <c r="C618">
        <v>15236.5</v>
      </c>
      <c r="D618" t="s">
        <v>7</v>
      </c>
      <c r="E618">
        <v>-0.18195500000000001</v>
      </c>
      <c r="F618">
        <v>-8.2095699999999994E-3</v>
      </c>
      <c r="G618">
        <f t="shared" si="54"/>
        <v>4</v>
      </c>
      <c r="H618">
        <f t="shared" si="55"/>
        <v>5.5560100000000001E-2</v>
      </c>
      <c r="I618">
        <f t="shared" si="56"/>
        <v>-2.500249999999999E-3</v>
      </c>
      <c r="J618">
        <f t="shared" si="57"/>
        <v>1.5043833333333334E-2</v>
      </c>
      <c r="K618">
        <f t="shared" si="58"/>
        <v>-4.0431799999999997E-2</v>
      </c>
      <c r="L618">
        <f t="shared" si="59"/>
        <v>0</v>
      </c>
      <c r="O618">
        <v>5.5560100000000001E-2</v>
      </c>
      <c r="P618">
        <v>4</v>
      </c>
    </row>
    <row r="619" spans="1:16">
      <c r="A619" t="s">
        <v>6</v>
      </c>
      <c r="B619" s="1">
        <v>44694</v>
      </c>
      <c r="C619">
        <v>16107</v>
      </c>
      <c r="D619" t="s">
        <v>7</v>
      </c>
      <c r="E619">
        <v>-0.117619</v>
      </c>
      <c r="F619">
        <v>5.5560100000000001E-2</v>
      </c>
      <c r="G619">
        <f t="shared" si="54"/>
        <v>5</v>
      </c>
      <c r="H619">
        <f t="shared" si="55"/>
        <v>-6.0560599999999999E-2</v>
      </c>
      <c r="I619">
        <f t="shared" si="56"/>
        <v>-5.2142999999999981E-3</v>
      </c>
      <c r="J619">
        <f t="shared" si="57"/>
        <v>-2.6954533333333332E-2</v>
      </c>
      <c r="K619">
        <f t="shared" si="58"/>
        <v>-1.0427562499999998E-2</v>
      </c>
      <c r="L619">
        <f t="shared" si="59"/>
        <v>0</v>
      </c>
      <c r="O619">
        <v>-6.0560599999999999E-2</v>
      </c>
      <c r="P619">
        <v>5</v>
      </c>
    </row>
    <row r="620" spans="1:16">
      <c r="A620" t="s">
        <v>6</v>
      </c>
      <c r="B620" s="1">
        <v>44697</v>
      </c>
      <c r="C620">
        <v>15160.5</v>
      </c>
      <c r="D620" t="s">
        <v>7</v>
      </c>
      <c r="E620">
        <v>-8.3065700000000006E-2</v>
      </c>
      <c r="F620">
        <v>-6.0560599999999999E-2</v>
      </c>
      <c r="G620">
        <f t="shared" si="54"/>
        <v>4</v>
      </c>
      <c r="H620">
        <f t="shared" si="55"/>
        <v>5.0132000000000003E-2</v>
      </c>
      <c r="I620">
        <f t="shared" si="56"/>
        <v>-1.0151499999999997E-2</v>
      </c>
      <c r="J620">
        <f t="shared" si="57"/>
        <v>-6.9517083333333314E-3</v>
      </c>
      <c r="K620">
        <f t="shared" si="58"/>
        <v>-6.8651762499999991E-2</v>
      </c>
      <c r="L620">
        <f t="shared" si="59"/>
        <v>0</v>
      </c>
      <c r="O620">
        <v>5.0132000000000003E-2</v>
      </c>
      <c r="P620">
        <v>4</v>
      </c>
    </row>
    <row r="621" spans="1:16">
      <c r="A621" t="s">
        <v>6</v>
      </c>
      <c r="B621" s="1">
        <v>44698</v>
      </c>
      <c r="C621">
        <v>15939.9</v>
      </c>
      <c r="D621" t="s">
        <v>7</v>
      </c>
      <c r="E621">
        <v>-4.9226499999999999E-2</v>
      </c>
      <c r="F621">
        <v>5.0132000000000003E-2</v>
      </c>
      <c r="G621">
        <f t="shared" si="54"/>
        <v>4</v>
      </c>
      <c r="H621">
        <f t="shared" si="55"/>
        <v>-7.0434999999999998E-2</v>
      </c>
      <c r="I621">
        <f t="shared" si="56"/>
        <v>-3.5493562499999999E-2</v>
      </c>
      <c r="J621">
        <f t="shared" si="57"/>
        <v>-4.5767841666666663E-2</v>
      </c>
      <c r="K621">
        <f t="shared" si="58"/>
        <v>-2.52149625E-2</v>
      </c>
      <c r="L621">
        <f t="shared" si="59"/>
        <v>0</v>
      </c>
      <c r="O621">
        <v>-7.0434999999999998E-2</v>
      </c>
      <c r="P621">
        <v>4</v>
      </c>
    </row>
    <row r="622" spans="1:16">
      <c r="A622" t="s">
        <v>6</v>
      </c>
      <c r="B622" s="1">
        <v>44699</v>
      </c>
      <c r="C622">
        <v>14855.8</v>
      </c>
      <c r="D622" t="s">
        <v>7</v>
      </c>
      <c r="E622">
        <v>-3.3513099999999997E-2</v>
      </c>
      <c r="F622">
        <v>-7.0434999999999998E-2</v>
      </c>
      <c r="G622">
        <f t="shared" si="54"/>
        <v>3</v>
      </c>
      <c r="H622">
        <f t="shared" si="55"/>
        <v>-5.5212499999999999E-4</v>
      </c>
      <c r="I622">
        <f t="shared" si="56"/>
        <v>-3.3434262499999999E-2</v>
      </c>
      <c r="J622">
        <f t="shared" si="57"/>
        <v>-1.6809975000000001E-2</v>
      </c>
      <c r="K622">
        <f t="shared" si="58"/>
        <v>-6.0826100000000001E-2</v>
      </c>
      <c r="L622">
        <f t="shared" si="59"/>
        <v>0</v>
      </c>
      <c r="O622">
        <v>-5.5212499999999999E-4</v>
      </c>
      <c r="P622">
        <v>3</v>
      </c>
    </row>
    <row r="623" spans="1:16">
      <c r="A623" t="s">
        <v>6</v>
      </c>
      <c r="B623" s="1">
        <v>44700</v>
      </c>
      <c r="C623">
        <v>14847.6</v>
      </c>
      <c r="D623" t="s">
        <v>7</v>
      </c>
      <c r="E623">
        <v>-2.5855599999999999E-2</v>
      </c>
      <c r="F623">
        <v>-5.5212499999999999E-4</v>
      </c>
      <c r="G623">
        <f t="shared" si="54"/>
        <v>3</v>
      </c>
      <c r="H623">
        <f t="shared" si="55"/>
        <v>-6.6316399999999998E-2</v>
      </c>
      <c r="I623">
        <f t="shared" si="56"/>
        <v>-2.49389E-2</v>
      </c>
      <c r="J623">
        <f t="shared" si="57"/>
        <v>-4.0550733333333332E-2</v>
      </c>
      <c r="K623">
        <f t="shared" si="58"/>
        <v>-3.8543000000000015E-3</v>
      </c>
      <c r="L623">
        <f t="shared" si="59"/>
        <v>0</v>
      </c>
      <c r="O623">
        <v>-6.6316399999999998E-2</v>
      </c>
      <c r="P623">
        <v>3</v>
      </c>
    </row>
    <row r="624" spans="1:16">
      <c r="A624" t="s">
        <v>6</v>
      </c>
      <c r="B624" s="1">
        <v>44701</v>
      </c>
      <c r="C624">
        <v>13894.9</v>
      </c>
      <c r="D624" t="s">
        <v>7</v>
      </c>
      <c r="E624">
        <v>-0.147732</v>
      </c>
      <c r="F624">
        <v>-6.6316399999999998E-2</v>
      </c>
      <c r="G624">
        <f t="shared" si="54"/>
        <v>3</v>
      </c>
      <c r="H624">
        <f t="shared" si="55"/>
        <v>1.6438600000000001E-2</v>
      </c>
      <c r="I624">
        <f t="shared" si="56"/>
        <v>-2.7667900000000002E-2</v>
      </c>
      <c r="J624">
        <f t="shared" si="57"/>
        <v>-2.5695333333333342E-3</v>
      </c>
      <c r="K624">
        <f t="shared" si="58"/>
        <v>2.3748799999999997E-2</v>
      </c>
      <c r="L624">
        <f t="shared" si="59"/>
        <v>0</v>
      </c>
      <c r="O624">
        <v>1.6438600000000001E-2</v>
      </c>
      <c r="P624">
        <v>3</v>
      </c>
    </row>
    <row r="625" spans="1:16">
      <c r="A625" t="s">
        <v>6</v>
      </c>
      <c r="B625" s="1">
        <v>44704</v>
      </c>
      <c r="C625">
        <v>14125.2</v>
      </c>
      <c r="D625" t="s">
        <v>7</v>
      </c>
      <c r="E625">
        <v>-7.0732900000000001E-2</v>
      </c>
      <c r="F625">
        <v>1.6438600000000001E-2</v>
      </c>
      <c r="G625">
        <f t="shared" si="54"/>
        <v>4</v>
      </c>
      <c r="H625">
        <f t="shared" si="55"/>
        <v>-7.1774400000000002E-2</v>
      </c>
      <c r="I625">
        <f t="shared" si="56"/>
        <v>-1.20736E-2</v>
      </c>
      <c r="J625">
        <f t="shared" si="57"/>
        <v>1.5832533333333332E-2</v>
      </c>
      <c r="K625">
        <f t="shared" si="58"/>
        <v>9.5019449999999991E-2</v>
      </c>
      <c r="L625">
        <f t="shared" si="59"/>
        <v>0</v>
      </c>
      <c r="O625">
        <v>-7.1774400000000002E-2</v>
      </c>
      <c r="P625">
        <v>4</v>
      </c>
    </row>
    <row r="626" spans="1:16">
      <c r="A626" t="s">
        <v>6</v>
      </c>
      <c r="B626" s="1">
        <v>44705</v>
      </c>
      <c r="C626">
        <v>13146.9</v>
      </c>
      <c r="D626" t="s">
        <v>7</v>
      </c>
      <c r="E626">
        <v>-0.192639</v>
      </c>
      <c r="F626">
        <v>-7.1774400000000002E-2</v>
      </c>
      <c r="G626">
        <f t="shared" si="54"/>
        <v>3</v>
      </c>
      <c r="H626">
        <f t="shared" si="55"/>
        <v>4.7627200000000001E-2</v>
      </c>
      <c r="I626">
        <f t="shared" si="56"/>
        <v>5.9635999999999995E-2</v>
      </c>
      <c r="J626">
        <f t="shared" si="57"/>
        <v>6.3346299999999994E-2</v>
      </c>
      <c r="K626">
        <f t="shared" si="58"/>
        <v>7.1205849999999987E-2</v>
      </c>
      <c r="L626">
        <f t="shared" si="59"/>
        <v>0</v>
      </c>
      <c r="O626">
        <v>4.7627200000000001E-2</v>
      </c>
      <c r="P626">
        <v>3</v>
      </c>
    </row>
    <row r="627" spans="1:16">
      <c r="A627" t="s">
        <v>6</v>
      </c>
      <c r="B627" s="1">
        <v>44706</v>
      </c>
      <c r="C627">
        <v>13788.2</v>
      </c>
      <c r="D627" t="s">
        <v>7</v>
      </c>
      <c r="E627">
        <v>-7.4577199999999996E-2</v>
      </c>
      <c r="F627">
        <v>4.7627200000000001E-2</v>
      </c>
      <c r="G627">
        <f t="shared" si="54"/>
        <v>4</v>
      </c>
      <c r="H627">
        <f t="shared" si="55"/>
        <v>7.1644799999999995E-2</v>
      </c>
      <c r="I627">
        <f t="shared" si="56"/>
        <v>7.1205849999999987E-2</v>
      </c>
      <c r="J627">
        <f t="shared" si="57"/>
        <v>4.7470566666666658E-2</v>
      </c>
      <c r="K627">
        <f t="shared" si="58"/>
        <v>3.4480034999999999E-2</v>
      </c>
      <c r="L627">
        <f t="shared" si="59"/>
        <v>0</v>
      </c>
      <c r="O627">
        <v>7.1644799999999995E-2</v>
      </c>
      <c r="P627">
        <v>4</v>
      </c>
    </row>
    <row r="628" spans="1:16">
      <c r="A628" t="s">
        <v>6</v>
      </c>
      <c r="B628" s="1">
        <v>44707</v>
      </c>
      <c r="C628">
        <v>14812.3</v>
      </c>
      <c r="D628" t="s">
        <v>7</v>
      </c>
      <c r="E628">
        <v>-2.38032E-3</v>
      </c>
      <c r="F628">
        <v>7.1644799999999995E-2</v>
      </c>
      <c r="G628">
        <f t="shared" si="54"/>
        <v>5</v>
      </c>
      <c r="H628">
        <f t="shared" si="55"/>
        <v>7.0766899999999994E-2</v>
      </c>
      <c r="I628">
        <f t="shared" si="56"/>
        <v>3.5383449999999997E-2</v>
      </c>
      <c r="J628">
        <f t="shared" si="57"/>
        <v>2.2986690000000001E-2</v>
      </c>
      <c r="K628">
        <f t="shared" si="58"/>
        <v>-1.2840764999999999E-2</v>
      </c>
      <c r="L628">
        <f t="shared" si="59"/>
        <v>0</v>
      </c>
      <c r="O628">
        <v>7.0766899999999994E-2</v>
      </c>
      <c r="P628">
        <v>5</v>
      </c>
    </row>
    <row r="629" spans="1:16">
      <c r="A629" t="s">
        <v>6</v>
      </c>
      <c r="B629" s="1">
        <v>44708</v>
      </c>
      <c r="C629">
        <v>15898.5</v>
      </c>
      <c r="D629" t="s">
        <v>7</v>
      </c>
      <c r="E629">
        <v>0.13470299999999999</v>
      </c>
      <c r="F629">
        <v>7.0766899999999994E-2</v>
      </c>
      <c r="G629">
        <f t="shared" si="54"/>
        <v>5</v>
      </c>
      <c r="H629">
        <f t="shared" si="55"/>
        <v>0</v>
      </c>
      <c r="I629">
        <f t="shared" si="56"/>
        <v>-9.0341499999999997E-4</v>
      </c>
      <c r="J629">
        <f t="shared" si="57"/>
        <v>-8.5605099999999986E-3</v>
      </c>
      <c r="K629">
        <f t="shared" si="58"/>
        <v>1.0016335000000003E-2</v>
      </c>
      <c r="L629">
        <f t="shared" si="59"/>
        <v>0</v>
      </c>
      <c r="O629">
        <v>0</v>
      </c>
      <c r="P629">
        <v>5</v>
      </c>
    </row>
    <row r="630" spans="1:16">
      <c r="A630" t="s">
        <v>6</v>
      </c>
      <c r="B630" s="1">
        <v>44711</v>
      </c>
      <c r="C630">
        <v>15898.5</v>
      </c>
      <c r="D630" t="s">
        <v>7</v>
      </c>
      <c r="E630">
        <v>0.11826399999999999</v>
      </c>
      <c r="F630">
        <v>0</v>
      </c>
      <c r="G630">
        <f t="shared" si="54"/>
        <v>6</v>
      </c>
      <c r="H630">
        <f t="shared" si="55"/>
        <v>-1.8068299999999999E-3</v>
      </c>
      <c r="I630">
        <f t="shared" si="56"/>
        <v>-1.2840764999999999E-2</v>
      </c>
      <c r="J630">
        <f t="shared" si="57"/>
        <v>6.6775566666666683E-3</v>
      </c>
      <c r="K630">
        <f t="shared" si="58"/>
        <v>-3.7442349999999999E-2</v>
      </c>
      <c r="L630">
        <f t="shared" si="59"/>
        <v>-1.8068299999999999E-3</v>
      </c>
      <c r="O630">
        <v>-1.8068299999999999E-3</v>
      </c>
      <c r="P630">
        <v>6</v>
      </c>
    </row>
    <row r="631" spans="1:16">
      <c r="A631" t="s">
        <v>6</v>
      </c>
      <c r="B631" s="1">
        <v>44712</v>
      </c>
      <c r="C631">
        <v>15869.8</v>
      </c>
      <c r="D631" t="s">
        <v>7</v>
      </c>
      <c r="E631">
        <v>0.18823200000000001</v>
      </c>
      <c r="F631">
        <v>-1.8068299999999999E-3</v>
      </c>
      <c r="G631">
        <f t="shared" si="54"/>
        <v>5</v>
      </c>
      <c r="H631">
        <f t="shared" si="55"/>
        <v>-2.3874699999999999E-2</v>
      </c>
      <c r="I631">
        <f t="shared" si="56"/>
        <v>1.0919750000000002E-2</v>
      </c>
      <c r="J631">
        <f t="shared" si="57"/>
        <v>-2.4961566666666667E-2</v>
      </c>
      <c r="K631">
        <f t="shared" si="58"/>
        <v>-1.7544799999999996E-2</v>
      </c>
      <c r="L631">
        <f t="shared" si="59"/>
        <v>0</v>
      </c>
      <c r="O631">
        <v>-2.3874699999999999E-2</v>
      </c>
      <c r="P631">
        <v>5</v>
      </c>
    </row>
    <row r="632" spans="1:16">
      <c r="A632" t="s">
        <v>6</v>
      </c>
      <c r="B632" s="1">
        <v>44713</v>
      </c>
      <c r="C632">
        <v>15495.4</v>
      </c>
      <c r="D632" t="s">
        <v>7</v>
      </c>
      <c r="E632">
        <v>0.11673</v>
      </c>
      <c r="F632">
        <v>-2.3874699999999999E-2</v>
      </c>
      <c r="G632">
        <f t="shared" si="54"/>
        <v>5</v>
      </c>
      <c r="H632">
        <f t="shared" si="55"/>
        <v>4.5714200000000003E-2</v>
      </c>
      <c r="I632">
        <f t="shared" si="56"/>
        <v>-2.5504999999999996E-2</v>
      </c>
      <c r="J632">
        <f t="shared" si="57"/>
        <v>-1.169653333333333E-2</v>
      </c>
      <c r="K632">
        <f t="shared" si="58"/>
        <v>-3.9130214999999996E-2</v>
      </c>
      <c r="L632">
        <f t="shared" si="59"/>
        <v>0</v>
      </c>
      <c r="O632">
        <v>4.5714200000000003E-2</v>
      </c>
      <c r="P632">
        <v>5</v>
      </c>
    </row>
    <row r="633" spans="1:16">
      <c r="A633" t="s">
        <v>6</v>
      </c>
      <c r="B633" s="1">
        <v>44714</v>
      </c>
      <c r="C633">
        <v>16220.2</v>
      </c>
      <c r="D633" t="s">
        <v>7</v>
      </c>
      <c r="E633">
        <v>9.0799500000000005E-2</v>
      </c>
      <c r="F633">
        <v>4.5714200000000003E-2</v>
      </c>
      <c r="G633">
        <f t="shared" si="54"/>
        <v>6</v>
      </c>
      <c r="H633">
        <f t="shared" si="55"/>
        <v>-9.6724199999999996E-2</v>
      </c>
      <c r="I633">
        <f t="shared" si="56"/>
        <v>-4.0401899999999998E-2</v>
      </c>
      <c r="J633">
        <f t="shared" si="57"/>
        <v>-2.6086809999999998E-2</v>
      </c>
      <c r="K633">
        <f t="shared" si="58"/>
        <v>1.5430285E-2</v>
      </c>
      <c r="L633">
        <f t="shared" si="59"/>
        <v>-9.6724199999999996E-2</v>
      </c>
      <c r="O633">
        <v>-9.6724199999999996E-2</v>
      </c>
      <c r="P633">
        <v>6</v>
      </c>
    </row>
    <row r="634" spans="1:16">
      <c r="A634" t="s">
        <v>6</v>
      </c>
      <c r="B634" s="1">
        <v>44715</v>
      </c>
      <c r="C634">
        <v>14724.8</v>
      </c>
      <c r="D634" t="s">
        <v>7</v>
      </c>
      <c r="E634">
        <v>-7.6691599999999999E-2</v>
      </c>
      <c r="F634">
        <v>-9.6724199999999996E-2</v>
      </c>
      <c r="G634">
        <f t="shared" si="54"/>
        <v>6</v>
      </c>
      <c r="H634">
        <f t="shared" si="55"/>
        <v>1.5920400000000001E-2</v>
      </c>
      <c r="I634">
        <f t="shared" si="56"/>
        <v>9.2318850000000004E-3</v>
      </c>
      <c r="J634">
        <f t="shared" si="57"/>
        <v>1.0286856666666667E-2</v>
      </c>
      <c r="K634">
        <f t="shared" si="58"/>
        <v>2.9854849999999995E-3</v>
      </c>
      <c r="L634">
        <f t="shared" si="59"/>
        <v>1.5920400000000001E-2</v>
      </c>
      <c r="O634">
        <v>1.5920400000000001E-2</v>
      </c>
      <c r="P634">
        <v>6</v>
      </c>
    </row>
    <row r="635" spans="1:16">
      <c r="A635" t="s">
        <v>6</v>
      </c>
      <c r="B635" s="1">
        <v>44718</v>
      </c>
      <c r="C635">
        <v>14961.1</v>
      </c>
      <c r="D635" t="s">
        <v>7</v>
      </c>
      <c r="E635">
        <v>-6.07713E-2</v>
      </c>
      <c r="F635">
        <v>1.5920400000000001E-2</v>
      </c>
      <c r="G635">
        <f t="shared" si="54"/>
        <v>6</v>
      </c>
      <c r="H635">
        <f t="shared" si="55"/>
        <v>2.5433700000000001E-3</v>
      </c>
      <c r="I635">
        <f t="shared" si="56"/>
        <v>7.4700849999999996E-3</v>
      </c>
      <c r="J635">
        <f t="shared" si="57"/>
        <v>1.9903233333333332E-3</v>
      </c>
      <c r="K635">
        <f t="shared" si="58"/>
        <v>-1.4131949999999999E-2</v>
      </c>
      <c r="L635">
        <f t="shared" si="59"/>
        <v>2.5433700000000001E-3</v>
      </c>
      <c r="O635">
        <v>2.5433700000000001E-3</v>
      </c>
      <c r="P635">
        <v>6</v>
      </c>
    </row>
    <row r="636" spans="1:16">
      <c r="A636" t="s">
        <v>6</v>
      </c>
      <c r="B636" s="1">
        <v>44719</v>
      </c>
      <c r="C636">
        <v>14999.2</v>
      </c>
      <c r="D636" t="s">
        <v>7</v>
      </c>
      <c r="E636">
        <v>-5.6421100000000002E-2</v>
      </c>
      <c r="F636">
        <v>2.5433700000000001E-3</v>
      </c>
      <c r="G636">
        <f t="shared" si="54"/>
        <v>7</v>
      </c>
      <c r="H636">
        <f t="shared" si="55"/>
        <v>1.2396799999999999E-2</v>
      </c>
      <c r="I636">
        <f t="shared" si="56"/>
        <v>1.7137999999999997E-3</v>
      </c>
      <c r="J636">
        <f t="shared" si="57"/>
        <v>-9.4212999999999988E-3</v>
      </c>
      <c r="K636">
        <f t="shared" si="58"/>
        <v>-5.7165999999999995E-2</v>
      </c>
      <c r="L636">
        <f t="shared" si="59"/>
        <v>1.2396799999999999E-2</v>
      </c>
      <c r="O636">
        <v>1.2396799999999999E-2</v>
      </c>
      <c r="P636">
        <v>7</v>
      </c>
    </row>
    <row r="637" spans="1:16">
      <c r="A637" t="s">
        <v>6</v>
      </c>
      <c r="B637" s="1">
        <v>44720</v>
      </c>
      <c r="C637">
        <v>15186.3</v>
      </c>
      <c r="D637" t="s">
        <v>7</v>
      </c>
      <c r="E637">
        <v>-2.0149500000000001E-2</v>
      </c>
      <c r="F637">
        <v>1.2396799999999999E-2</v>
      </c>
      <c r="G637">
        <f t="shared" si="54"/>
        <v>7</v>
      </c>
      <c r="H637">
        <f t="shared" si="55"/>
        <v>-8.9692000000000001E-3</v>
      </c>
      <c r="I637">
        <f t="shared" si="56"/>
        <v>-2.0330349999999997E-2</v>
      </c>
      <c r="J637">
        <f t="shared" si="57"/>
        <v>-3.8110666666666661E-2</v>
      </c>
      <c r="K637">
        <f t="shared" si="58"/>
        <v>-4.0876999999999997E-2</v>
      </c>
      <c r="L637">
        <f t="shared" si="59"/>
        <v>-8.9692000000000001E-3</v>
      </c>
      <c r="O637">
        <v>-8.9692000000000001E-3</v>
      </c>
      <c r="P637">
        <v>7</v>
      </c>
    </row>
    <row r="638" spans="1:16">
      <c r="A638" t="s">
        <v>6</v>
      </c>
      <c r="B638" s="1">
        <v>44721</v>
      </c>
      <c r="C638">
        <v>15050.7</v>
      </c>
      <c r="D638" t="s">
        <v>7</v>
      </c>
      <c r="E638">
        <v>-7.4832899999999994E-2</v>
      </c>
      <c r="F638">
        <v>-8.9692000000000001E-3</v>
      </c>
      <c r="G638">
        <f t="shared" si="54"/>
        <v>6</v>
      </c>
      <c r="H638">
        <f t="shared" si="55"/>
        <v>-3.1691499999999997E-2</v>
      </c>
      <c r="I638">
        <f t="shared" si="56"/>
        <v>-5.2681399999999996E-2</v>
      </c>
      <c r="J638">
        <f t="shared" si="57"/>
        <v>-2.7251333333333332E-2</v>
      </c>
      <c r="K638">
        <f t="shared" si="58"/>
        <v>1.6535000000000022E-3</v>
      </c>
      <c r="L638">
        <f t="shared" si="59"/>
        <v>-3.1691499999999997E-2</v>
      </c>
      <c r="O638">
        <v>-3.1691499999999997E-2</v>
      </c>
      <c r="P638">
        <v>6</v>
      </c>
    </row>
    <row r="639" spans="1:16">
      <c r="A639" t="s">
        <v>6</v>
      </c>
      <c r="B639" s="1">
        <v>44722</v>
      </c>
      <c r="C639">
        <v>14581.2</v>
      </c>
      <c r="D639" t="s">
        <v>7</v>
      </c>
      <c r="E639">
        <v>-9.8001200000000007E-3</v>
      </c>
      <c r="F639">
        <v>-3.1691499999999997E-2</v>
      </c>
      <c r="G639">
        <f t="shared" si="54"/>
        <v>5</v>
      </c>
      <c r="H639">
        <f t="shared" si="55"/>
        <v>-7.3671299999999995E-2</v>
      </c>
      <c r="I639">
        <f t="shared" si="56"/>
        <v>-2.5031249999999998E-2</v>
      </c>
      <c r="J639">
        <f t="shared" si="57"/>
        <v>1.1023333333333347E-3</v>
      </c>
      <c r="K639">
        <f t="shared" si="58"/>
        <v>-6.1466000000000021E-3</v>
      </c>
      <c r="L639">
        <f t="shared" si="59"/>
        <v>0</v>
      </c>
      <c r="O639">
        <v>-7.3671299999999995E-2</v>
      </c>
      <c r="P639">
        <v>5</v>
      </c>
    </row>
    <row r="640" spans="1:16">
      <c r="A640" t="s">
        <v>6</v>
      </c>
      <c r="B640" s="1">
        <v>44725</v>
      </c>
      <c r="C640">
        <v>13545.6</v>
      </c>
      <c r="D640" t="s">
        <v>7</v>
      </c>
      <c r="E640">
        <v>-9.9391699999999999E-2</v>
      </c>
      <c r="F640">
        <v>-7.3671299999999995E-2</v>
      </c>
      <c r="G640">
        <f t="shared" si="54"/>
        <v>4</v>
      </c>
      <c r="H640">
        <f t="shared" si="55"/>
        <v>2.3608799999999999E-2</v>
      </c>
      <c r="I640">
        <f t="shared" si="56"/>
        <v>3.848915E-2</v>
      </c>
      <c r="J640">
        <f t="shared" si="57"/>
        <v>-4.097733333333335E-3</v>
      </c>
      <c r="K640">
        <f t="shared" si="58"/>
        <v>-9.4365500000000019E-3</v>
      </c>
      <c r="L640">
        <f t="shared" si="59"/>
        <v>0</v>
      </c>
      <c r="O640">
        <v>2.3608799999999999E-2</v>
      </c>
      <c r="P640">
        <v>4</v>
      </c>
    </row>
    <row r="641" spans="1:16">
      <c r="A641" t="s">
        <v>6</v>
      </c>
      <c r="B641" s="1">
        <v>44726</v>
      </c>
      <c r="C641">
        <v>13869.2</v>
      </c>
      <c r="D641" t="s">
        <v>7</v>
      </c>
      <c r="E641">
        <v>-7.8326300000000001E-2</v>
      </c>
      <c r="F641">
        <v>2.3608799999999999E-2</v>
      </c>
      <c r="G641">
        <f t="shared" si="54"/>
        <v>5</v>
      </c>
      <c r="H641">
        <f t="shared" si="55"/>
        <v>5.33695E-2</v>
      </c>
      <c r="I641">
        <f t="shared" si="56"/>
        <v>-1.7951000000000002E-2</v>
      </c>
      <c r="J641">
        <f t="shared" si="57"/>
        <v>-6.2910333333333346E-3</v>
      </c>
      <c r="K641">
        <f t="shared" si="58"/>
        <v>-3.6121300000000002E-2</v>
      </c>
      <c r="L641">
        <f t="shared" si="59"/>
        <v>0</v>
      </c>
      <c r="O641">
        <v>5.33695E-2</v>
      </c>
      <c r="P641">
        <v>5</v>
      </c>
    </row>
    <row r="642" spans="1:16">
      <c r="A642" t="s">
        <v>6</v>
      </c>
      <c r="B642" s="1">
        <v>44727</v>
      </c>
      <c r="C642">
        <v>14629.5</v>
      </c>
      <c r="D642" t="s">
        <v>7</v>
      </c>
      <c r="E642">
        <v>-3.7353699999999997E-2</v>
      </c>
      <c r="F642">
        <v>5.33695E-2</v>
      </c>
      <c r="G642">
        <f t="shared" si="54"/>
        <v>6</v>
      </c>
      <c r="H642">
        <f t="shared" si="55"/>
        <v>-8.9271500000000004E-2</v>
      </c>
      <c r="I642">
        <f t="shared" si="56"/>
        <v>-3.6121300000000002E-2</v>
      </c>
      <c r="J642">
        <f t="shared" si="57"/>
        <v>-2.4080866666666669E-2</v>
      </c>
      <c r="K642">
        <f t="shared" si="58"/>
        <v>5.3225549999999996E-2</v>
      </c>
      <c r="L642">
        <f t="shared" si="59"/>
        <v>-8.9271500000000004E-2</v>
      </c>
      <c r="O642">
        <v>-8.9271500000000004E-2</v>
      </c>
      <c r="P642">
        <v>6</v>
      </c>
    </row>
    <row r="643" spans="1:16">
      <c r="A643" t="s">
        <v>6</v>
      </c>
      <c r="B643" s="1">
        <v>44728</v>
      </c>
      <c r="C643">
        <v>13380.1</v>
      </c>
      <c r="D643" t="s">
        <v>7</v>
      </c>
      <c r="E643">
        <v>-0.117656</v>
      </c>
      <c r="F643">
        <v>-8.9271500000000004E-2</v>
      </c>
      <c r="G643">
        <f t="shared" si="54"/>
        <v>5</v>
      </c>
      <c r="H643">
        <f t="shared" si="55"/>
        <v>1.70289E-2</v>
      </c>
      <c r="I643">
        <f t="shared" si="56"/>
        <v>8.5144499999999998E-3</v>
      </c>
      <c r="J643">
        <f t="shared" si="57"/>
        <v>3.54837E-2</v>
      </c>
      <c r="K643">
        <f t="shared" si="58"/>
        <v>4.2704794999999997E-2</v>
      </c>
      <c r="L643">
        <f t="shared" si="59"/>
        <v>0</v>
      </c>
      <c r="O643">
        <v>1.70289E-2</v>
      </c>
      <c r="P643">
        <v>5</v>
      </c>
    </row>
    <row r="644" spans="1:16">
      <c r="A644" t="s">
        <v>6</v>
      </c>
      <c r="B644" s="1">
        <v>44729</v>
      </c>
      <c r="C644">
        <v>13609.9</v>
      </c>
      <c r="D644" t="s">
        <v>7</v>
      </c>
      <c r="E644">
        <v>-6.89356E-2</v>
      </c>
      <c r="F644">
        <v>1.70289E-2</v>
      </c>
      <c r="G644">
        <f t="shared" si="54"/>
        <v>6</v>
      </c>
      <c r="H644">
        <f t="shared" si="55"/>
        <v>0</v>
      </c>
      <c r="I644">
        <f t="shared" si="56"/>
        <v>4.4711099999999997E-2</v>
      </c>
      <c r="J644">
        <f t="shared" si="57"/>
        <v>2.8469863333333331E-2</v>
      </c>
      <c r="K644">
        <f t="shared" si="58"/>
        <v>4.0544759999999999E-2</v>
      </c>
      <c r="L644">
        <f t="shared" si="59"/>
        <v>0</v>
      </c>
      <c r="O644">
        <v>0</v>
      </c>
      <c r="P644">
        <v>6</v>
      </c>
    </row>
    <row r="645" spans="1:16">
      <c r="A645" t="s">
        <v>6</v>
      </c>
      <c r="B645" s="1">
        <v>44732</v>
      </c>
      <c r="C645">
        <v>13609.9</v>
      </c>
      <c r="D645" t="s">
        <v>7</v>
      </c>
      <c r="E645">
        <v>4.7356999999999998E-3</v>
      </c>
      <c r="F645">
        <v>0</v>
      </c>
      <c r="G645">
        <f t="shared" si="54"/>
        <v>6</v>
      </c>
      <c r="H645">
        <f t="shared" si="55"/>
        <v>8.9422199999999993E-2</v>
      </c>
      <c r="I645">
        <f t="shared" si="56"/>
        <v>4.2704794999999997E-2</v>
      </c>
      <c r="J645">
        <f t="shared" si="57"/>
        <v>2.7029839999999999E-2</v>
      </c>
      <c r="K645">
        <f t="shared" si="58"/>
        <v>1.7962760000000001E-2</v>
      </c>
      <c r="L645">
        <f t="shared" si="59"/>
        <v>8.9422199999999993E-2</v>
      </c>
      <c r="O645">
        <v>8.9422199999999993E-2</v>
      </c>
      <c r="P645">
        <v>6</v>
      </c>
    </row>
    <row r="646" spans="1:16">
      <c r="A646" t="s">
        <v>6</v>
      </c>
      <c r="B646" s="1">
        <v>44733</v>
      </c>
      <c r="C646">
        <v>14883</v>
      </c>
      <c r="D646" t="s">
        <v>7</v>
      </c>
      <c r="E646">
        <v>7.0549100000000003E-2</v>
      </c>
      <c r="F646">
        <v>8.9422199999999993E-2</v>
      </c>
      <c r="G646">
        <f t="shared" si="54"/>
        <v>6</v>
      </c>
      <c r="H646">
        <f t="shared" si="55"/>
        <v>-4.0126099999999998E-3</v>
      </c>
      <c r="I646">
        <f t="shared" si="56"/>
        <v>-4.1663399999999993E-3</v>
      </c>
      <c r="J646">
        <f t="shared" si="57"/>
        <v>1.1975173333333334E-2</v>
      </c>
      <c r="K646">
        <f t="shared" si="58"/>
        <v>1.8365449999999998E-2</v>
      </c>
      <c r="L646">
        <f t="shared" si="59"/>
        <v>-4.0126099999999998E-3</v>
      </c>
      <c r="O646">
        <v>-4.0126099999999998E-3</v>
      </c>
      <c r="P646">
        <v>6</v>
      </c>
    </row>
    <row r="647" spans="1:16">
      <c r="A647" t="s">
        <v>6</v>
      </c>
      <c r="B647" s="1">
        <v>44734</v>
      </c>
      <c r="C647">
        <v>14823.4</v>
      </c>
      <c r="D647" t="s">
        <v>7</v>
      </c>
      <c r="E647">
        <v>1.3167E-2</v>
      </c>
      <c r="F647">
        <v>-4.0126099999999998E-3</v>
      </c>
      <c r="G647">
        <f t="shared" si="54"/>
        <v>5</v>
      </c>
      <c r="H647">
        <f t="shared" si="55"/>
        <v>-4.3200699999999996E-3</v>
      </c>
      <c r="I647">
        <f t="shared" si="56"/>
        <v>1.9969064999999998E-2</v>
      </c>
      <c r="J647">
        <f t="shared" si="57"/>
        <v>1.2243633333333332E-2</v>
      </c>
      <c r="K647">
        <f t="shared" si="58"/>
        <v>-5.1451149999999987E-3</v>
      </c>
      <c r="L647">
        <f t="shared" si="59"/>
        <v>0</v>
      </c>
      <c r="O647">
        <v>-4.3200699999999996E-3</v>
      </c>
      <c r="P647">
        <v>5</v>
      </c>
    </row>
    <row r="648" spans="1:16">
      <c r="A648" t="s">
        <v>6</v>
      </c>
      <c r="B648" s="1">
        <v>44735</v>
      </c>
      <c r="C648">
        <v>14759.5</v>
      </c>
      <c r="D648" t="s">
        <v>7</v>
      </c>
      <c r="E648">
        <v>9.8118399999999995E-2</v>
      </c>
      <c r="F648">
        <v>-4.3200699999999996E-3</v>
      </c>
      <c r="G648">
        <f t="shared" si="54"/>
        <v>5</v>
      </c>
      <c r="H648">
        <f t="shared" si="55"/>
        <v>4.4258199999999998E-2</v>
      </c>
      <c r="I648">
        <f t="shared" si="56"/>
        <v>2.0525485E-2</v>
      </c>
      <c r="J648">
        <f t="shared" si="57"/>
        <v>-3.4300766666666657E-3</v>
      </c>
      <c r="K648">
        <f t="shared" si="58"/>
        <v>-3.6323065000000002E-2</v>
      </c>
      <c r="L648">
        <f t="shared" si="59"/>
        <v>0</v>
      </c>
      <c r="O648">
        <v>4.4258199999999998E-2</v>
      </c>
      <c r="P648">
        <v>5</v>
      </c>
    </row>
    <row r="649" spans="1:16">
      <c r="A649" t="s">
        <v>6</v>
      </c>
      <c r="B649" s="1">
        <v>44736</v>
      </c>
      <c r="C649">
        <v>15427.4</v>
      </c>
      <c r="D649" t="s">
        <v>7</v>
      </c>
      <c r="E649">
        <v>0.12534799999999999</v>
      </c>
      <c r="F649">
        <v>4.4258199999999998E-2</v>
      </c>
      <c r="G649">
        <f t="shared" si="54"/>
        <v>6</v>
      </c>
      <c r="H649">
        <f t="shared" si="55"/>
        <v>-3.2072300000000002E-3</v>
      </c>
      <c r="I649">
        <f t="shared" si="56"/>
        <v>-2.7274214999999997E-2</v>
      </c>
      <c r="J649">
        <f t="shared" si="57"/>
        <v>-2.4215376666666667E-2</v>
      </c>
      <c r="K649">
        <f t="shared" si="58"/>
        <v>-4.3587299999999995E-2</v>
      </c>
      <c r="L649">
        <f t="shared" si="59"/>
        <v>-3.2072300000000002E-3</v>
      </c>
      <c r="O649">
        <v>-3.2072300000000002E-3</v>
      </c>
      <c r="P649">
        <v>6</v>
      </c>
    </row>
    <row r="650" spans="1:16">
      <c r="A650" t="s">
        <v>6</v>
      </c>
      <c r="B650" s="1">
        <v>44739</v>
      </c>
      <c r="C650">
        <v>15378</v>
      </c>
      <c r="D650" t="s">
        <v>7</v>
      </c>
      <c r="E650">
        <v>0.12214</v>
      </c>
      <c r="F650">
        <v>-3.2072300000000002E-3</v>
      </c>
      <c r="G650">
        <f t="shared" si="54"/>
        <v>6</v>
      </c>
      <c r="H650">
        <f t="shared" si="55"/>
        <v>-5.1341199999999997E-2</v>
      </c>
      <c r="I650">
        <f t="shared" si="56"/>
        <v>-3.4719449999999999E-2</v>
      </c>
      <c r="J650">
        <f t="shared" si="57"/>
        <v>-2.9058199999999996E-2</v>
      </c>
      <c r="K650">
        <f t="shared" si="58"/>
        <v>-1.17397E-2</v>
      </c>
      <c r="L650">
        <f t="shared" si="59"/>
        <v>-5.1341199999999997E-2</v>
      </c>
      <c r="O650">
        <v>-5.1341199999999997E-2</v>
      </c>
      <c r="P650">
        <v>6</v>
      </c>
    </row>
    <row r="651" spans="1:16">
      <c r="A651" t="s">
        <v>6</v>
      </c>
      <c r="B651" s="1">
        <v>44740</v>
      </c>
      <c r="C651">
        <v>14608.4</v>
      </c>
      <c r="D651" t="s">
        <v>7</v>
      </c>
      <c r="E651">
        <v>-1.8622900000000001E-2</v>
      </c>
      <c r="F651">
        <v>-5.1341199999999997E-2</v>
      </c>
      <c r="G651">
        <f t="shared" si="54"/>
        <v>5</v>
      </c>
      <c r="H651">
        <f t="shared" si="55"/>
        <v>-1.8097700000000001E-2</v>
      </c>
      <c r="I651">
        <f t="shared" si="56"/>
        <v>-1.7916700000000001E-2</v>
      </c>
      <c r="J651">
        <f t="shared" si="57"/>
        <v>-7.826466666666667E-3</v>
      </c>
      <c r="K651">
        <f t="shared" si="58"/>
        <v>-2.6908499999999998E-3</v>
      </c>
      <c r="L651">
        <f t="shared" si="59"/>
        <v>0</v>
      </c>
      <c r="O651">
        <v>-1.8097700000000001E-2</v>
      </c>
      <c r="P651">
        <v>5</v>
      </c>
    </row>
    <row r="652" spans="1:16">
      <c r="A652" t="s">
        <v>6</v>
      </c>
      <c r="B652" s="1">
        <v>44741</v>
      </c>
      <c r="C652">
        <v>14346.4</v>
      </c>
      <c r="D652" t="s">
        <v>7</v>
      </c>
      <c r="E652">
        <v>-3.2708000000000001E-2</v>
      </c>
      <c r="F652">
        <v>-1.8097700000000001E-2</v>
      </c>
      <c r="G652">
        <f t="shared" si="54"/>
        <v>4</v>
      </c>
      <c r="H652">
        <f t="shared" si="55"/>
        <v>-1.77357E-2</v>
      </c>
      <c r="I652">
        <f t="shared" si="56"/>
        <v>-2.6908499999999998E-3</v>
      </c>
      <c r="J652">
        <f t="shared" si="57"/>
        <v>-1.7939E-3</v>
      </c>
      <c r="K652">
        <f t="shared" si="58"/>
        <v>1.8781850000000003E-2</v>
      </c>
      <c r="L652">
        <f t="shared" si="59"/>
        <v>0</v>
      </c>
      <c r="O652">
        <v>-1.77357E-2</v>
      </c>
      <c r="P652">
        <v>4</v>
      </c>
    </row>
    <row r="653" spans="1:16">
      <c r="A653" t="s">
        <v>6</v>
      </c>
      <c r="B653" s="1">
        <v>44742</v>
      </c>
      <c r="C653">
        <v>14094.2</v>
      </c>
      <c r="D653" t="s">
        <v>7</v>
      </c>
      <c r="E653">
        <v>-4.6123600000000001E-2</v>
      </c>
      <c r="F653">
        <v>-1.77357E-2</v>
      </c>
      <c r="G653">
        <f t="shared" si="54"/>
        <v>4</v>
      </c>
      <c r="H653">
        <f t="shared" si="55"/>
        <v>1.2354E-2</v>
      </c>
      <c r="I653">
        <f t="shared" si="56"/>
        <v>6.1770000000000002E-3</v>
      </c>
      <c r="J653">
        <f t="shared" si="57"/>
        <v>1.2521233333333335E-2</v>
      </c>
      <c r="K653">
        <f t="shared" si="58"/>
        <v>9.7368050000000012E-3</v>
      </c>
      <c r="L653">
        <f t="shared" si="59"/>
        <v>0</v>
      </c>
      <c r="O653">
        <v>1.2354E-2</v>
      </c>
      <c r="P653">
        <v>4</v>
      </c>
    </row>
    <row r="654" spans="1:16">
      <c r="A654" t="s">
        <v>6</v>
      </c>
      <c r="B654" s="1">
        <v>44743</v>
      </c>
      <c r="C654">
        <v>14269.4</v>
      </c>
      <c r="D654" t="s">
        <v>7</v>
      </c>
      <c r="E654">
        <v>-7.8027799999999994E-2</v>
      </c>
      <c r="F654">
        <v>1.2354E-2</v>
      </c>
      <c r="G654">
        <f t="shared" si="54"/>
        <v>4</v>
      </c>
      <c r="H654">
        <f t="shared" si="55"/>
        <v>0</v>
      </c>
      <c r="I654">
        <f t="shared" si="56"/>
        <v>1.2604850000000001E-2</v>
      </c>
      <c r="J654">
        <f t="shared" si="57"/>
        <v>6.4912033333333341E-3</v>
      </c>
      <c r="K654">
        <f t="shared" si="58"/>
        <v>3.6639105000000005E-2</v>
      </c>
      <c r="L654">
        <f t="shared" si="59"/>
        <v>0</v>
      </c>
      <c r="O654">
        <v>0</v>
      </c>
      <c r="P654">
        <v>4</v>
      </c>
    </row>
    <row r="655" spans="1:16">
      <c r="A655" t="s">
        <v>6</v>
      </c>
      <c r="B655" s="1">
        <v>44746</v>
      </c>
      <c r="C655">
        <v>14269.4</v>
      </c>
      <c r="D655" t="s">
        <v>7</v>
      </c>
      <c r="E655">
        <v>-7.4820499999999998E-2</v>
      </c>
      <c r="F655">
        <v>0</v>
      </c>
      <c r="G655">
        <f t="shared" si="54"/>
        <v>4</v>
      </c>
      <c r="H655">
        <f t="shared" si="55"/>
        <v>2.5209700000000002E-2</v>
      </c>
      <c r="I655">
        <f t="shared" si="56"/>
        <v>9.7368050000000012E-3</v>
      </c>
      <c r="J655">
        <f t="shared" si="57"/>
        <v>2.4426070000000005E-2</v>
      </c>
      <c r="K655">
        <f t="shared" si="58"/>
        <v>3.6594705000000005E-2</v>
      </c>
      <c r="L655">
        <f t="shared" si="59"/>
        <v>0</v>
      </c>
      <c r="O655">
        <v>2.5209700000000002E-2</v>
      </c>
      <c r="P655">
        <v>4</v>
      </c>
    </row>
    <row r="656" spans="1:16">
      <c r="A656" t="s">
        <v>6</v>
      </c>
      <c r="B656" s="1">
        <v>44747</v>
      </c>
      <c r="C656">
        <v>14633.7</v>
      </c>
      <c r="D656" t="s">
        <v>7</v>
      </c>
      <c r="E656">
        <v>1.7303799999999999E-3</v>
      </c>
      <c r="F656">
        <v>2.5209700000000002E-2</v>
      </c>
      <c r="G656">
        <f t="shared" si="54"/>
        <v>4</v>
      </c>
      <c r="H656">
        <f t="shared" si="55"/>
        <v>-5.7360900000000001E-3</v>
      </c>
      <c r="I656">
        <f t="shared" si="56"/>
        <v>2.4034255000000001E-2</v>
      </c>
      <c r="J656">
        <f t="shared" si="57"/>
        <v>2.4396470000000003E-2</v>
      </c>
      <c r="K656">
        <f t="shared" si="58"/>
        <v>5.600800000000003E-3</v>
      </c>
      <c r="L656">
        <f t="shared" si="59"/>
        <v>0</v>
      </c>
      <c r="O656">
        <v>-5.7360900000000001E-3</v>
      </c>
      <c r="P656">
        <v>4</v>
      </c>
    </row>
    <row r="657" spans="1:16">
      <c r="A657" t="s">
        <v>6</v>
      </c>
      <c r="B657" s="1">
        <v>44748</v>
      </c>
      <c r="C657">
        <v>14550</v>
      </c>
      <c r="D657" t="s">
        <v>7</v>
      </c>
      <c r="E657">
        <v>1.4092E-2</v>
      </c>
      <c r="F657">
        <v>-5.7360900000000001E-3</v>
      </c>
      <c r="G657">
        <f t="shared" ref="G657:G720" si="60">COUNTIF(F648:F657,"&gt;=0")</f>
        <v>4</v>
      </c>
      <c r="H657">
        <f t="shared" ref="H657:H720" si="61">F658</f>
        <v>5.3804600000000001E-2</v>
      </c>
      <c r="I657">
        <f t="shared" ref="I657:I720" si="62">SUM(F658:F659)/2</f>
        <v>3.9462750000000005E-2</v>
      </c>
      <c r="J657">
        <f t="shared" ref="J657:J720" si="63">SUM(F658:F660)/3</f>
        <v>3.7338666666666687E-3</v>
      </c>
      <c r="K657">
        <f t="shared" ref="K657:K720" si="64">SUM(F659:F661)/2</f>
        <v>-2.402402E-2</v>
      </c>
      <c r="L657">
        <f t="shared" si="59"/>
        <v>0</v>
      </c>
      <c r="O657">
        <v>5.3804600000000001E-2</v>
      </c>
      <c r="P657">
        <v>4</v>
      </c>
    </row>
    <row r="658" spans="1:16">
      <c r="A658" t="s">
        <v>6</v>
      </c>
      <c r="B658" s="1">
        <v>44749</v>
      </c>
      <c r="C658">
        <v>15354.3</v>
      </c>
      <c r="D658" t="s">
        <v>7</v>
      </c>
      <c r="E658">
        <v>8.5632200000000006E-2</v>
      </c>
      <c r="F658">
        <v>5.3804600000000001E-2</v>
      </c>
      <c r="G658">
        <f t="shared" si="60"/>
        <v>5</v>
      </c>
      <c r="H658">
        <f t="shared" si="61"/>
        <v>2.5120900000000002E-2</v>
      </c>
      <c r="I658">
        <f t="shared" si="62"/>
        <v>-2.1301500000000001E-2</v>
      </c>
      <c r="J658">
        <f t="shared" si="63"/>
        <v>-1.6016013333333332E-2</v>
      </c>
      <c r="K658">
        <f t="shared" si="64"/>
        <v>-2.8141720000000002E-2</v>
      </c>
      <c r="L658">
        <f t="shared" si="59"/>
        <v>0</v>
      </c>
      <c r="O658">
        <v>2.5120900000000002E-2</v>
      </c>
      <c r="P658">
        <v>5</v>
      </c>
    </row>
    <row r="659" spans="1:16">
      <c r="A659" t="s">
        <v>6</v>
      </c>
      <c r="B659" s="1">
        <v>44750</v>
      </c>
      <c r="C659">
        <v>15744.9</v>
      </c>
      <c r="D659" t="s">
        <v>7</v>
      </c>
      <c r="E659">
        <v>9.8399100000000003E-2</v>
      </c>
      <c r="F659">
        <v>2.5120900000000002E-2</v>
      </c>
      <c r="G659">
        <f t="shared" si="60"/>
        <v>5</v>
      </c>
      <c r="H659">
        <f t="shared" si="61"/>
        <v>-6.7723900000000004E-2</v>
      </c>
      <c r="I659">
        <f t="shared" si="62"/>
        <v>-3.6584470000000001E-2</v>
      </c>
      <c r="J659">
        <f t="shared" si="63"/>
        <v>-1.8761146666666669E-2</v>
      </c>
      <c r="K659">
        <f t="shared" si="64"/>
        <v>8.4006250000000001E-3</v>
      </c>
      <c r="L659">
        <f t="shared" si="59"/>
        <v>0</v>
      </c>
      <c r="O659">
        <v>-6.7723900000000004E-2</v>
      </c>
      <c r="P659">
        <v>5</v>
      </c>
    </row>
    <row r="660" spans="1:16">
      <c r="A660" t="s">
        <v>6</v>
      </c>
      <c r="B660" s="1">
        <v>44753</v>
      </c>
      <c r="C660">
        <v>14713.9</v>
      </c>
      <c r="D660" t="s">
        <v>7</v>
      </c>
      <c r="E660">
        <v>3.06752E-2</v>
      </c>
      <c r="F660">
        <v>-6.7723900000000004E-2</v>
      </c>
      <c r="G660">
        <f t="shared" si="60"/>
        <v>5</v>
      </c>
      <c r="H660">
        <f t="shared" si="61"/>
        <v>-5.4450399999999999E-3</v>
      </c>
      <c r="I660">
        <f t="shared" si="62"/>
        <v>5.7202300000000006E-3</v>
      </c>
      <c r="J660">
        <f t="shared" si="63"/>
        <v>5.6004166666666667E-3</v>
      </c>
      <c r="K660">
        <f t="shared" si="64"/>
        <v>1.4785385000000002E-2</v>
      </c>
      <c r="L660">
        <f t="shared" si="59"/>
        <v>0</v>
      </c>
      <c r="O660">
        <v>-5.4450399999999999E-3</v>
      </c>
      <c r="P660">
        <v>5</v>
      </c>
    </row>
    <row r="661" spans="1:16">
      <c r="A661" t="s">
        <v>6</v>
      </c>
      <c r="B661" s="1">
        <v>44754</v>
      </c>
      <c r="C661">
        <v>14634</v>
      </c>
      <c r="D661" t="s">
        <v>7</v>
      </c>
      <c r="E661" s="2">
        <v>2.05E-5</v>
      </c>
      <c r="F661">
        <v>-5.4450399999999999E-3</v>
      </c>
      <c r="G661">
        <f t="shared" si="60"/>
        <v>5</v>
      </c>
      <c r="H661">
        <f t="shared" si="61"/>
        <v>1.6885500000000001E-2</v>
      </c>
      <c r="I661">
        <f t="shared" si="62"/>
        <v>1.1123145000000001E-2</v>
      </c>
      <c r="J661">
        <f t="shared" si="63"/>
        <v>9.856923333333335E-3</v>
      </c>
      <c r="K661">
        <f t="shared" si="64"/>
        <v>7.3434099999999999E-3</v>
      </c>
      <c r="L661">
        <f t="shared" si="59"/>
        <v>0</v>
      </c>
      <c r="O661">
        <v>1.6885500000000001E-2</v>
      </c>
      <c r="P661">
        <v>5</v>
      </c>
    </row>
    <row r="662" spans="1:16">
      <c r="A662" t="s">
        <v>6</v>
      </c>
      <c r="B662" s="1">
        <v>44755</v>
      </c>
      <c r="C662">
        <v>14883.2</v>
      </c>
      <c r="D662" t="s">
        <v>7</v>
      </c>
      <c r="E662">
        <v>2.2642099999999998E-2</v>
      </c>
      <c r="F662">
        <v>1.6885500000000001E-2</v>
      </c>
      <c r="G662">
        <f t="shared" si="60"/>
        <v>6</v>
      </c>
      <c r="H662">
        <f t="shared" si="61"/>
        <v>5.3607899999999998E-3</v>
      </c>
      <c r="I662">
        <f t="shared" si="62"/>
        <v>6.3426350000000001E-3</v>
      </c>
      <c r="J662">
        <f t="shared" si="63"/>
        <v>4.8956066666666666E-3</v>
      </c>
      <c r="K662">
        <f t="shared" si="64"/>
        <v>1.4915765000000001E-2</v>
      </c>
      <c r="L662">
        <f t="shared" si="59"/>
        <v>5.3607899999999998E-3</v>
      </c>
      <c r="O662">
        <v>5.3607899999999998E-3</v>
      </c>
      <c r="P662">
        <v>6</v>
      </c>
    </row>
    <row r="663" spans="1:16">
      <c r="A663" t="s">
        <v>6</v>
      </c>
      <c r="B663" s="1">
        <v>44756</v>
      </c>
      <c r="C663">
        <v>14963.2</v>
      </c>
      <c r="D663" t="s">
        <v>7</v>
      </c>
      <c r="E663">
        <v>-2.58017E-2</v>
      </c>
      <c r="F663">
        <v>5.3607899999999998E-3</v>
      </c>
      <c r="G663">
        <f t="shared" si="60"/>
        <v>7</v>
      </c>
      <c r="H663">
        <f t="shared" si="61"/>
        <v>7.3244800000000004E-3</v>
      </c>
      <c r="I663">
        <f t="shared" si="62"/>
        <v>4.6630150000000004E-3</v>
      </c>
      <c r="J663">
        <f t="shared" si="63"/>
        <v>9.943843333333334E-3</v>
      </c>
      <c r="K663">
        <f t="shared" si="64"/>
        <v>1.5249499999999999E-2</v>
      </c>
      <c r="L663">
        <f t="shared" si="59"/>
        <v>7.3244800000000004E-3</v>
      </c>
      <c r="O663">
        <v>7.3244800000000004E-3</v>
      </c>
      <c r="P663">
        <v>7</v>
      </c>
    </row>
    <row r="664" spans="1:16">
      <c r="A664" t="s">
        <v>6</v>
      </c>
      <c r="B664" s="1">
        <v>44757</v>
      </c>
      <c r="C664">
        <v>15073.2</v>
      </c>
      <c r="D664" t="s">
        <v>7</v>
      </c>
      <c r="E664">
        <v>-4.3598199999999997E-2</v>
      </c>
      <c r="F664">
        <v>7.3244800000000004E-3</v>
      </c>
      <c r="G664">
        <f t="shared" si="60"/>
        <v>7</v>
      </c>
      <c r="H664">
        <f t="shared" si="61"/>
        <v>2.0015499999999999E-3</v>
      </c>
      <c r="I664">
        <f t="shared" si="62"/>
        <v>1.1253525E-2</v>
      </c>
      <c r="J664">
        <f t="shared" si="63"/>
        <v>1.0166333333333333E-2</v>
      </c>
      <c r="K664">
        <f t="shared" si="64"/>
        <v>6.0905374999999998E-2</v>
      </c>
      <c r="L664">
        <f t="shared" ref="L664:L727" si="65">IF(G664&gt;=6,F665,0)</f>
        <v>2.0015499999999999E-3</v>
      </c>
      <c r="O664">
        <v>2.0015499999999999E-3</v>
      </c>
      <c r="P664">
        <v>7</v>
      </c>
    </row>
    <row r="665" spans="1:16">
      <c r="A665" t="s">
        <v>6</v>
      </c>
      <c r="B665" s="1">
        <v>44760</v>
      </c>
      <c r="C665">
        <v>15103.4</v>
      </c>
      <c r="D665" t="s">
        <v>7</v>
      </c>
      <c r="E665">
        <v>2.6127299999999999E-2</v>
      </c>
      <c r="F665">
        <v>2.0015499999999999E-3</v>
      </c>
      <c r="G665">
        <f t="shared" si="60"/>
        <v>7</v>
      </c>
      <c r="H665">
        <f t="shared" si="61"/>
        <v>2.0505499999999999E-2</v>
      </c>
      <c r="I665">
        <f t="shared" si="62"/>
        <v>1.4248725E-2</v>
      </c>
      <c r="J665">
        <f t="shared" si="63"/>
        <v>4.0603583333333332E-2</v>
      </c>
      <c r="K665">
        <f t="shared" si="64"/>
        <v>5.1639345000000003E-2</v>
      </c>
      <c r="L665">
        <f t="shared" si="65"/>
        <v>2.0505499999999999E-2</v>
      </c>
      <c r="O665">
        <v>2.0505499999999999E-2</v>
      </c>
      <c r="P665">
        <v>7</v>
      </c>
    </row>
    <row r="666" spans="1:16">
      <c r="A666" t="s">
        <v>6</v>
      </c>
      <c r="B666" s="1">
        <v>44761</v>
      </c>
      <c r="C666">
        <v>15416.3</v>
      </c>
      <c r="D666" t="s">
        <v>7</v>
      </c>
      <c r="E666">
        <v>5.20778E-2</v>
      </c>
      <c r="F666">
        <v>2.0505499999999999E-2</v>
      </c>
      <c r="G666">
        <f t="shared" si="60"/>
        <v>7</v>
      </c>
      <c r="H666">
        <f t="shared" si="61"/>
        <v>7.9919499999999994E-3</v>
      </c>
      <c r="I666">
        <f t="shared" si="62"/>
        <v>5.0652625E-2</v>
      </c>
      <c r="J666">
        <f t="shared" si="63"/>
        <v>3.4426230000000002E-2</v>
      </c>
      <c r="K666">
        <f t="shared" si="64"/>
        <v>4.0594220000000007E-2</v>
      </c>
      <c r="L666">
        <f t="shared" si="65"/>
        <v>7.9919499999999994E-3</v>
      </c>
      <c r="O666">
        <v>7.9919499999999994E-3</v>
      </c>
      <c r="P666">
        <v>7</v>
      </c>
    </row>
    <row r="667" spans="1:16">
      <c r="A667" t="s">
        <v>6</v>
      </c>
      <c r="B667" s="1">
        <v>44762</v>
      </c>
      <c r="C667">
        <v>15540</v>
      </c>
      <c r="D667" t="s">
        <v>7</v>
      </c>
      <c r="E667">
        <v>4.3184300000000002E-2</v>
      </c>
      <c r="F667">
        <v>7.9919499999999994E-3</v>
      </c>
      <c r="G667">
        <f t="shared" si="60"/>
        <v>8</v>
      </c>
      <c r="H667">
        <f t="shared" si="61"/>
        <v>9.3313300000000002E-2</v>
      </c>
      <c r="I667">
        <f t="shared" si="62"/>
        <v>4.7643370000000004E-2</v>
      </c>
      <c r="J667">
        <f t="shared" si="63"/>
        <v>2.7062813333333338E-2</v>
      </c>
      <c r="K667">
        <f t="shared" si="64"/>
        <v>-2.4220430000000001E-2</v>
      </c>
      <c r="L667">
        <f t="shared" si="65"/>
        <v>9.3313300000000002E-2</v>
      </c>
      <c r="O667">
        <v>9.3313300000000002E-2</v>
      </c>
      <c r="P667">
        <v>8</v>
      </c>
    </row>
    <row r="668" spans="1:16">
      <c r="A668" t="s">
        <v>6</v>
      </c>
      <c r="B668" s="1">
        <v>44763</v>
      </c>
      <c r="C668">
        <v>17059.900000000001</v>
      </c>
      <c r="D668" t="s">
        <v>7</v>
      </c>
      <c r="E668">
        <v>0.131137</v>
      </c>
      <c r="F668">
        <v>9.3313300000000002E-2</v>
      </c>
      <c r="G668">
        <f t="shared" si="60"/>
        <v>8</v>
      </c>
      <c r="H668">
        <f t="shared" si="61"/>
        <v>1.9734399999999999E-3</v>
      </c>
      <c r="I668">
        <f t="shared" si="62"/>
        <v>-6.0624299999999997E-3</v>
      </c>
      <c r="J668">
        <f t="shared" si="63"/>
        <v>-1.6146953333333335E-2</v>
      </c>
      <c r="K668">
        <f t="shared" si="64"/>
        <v>4.7075999999999993E-3</v>
      </c>
      <c r="L668">
        <f t="shared" si="65"/>
        <v>1.9734399999999999E-3</v>
      </c>
      <c r="O668">
        <v>1.9734399999999999E-3</v>
      </c>
      <c r="P668">
        <v>8</v>
      </c>
    </row>
    <row r="669" spans="1:16">
      <c r="A669" t="s">
        <v>6</v>
      </c>
      <c r="B669" s="1">
        <v>44764</v>
      </c>
      <c r="C669">
        <v>17093.599999999999</v>
      </c>
      <c r="D669" t="s">
        <v>7</v>
      </c>
      <c r="E669">
        <v>0.12578600000000001</v>
      </c>
      <c r="F669">
        <v>1.9734399999999999E-3</v>
      </c>
      <c r="G669">
        <f t="shared" si="60"/>
        <v>8</v>
      </c>
      <c r="H669">
        <f t="shared" si="61"/>
        <v>-1.4098299999999999E-2</v>
      </c>
      <c r="I669">
        <f t="shared" si="62"/>
        <v>-2.5207150000000001E-2</v>
      </c>
      <c r="J669">
        <f t="shared" si="63"/>
        <v>3.1383999999999995E-3</v>
      </c>
      <c r="K669">
        <f t="shared" si="64"/>
        <v>2.2699400000000002E-2</v>
      </c>
      <c r="L669">
        <f t="shared" si="65"/>
        <v>-1.4098299999999999E-2</v>
      </c>
      <c r="O669">
        <v>-1.4098299999999999E-2</v>
      </c>
      <c r="P669">
        <v>8</v>
      </c>
    </row>
    <row r="670" spans="1:16">
      <c r="A670" t="s">
        <v>6</v>
      </c>
      <c r="B670" s="1">
        <v>44767</v>
      </c>
      <c r="C670">
        <v>16854.3</v>
      </c>
      <c r="D670" t="s">
        <v>7</v>
      </c>
      <c r="E670">
        <v>0.10968600000000001</v>
      </c>
      <c r="F670">
        <v>-1.4098299999999999E-2</v>
      </c>
      <c r="G670">
        <f t="shared" si="60"/>
        <v>8</v>
      </c>
      <c r="H670">
        <f t="shared" si="61"/>
        <v>-3.6316000000000001E-2</v>
      </c>
      <c r="I670">
        <f t="shared" si="62"/>
        <v>1.175675E-2</v>
      </c>
      <c r="J670">
        <f t="shared" si="63"/>
        <v>1.5132933333333334E-2</v>
      </c>
      <c r="K670">
        <f t="shared" si="64"/>
        <v>6.8976499999999996E-2</v>
      </c>
      <c r="L670">
        <f t="shared" si="65"/>
        <v>-3.6316000000000001E-2</v>
      </c>
      <c r="O670">
        <v>-3.6316000000000001E-2</v>
      </c>
      <c r="P670">
        <v>8</v>
      </c>
    </row>
    <row r="671" spans="1:16">
      <c r="A671" t="s">
        <v>6</v>
      </c>
      <c r="B671" s="1">
        <v>44768</v>
      </c>
      <c r="C671">
        <v>16253.2</v>
      </c>
      <c r="D671" t="s">
        <v>7</v>
      </c>
      <c r="E671">
        <v>5.2864399999999999E-2</v>
      </c>
      <c r="F671">
        <v>-3.6316000000000001E-2</v>
      </c>
      <c r="G671">
        <f t="shared" si="60"/>
        <v>8</v>
      </c>
      <c r="H671">
        <f t="shared" si="61"/>
        <v>5.9829500000000001E-2</v>
      </c>
      <c r="I671">
        <f t="shared" si="62"/>
        <v>4.0857400000000002E-2</v>
      </c>
      <c r="J671">
        <f t="shared" si="63"/>
        <v>4.5984333333333328E-2</v>
      </c>
      <c r="K671">
        <f t="shared" si="64"/>
        <v>3.9273417499999998E-2</v>
      </c>
      <c r="L671">
        <f t="shared" si="65"/>
        <v>5.9829500000000001E-2</v>
      </c>
      <c r="O671">
        <v>5.9829500000000001E-2</v>
      </c>
      <c r="P671">
        <v>8</v>
      </c>
    </row>
    <row r="672" spans="1:16">
      <c r="A672" t="s">
        <v>6</v>
      </c>
      <c r="B672" s="1">
        <v>44769</v>
      </c>
      <c r="C672">
        <v>17255.3</v>
      </c>
      <c r="D672" t="s">
        <v>7</v>
      </c>
      <c r="E672">
        <v>0.104702</v>
      </c>
      <c r="F672">
        <v>5.9829500000000001E-2</v>
      </c>
      <c r="G672">
        <f t="shared" si="60"/>
        <v>8</v>
      </c>
      <c r="H672">
        <f t="shared" si="61"/>
        <v>2.18853E-2</v>
      </c>
      <c r="I672">
        <f t="shared" si="62"/>
        <v>3.9061749999999999E-2</v>
      </c>
      <c r="J672">
        <f t="shared" si="63"/>
        <v>2.6182278333333333E-2</v>
      </c>
      <c r="K672">
        <f t="shared" si="64"/>
        <v>3.3869117499999997E-2</v>
      </c>
      <c r="L672">
        <f t="shared" si="65"/>
        <v>2.18853E-2</v>
      </c>
      <c r="O672">
        <v>2.18853E-2</v>
      </c>
      <c r="P672">
        <v>8</v>
      </c>
    </row>
    <row r="673" spans="1:16">
      <c r="A673" t="s">
        <v>6</v>
      </c>
      <c r="B673" s="1">
        <v>44770</v>
      </c>
      <c r="C673">
        <v>17637.099999999999</v>
      </c>
      <c r="D673" t="s">
        <v>7</v>
      </c>
      <c r="E673">
        <v>3.3273999999999998E-2</v>
      </c>
      <c r="F673">
        <v>2.18853E-2</v>
      </c>
      <c r="G673">
        <f t="shared" si="60"/>
        <v>8</v>
      </c>
      <c r="H673">
        <f t="shared" si="61"/>
        <v>5.6238200000000002E-2</v>
      </c>
      <c r="I673">
        <f t="shared" si="62"/>
        <v>2.8330767499999999E-2</v>
      </c>
      <c r="J673">
        <f t="shared" si="63"/>
        <v>2.2579411666666663E-2</v>
      </c>
      <c r="K673">
        <f t="shared" si="64"/>
        <v>1.6951817500000001E-2</v>
      </c>
      <c r="L673">
        <f t="shared" si="65"/>
        <v>5.6238200000000002E-2</v>
      </c>
      <c r="O673">
        <v>5.6238200000000002E-2</v>
      </c>
      <c r="P673">
        <v>8</v>
      </c>
    </row>
    <row r="674" spans="1:16">
      <c r="A674" t="s">
        <v>6</v>
      </c>
      <c r="B674" s="1">
        <v>44771</v>
      </c>
      <c r="C674">
        <v>18657.400000000001</v>
      </c>
      <c r="D674" t="s">
        <v>7</v>
      </c>
      <c r="E674">
        <v>8.7538699999999997E-2</v>
      </c>
      <c r="F674">
        <v>5.6238200000000002E-2</v>
      </c>
      <c r="G674">
        <f t="shared" si="60"/>
        <v>8</v>
      </c>
      <c r="H674">
        <f t="shared" si="61"/>
        <v>4.23335E-4</v>
      </c>
      <c r="I674">
        <f t="shared" si="62"/>
        <v>5.7500175000000002E-3</v>
      </c>
      <c r="J674">
        <f t="shared" si="63"/>
        <v>1.1301211666666667E-2</v>
      </c>
      <c r="K674">
        <f t="shared" si="64"/>
        <v>1.87464E-2</v>
      </c>
      <c r="L674">
        <f t="shared" si="65"/>
        <v>4.23335E-4</v>
      </c>
      <c r="O674">
        <v>4.23335E-4</v>
      </c>
      <c r="P674">
        <v>8</v>
      </c>
    </row>
    <row r="675" spans="1:16">
      <c r="A675" t="s">
        <v>6</v>
      </c>
      <c r="B675" s="1">
        <v>44774</v>
      </c>
      <c r="C675">
        <v>18665.3</v>
      </c>
      <c r="D675" t="s">
        <v>7</v>
      </c>
      <c r="E675">
        <v>0.10206</v>
      </c>
      <c r="F675">
        <v>4.23335E-4</v>
      </c>
      <c r="G675">
        <f t="shared" si="60"/>
        <v>8</v>
      </c>
      <c r="H675">
        <f t="shared" si="61"/>
        <v>1.10767E-2</v>
      </c>
      <c r="I675">
        <f t="shared" si="62"/>
        <v>1.6740149999999999E-2</v>
      </c>
      <c r="J675">
        <f t="shared" si="63"/>
        <v>1.2497599999999999E-2</v>
      </c>
      <c r="K675">
        <f t="shared" si="64"/>
        <v>-2.1092350000000003E-2</v>
      </c>
      <c r="L675">
        <f t="shared" si="65"/>
        <v>1.10767E-2</v>
      </c>
      <c r="O675">
        <v>1.10767E-2</v>
      </c>
      <c r="P675">
        <v>8</v>
      </c>
    </row>
    <row r="676" spans="1:16">
      <c r="A676" t="s">
        <v>6</v>
      </c>
      <c r="B676" s="1">
        <v>44775</v>
      </c>
      <c r="C676">
        <v>18873.2</v>
      </c>
      <c r="D676" t="s">
        <v>7</v>
      </c>
      <c r="E676">
        <v>0.149453</v>
      </c>
      <c r="F676">
        <v>1.10767E-2</v>
      </c>
      <c r="G676">
        <f t="shared" si="60"/>
        <v>8</v>
      </c>
      <c r="H676">
        <f t="shared" si="61"/>
        <v>2.2403599999999999E-2</v>
      </c>
      <c r="I676">
        <f t="shared" si="62"/>
        <v>1.3208049999999999E-2</v>
      </c>
      <c r="J676">
        <f t="shared" si="63"/>
        <v>-1.4061566666666669E-2</v>
      </c>
      <c r="K676">
        <f t="shared" si="64"/>
        <v>-2.8401880000000001E-2</v>
      </c>
      <c r="L676">
        <f t="shared" si="65"/>
        <v>2.2403599999999999E-2</v>
      </c>
      <c r="O676">
        <v>2.2403599999999999E-2</v>
      </c>
      <c r="P676">
        <v>8</v>
      </c>
    </row>
    <row r="677" spans="1:16">
      <c r="A677" t="s">
        <v>6</v>
      </c>
      <c r="B677" s="1">
        <v>44776</v>
      </c>
      <c r="C677">
        <v>19300.8</v>
      </c>
      <c r="D677" t="s">
        <v>7</v>
      </c>
      <c r="E677">
        <v>0.112027</v>
      </c>
      <c r="F677">
        <v>2.2403599999999999E-2</v>
      </c>
      <c r="G677">
        <f t="shared" si="60"/>
        <v>8</v>
      </c>
      <c r="H677">
        <f t="shared" si="61"/>
        <v>4.0124999999999996E-3</v>
      </c>
      <c r="I677">
        <f t="shared" si="62"/>
        <v>-3.2294150000000001E-2</v>
      </c>
      <c r="J677">
        <f t="shared" si="63"/>
        <v>-1.8934586666666666E-2</v>
      </c>
      <c r="K677">
        <f t="shared" si="64"/>
        <v>-4.2764080000000003E-2</v>
      </c>
      <c r="L677">
        <f t="shared" si="65"/>
        <v>4.0124999999999996E-3</v>
      </c>
      <c r="O677">
        <v>4.0124999999999996E-3</v>
      </c>
      <c r="P677">
        <v>8</v>
      </c>
    </row>
    <row r="678" spans="1:16">
      <c r="A678" t="s">
        <v>6</v>
      </c>
      <c r="B678" s="1">
        <v>44777</v>
      </c>
      <c r="C678">
        <v>19378.400000000001</v>
      </c>
      <c r="D678" t="s">
        <v>7</v>
      </c>
      <c r="E678">
        <v>9.4154399999999999E-2</v>
      </c>
      <c r="F678">
        <v>4.0124999999999996E-3</v>
      </c>
      <c r="G678">
        <f t="shared" si="60"/>
        <v>8</v>
      </c>
      <c r="H678">
        <f t="shared" si="61"/>
        <v>-6.8600800000000003E-2</v>
      </c>
      <c r="I678">
        <f t="shared" si="62"/>
        <v>-3.0408130000000002E-2</v>
      </c>
      <c r="J678">
        <f t="shared" si="63"/>
        <v>-2.8509386666666667E-2</v>
      </c>
      <c r="K678">
        <f t="shared" si="64"/>
        <v>1.0619520000000002E-2</v>
      </c>
      <c r="L678">
        <f t="shared" si="65"/>
        <v>-6.8600800000000003E-2</v>
      </c>
      <c r="O678">
        <v>-6.8600800000000003E-2</v>
      </c>
      <c r="P678">
        <v>8</v>
      </c>
    </row>
    <row r="679" spans="1:16">
      <c r="A679" t="s">
        <v>6</v>
      </c>
      <c r="B679" s="1">
        <v>44778</v>
      </c>
      <c r="C679">
        <v>18093.599999999999</v>
      </c>
      <c r="D679" t="s">
        <v>7</v>
      </c>
      <c r="E679">
        <v>-3.0684599999999999E-2</v>
      </c>
      <c r="F679">
        <v>-6.8600800000000003E-2</v>
      </c>
      <c r="G679">
        <f t="shared" si="60"/>
        <v>7</v>
      </c>
      <c r="H679">
        <f t="shared" si="61"/>
        <v>7.7845400000000004E-3</v>
      </c>
      <c r="I679">
        <f t="shared" si="62"/>
        <v>-8.4636799999999995E-3</v>
      </c>
      <c r="J679">
        <f t="shared" si="63"/>
        <v>7.0796800000000014E-3</v>
      </c>
      <c r="K679">
        <f t="shared" si="64"/>
        <v>-6.5716499999999983E-3</v>
      </c>
      <c r="L679">
        <f t="shared" si="65"/>
        <v>7.7845400000000004E-3</v>
      </c>
      <c r="O679">
        <v>7.7845400000000004E-3</v>
      </c>
      <c r="P679">
        <v>7</v>
      </c>
    </row>
    <row r="680" spans="1:16">
      <c r="A680" t="s">
        <v>6</v>
      </c>
      <c r="B680" s="1">
        <v>44781</v>
      </c>
      <c r="C680">
        <v>18235</v>
      </c>
      <c r="D680" t="s">
        <v>7</v>
      </c>
      <c r="E680">
        <v>-2.3323400000000001E-2</v>
      </c>
      <c r="F680">
        <v>7.7845400000000004E-3</v>
      </c>
      <c r="G680">
        <f t="shared" si="60"/>
        <v>8</v>
      </c>
      <c r="H680">
        <f t="shared" si="61"/>
        <v>-2.4711899999999998E-2</v>
      </c>
      <c r="I680">
        <f t="shared" si="62"/>
        <v>6.7272500000000023E-3</v>
      </c>
      <c r="J680">
        <f t="shared" si="63"/>
        <v>-4.3810999999999989E-3</v>
      </c>
      <c r="K680">
        <f t="shared" si="64"/>
        <v>2.8627899999999998E-2</v>
      </c>
      <c r="L680">
        <f t="shared" si="65"/>
        <v>-2.4711899999999998E-2</v>
      </c>
      <c r="O680">
        <v>-2.4711899999999998E-2</v>
      </c>
      <c r="P680">
        <v>8</v>
      </c>
    </row>
    <row r="681" spans="1:16">
      <c r="A681" t="s">
        <v>6</v>
      </c>
      <c r="B681" s="1">
        <v>44782</v>
      </c>
      <c r="C681">
        <v>17789.900000000001</v>
      </c>
      <c r="D681" t="s">
        <v>7</v>
      </c>
      <c r="E681">
        <v>-5.9111999999999998E-2</v>
      </c>
      <c r="F681">
        <v>-2.4711899999999998E-2</v>
      </c>
      <c r="G681">
        <f t="shared" si="60"/>
        <v>8</v>
      </c>
      <c r="H681">
        <f t="shared" si="61"/>
        <v>3.8166400000000003E-2</v>
      </c>
      <c r="I681">
        <f t="shared" si="62"/>
        <v>5.7843000000000009E-3</v>
      </c>
      <c r="J681">
        <f t="shared" si="63"/>
        <v>1.9085266666666666E-2</v>
      </c>
      <c r="K681">
        <f t="shared" si="64"/>
        <v>2.47917E-2</v>
      </c>
      <c r="L681">
        <f t="shared" si="65"/>
        <v>3.8166400000000003E-2</v>
      </c>
      <c r="O681">
        <v>3.8166400000000003E-2</v>
      </c>
      <c r="P681">
        <v>8</v>
      </c>
    </row>
    <row r="682" spans="1:16">
      <c r="A682" t="s">
        <v>6</v>
      </c>
      <c r="B682" s="1">
        <v>44783</v>
      </c>
      <c r="C682">
        <v>18482</v>
      </c>
      <c r="D682" t="s">
        <v>7</v>
      </c>
      <c r="E682">
        <v>-4.33493E-2</v>
      </c>
      <c r="F682">
        <v>3.8166400000000003E-2</v>
      </c>
      <c r="G682">
        <f t="shared" si="60"/>
        <v>8</v>
      </c>
      <c r="H682">
        <f t="shared" si="61"/>
        <v>-2.6597800000000001E-2</v>
      </c>
      <c r="I682">
        <f t="shared" si="62"/>
        <v>9.544699999999998E-3</v>
      </c>
      <c r="J682">
        <f t="shared" si="63"/>
        <v>1.6527799999999999E-2</v>
      </c>
      <c r="K682">
        <f t="shared" si="64"/>
        <v>3.361422E-2</v>
      </c>
      <c r="L682">
        <f t="shared" si="65"/>
        <v>-2.6597800000000001E-2</v>
      </c>
      <c r="O682">
        <v>-2.6597800000000001E-2</v>
      </c>
      <c r="P682">
        <v>8</v>
      </c>
    </row>
    <row r="683" spans="1:16">
      <c r="A683" t="s">
        <v>6</v>
      </c>
      <c r="B683" s="1">
        <v>44784</v>
      </c>
      <c r="C683">
        <v>17996.900000000001</v>
      </c>
      <c r="D683" t="s">
        <v>7</v>
      </c>
      <c r="E683">
        <v>-7.3959499999999997E-2</v>
      </c>
      <c r="F683">
        <v>-2.6597800000000001E-2</v>
      </c>
      <c r="G683">
        <f t="shared" si="60"/>
        <v>7</v>
      </c>
      <c r="H683">
        <f t="shared" si="61"/>
        <v>4.5687199999999997E-2</v>
      </c>
      <c r="I683">
        <f t="shared" si="62"/>
        <v>3.8090600000000002E-2</v>
      </c>
      <c r="J683">
        <f t="shared" si="63"/>
        <v>2.2409479999999999E-2</v>
      </c>
      <c r="K683">
        <f t="shared" si="64"/>
        <v>6.5682449999999995E-3</v>
      </c>
      <c r="L683">
        <f t="shared" si="65"/>
        <v>4.5687199999999997E-2</v>
      </c>
      <c r="O683">
        <v>4.5687199999999997E-2</v>
      </c>
      <c r="P683">
        <v>7</v>
      </c>
    </row>
    <row r="684" spans="1:16">
      <c r="A684" t="s">
        <v>6</v>
      </c>
      <c r="B684" s="1">
        <v>44785</v>
      </c>
      <c r="C684">
        <v>18838.2</v>
      </c>
      <c r="D684" t="s">
        <v>7</v>
      </c>
      <c r="E684">
        <v>4.03284E-2</v>
      </c>
      <c r="F684">
        <v>4.5687199999999997E-2</v>
      </c>
      <c r="G684">
        <f t="shared" si="60"/>
        <v>7</v>
      </c>
      <c r="H684">
        <f t="shared" si="61"/>
        <v>3.0494E-2</v>
      </c>
      <c r="I684">
        <f t="shared" si="62"/>
        <v>1.077062E-2</v>
      </c>
      <c r="J684">
        <f t="shared" si="63"/>
        <v>4.3788299999999994E-3</v>
      </c>
      <c r="K684">
        <f t="shared" si="64"/>
        <v>-1.053684E-2</v>
      </c>
      <c r="L684">
        <f t="shared" si="65"/>
        <v>3.0494E-2</v>
      </c>
      <c r="O684">
        <v>3.0494E-2</v>
      </c>
      <c r="P684">
        <v>7</v>
      </c>
    </row>
    <row r="685" spans="1:16">
      <c r="A685" t="s">
        <v>6</v>
      </c>
      <c r="B685" s="1">
        <v>44788</v>
      </c>
      <c r="C685">
        <v>19421.5</v>
      </c>
      <c r="D685" t="s">
        <v>7</v>
      </c>
      <c r="E685">
        <v>6.3037899999999994E-2</v>
      </c>
      <c r="F685">
        <v>3.0494E-2</v>
      </c>
      <c r="G685">
        <f t="shared" si="60"/>
        <v>7</v>
      </c>
      <c r="H685">
        <f t="shared" si="61"/>
        <v>-8.9527600000000006E-3</v>
      </c>
      <c r="I685">
        <f t="shared" si="62"/>
        <v>-8.6787549999999998E-3</v>
      </c>
      <c r="J685">
        <f t="shared" si="63"/>
        <v>-7.02456E-3</v>
      </c>
      <c r="K685">
        <f t="shared" si="64"/>
        <v>-1.6407909999999998E-2</v>
      </c>
      <c r="L685">
        <f t="shared" si="65"/>
        <v>-8.9527600000000006E-3</v>
      </c>
      <c r="O685">
        <v>-8.9527600000000006E-3</v>
      </c>
      <c r="P685">
        <v>7</v>
      </c>
    </row>
    <row r="686" spans="1:16">
      <c r="A686" t="s">
        <v>6</v>
      </c>
      <c r="B686" s="1">
        <v>44789</v>
      </c>
      <c r="C686">
        <v>19248.400000000001</v>
      </c>
      <c r="D686" t="s">
        <v>7</v>
      </c>
      <c r="E686">
        <v>7.8797099999999995E-2</v>
      </c>
      <c r="F686">
        <v>-8.9527600000000006E-3</v>
      </c>
      <c r="G686">
        <f t="shared" si="60"/>
        <v>6</v>
      </c>
      <c r="H686">
        <f t="shared" si="61"/>
        <v>-8.4047500000000008E-3</v>
      </c>
      <c r="I686">
        <f t="shared" si="62"/>
        <v>-6.0604600000000002E-3</v>
      </c>
      <c r="J686">
        <f t="shared" si="63"/>
        <v>-1.0938606666666665E-2</v>
      </c>
      <c r="K686">
        <f t="shared" si="64"/>
        <v>-2.3718385000000002E-2</v>
      </c>
      <c r="L686">
        <f t="shared" si="65"/>
        <v>-8.4047500000000008E-3</v>
      </c>
      <c r="O686">
        <v>-8.4047500000000008E-3</v>
      </c>
      <c r="P686">
        <v>6</v>
      </c>
    </row>
    <row r="687" spans="1:16">
      <c r="A687" t="s">
        <v>6</v>
      </c>
      <c r="B687" s="1">
        <v>44790</v>
      </c>
      <c r="C687">
        <v>19087.3</v>
      </c>
      <c r="D687" t="s">
        <v>7</v>
      </c>
      <c r="E687">
        <v>3.2225900000000002E-2</v>
      </c>
      <c r="F687">
        <v>-8.4047500000000008E-3</v>
      </c>
      <c r="G687">
        <f t="shared" si="60"/>
        <v>5</v>
      </c>
      <c r="H687">
        <f t="shared" si="61"/>
        <v>-3.71617E-3</v>
      </c>
      <c r="I687">
        <f t="shared" si="62"/>
        <v>-1.2205535E-2</v>
      </c>
      <c r="J687">
        <f t="shared" si="63"/>
        <v>-1.5812256666666667E-2</v>
      </c>
      <c r="K687">
        <f t="shared" si="64"/>
        <v>-1.0704549999999998E-2</v>
      </c>
      <c r="L687">
        <f t="shared" si="65"/>
        <v>0</v>
      </c>
      <c r="O687">
        <v>-3.71617E-3</v>
      </c>
      <c r="P687">
        <v>5</v>
      </c>
    </row>
    <row r="688" spans="1:16">
      <c r="A688" t="s">
        <v>6</v>
      </c>
      <c r="B688" s="1">
        <v>44791</v>
      </c>
      <c r="C688">
        <v>19016.5</v>
      </c>
      <c r="D688" t="s">
        <v>7</v>
      </c>
      <c r="E688">
        <v>5.5107499999999997E-2</v>
      </c>
      <c r="F688">
        <v>-3.71617E-3</v>
      </c>
      <c r="G688">
        <f t="shared" si="60"/>
        <v>4</v>
      </c>
      <c r="H688">
        <f t="shared" si="61"/>
        <v>-2.0694899999999999E-2</v>
      </c>
      <c r="I688">
        <f t="shared" si="62"/>
        <v>-2.1860299999999999E-2</v>
      </c>
      <c r="J688">
        <f t="shared" si="63"/>
        <v>-7.1363666666666653E-3</v>
      </c>
      <c r="K688">
        <f t="shared" si="64"/>
        <v>7.2426500000000085E-4</v>
      </c>
      <c r="L688">
        <f t="shared" si="65"/>
        <v>0</v>
      </c>
      <c r="O688">
        <v>-2.0694899999999999E-2</v>
      </c>
      <c r="P688">
        <v>4</v>
      </c>
    </row>
    <row r="689" spans="1:16">
      <c r="A689" t="s">
        <v>6</v>
      </c>
      <c r="B689" s="1">
        <v>44792</v>
      </c>
      <c r="C689">
        <v>18627</v>
      </c>
      <c r="D689" t="s">
        <v>7</v>
      </c>
      <c r="E689">
        <v>-1.1274599999999999E-2</v>
      </c>
      <c r="F689">
        <v>-2.0694899999999999E-2</v>
      </c>
      <c r="G689">
        <f t="shared" si="60"/>
        <v>4</v>
      </c>
      <c r="H689">
        <f t="shared" si="61"/>
        <v>-2.30257E-2</v>
      </c>
      <c r="I689">
        <f t="shared" si="62"/>
        <v>-3.5709999999999908E-4</v>
      </c>
      <c r="J689">
        <f t="shared" si="63"/>
        <v>4.8284333333333392E-4</v>
      </c>
      <c r="K689">
        <f t="shared" si="64"/>
        <v>1.0507954999999999E-2</v>
      </c>
      <c r="L689">
        <f t="shared" si="65"/>
        <v>0</v>
      </c>
      <c r="O689">
        <v>-2.30257E-2</v>
      </c>
      <c r="P689">
        <v>4</v>
      </c>
    </row>
    <row r="690" spans="1:16">
      <c r="A690" t="s">
        <v>6</v>
      </c>
      <c r="B690" s="1">
        <v>44795</v>
      </c>
      <c r="C690">
        <v>18203</v>
      </c>
      <c r="D690" t="s">
        <v>7</v>
      </c>
      <c r="E690">
        <v>-6.4794299999999999E-2</v>
      </c>
      <c r="F690">
        <v>-2.30257E-2</v>
      </c>
      <c r="G690">
        <f t="shared" si="60"/>
        <v>3</v>
      </c>
      <c r="H690">
        <f t="shared" si="61"/>
        <v>2.2311500000000001E-2</v>
      </c>
      <c r="I690">
        <f t="shared" si="62"/>
        <v>1.2237115E-2</v>
      </c>
      <c r="J690">
        <f t="shared" si="63"/>
        <v>7.0053033333333332E-3</v>
      </c>
      <c r="K690">
        <f t="shared" si="64"/>
        <v>-1.4310745E-2</v>
      </c>
      <c r="L690">
        <f t="shared" si="65"/>
        <v>0</v>
      </c>
      <c r="O690">
        <v>2.2311500000000001E-2</v>
      </c>
      <c r="P690">
        <v>3</v>
      </c>
    </row>
    <row r="691" spans="1:16">
      <c r="A691" t="s">
        <v>6</v>
      </c>
      <c r="B691" s="1">
        <v>44796</v>
      </c>
      <c r="C691">
        <v>18613.7</v>
      </c>
      <c r="D691" t="s">
        <v>7</v>
      </c>
      <c r="E691">
        <v>-3.35301E-2</v>
      </c>
      <c r="F691">
        <v>2.2311500000000001E-2</v>
      </c>
      <c r="G691">
        <f t="shared" si="60"/>
        <v>4</v>
      </c>
      <c r="H691">
        <f t="shared" si="61"/>
        <v>2.1627299999999999E-3</v>
      </c>
      <c r="I691">
        <f t="shared" si="62"/>
        <v>-6.4779500000000005E-4</v>
      </c>
      <c r="J691">
        <f t="shared" si="63"/>
        <v>-9.5404966666666671E-3</v>
      </c>
      <c r="K691">
        <f t="shared" si="64"/>
        <v>-2.109946E-2</v>
      </c>
      <c r="L691">
        <f t="shared" si="65"/>
        <v>0</v>
      </c>
      <c r="O691">
        <v>2.1627299999999999E-3</v>
      </c>
      <c r="P691">
        <v>4</v>
      </c>
    </row>
    <row r="692" spans="1:16">
      <c r="A692" t="s">
        <v>6</v>
      </c>
      <c r="B692" s="1">
        <v>44797</v>
      </c>
      <c r="C692">
        <v>18654</v>
      </c>
      <c r="D692" t="s">
        <v>7</v>
      </c>
      <c r="E692">
        <v>-2.29626E-2</v>
      </c>
      <c r="F692">
        <v>2.1627299999999999E-3</v>
      </c>
      <c r="G692">
        <f t="shared" si="60"/>
        <v>4</v>
      </c>
      <c r="H692">
        <f t="shared" si="61"/>
        <v>-3.45832E-3</v>
      </c>
      <c r="I692">
        <f t="shared" si="62"/>
        <v>-1.5392110000000001E-2</v>
      </c>
      <c r="J692">
        <f t="shared" si="63"/>
        <v>-1.4066306666666667E-2</v>
      </c>
      <c r="K692">
        <f t="shared" si="64"/>
        <v>-3.2026899999999997E-2</v>
      </c>
      <c r="L692">
        <f t="shared" si="65"/>
        <v>0</v>
      </c>
      <c r="O692">
        <v>-3.45832E-3</v>
      </c>
      <c r="P692">
        <v>4</v>
      </c>
    </row>
    <row r="693" spans="1:16">
      <c r="A693" t="s">
        <v>6</v>
      </c>
      <c r="B693" s="1">
        <v>44798</v>
      </c>
      <c r="C693">
        <v>18589.599999999999</v>
      </c>
      <c r="D693" t="s">
        <v>7</v>
      </c>
      <c r="E693">
        <v>-2.2704700000000001E-2</v>
      </c>
      <c r="F693">
        <v>-3.45832E-3</v>
      </c>
      <c r="G693">
        <f t="shared" si="60"/>
        <v>4</v>
      </c>
      <c r="H693">
        <f t="shared" si="61"/>
        <v>-2.73259E-2</v>
      </c>
      <c r="I693">
        <f t="shared" si="62"/>
        <v>-1.93703E-2</v>
      </c>
      <c r="J693">
        <f t="shared" si="63"/>
        <v>-2.1351266666666664E-2</v>
      </c>
      <c r="K693">
        <f t="shared" si="64"/>
        <v>-2.2143355E-2</v>
      </c>
      <c r="L693">
        <f t="shared" si="65"/>
        <v>0</v>
      </c>
      <c r="O693">
        <v>-2.73259E-2</v>
      </c>
      <c r="P693">
        <v>4</v>
      </c>
    </row>
    <row r="694" spans="1:16">
      <c r="A694" t="s">
        <v>6</v>
      </c>
      <c r="B694" s="1">
        <v>44799</v>
      </c>
      <c r="C694">
        <v>18088.5</v>
      </c>
      <c r="D694" t="s">
        <v>7</v>
      </c>
      <c r="E694">
        <v>-2.9335799999999999E-2</v>
      </c>
      <c r="F694">
        <v>-2.73259E-2</v>
      </c>
      <c r="G694">
        <f t="shared" si="60"/>
        <v>3</v>
      </c>
      <c r="H694">
        <f t="shared" si="61"/>
        <v>-1.14147E-2</v>
      </c>
      <c r="I694">
        <f t="shared" si="62"/>
        <v>-1.836395E-2</v>
      </c>
      <c r="J694">
        <f t="shared" si="63"/>
        <v>-1.4762236666666666E-2</v>
      </c>
      <c r="K694">
        <f t="shared" si="64"/>
        <v>-1.3632534999999999E-2</v>
      </c>
      <c r="L694">
        <f t="shared" si="65"/>
        <v>0</v>
      </c>
      <c r="O694">
        <v>-1.14147E-2</v>
      </c>
      <c r="P694">
        <v>3</v>
      </c>
    </row>
    <row r="695" spans="1:16">
      <c r="A695" t="s">
        <v>6</v>
      </c>
      <c r="B695" s="1">
        <v>44802</v>
      </c>
      <c r="C695">
        <v>17883.2</v>
      </c>
      <c r="D695" t="s">
        <v>7</v>
      </c>
      <c r="E695">
        <v>-1.7724699999999999E-2</v>
      </c>
      <c r="F695">
        <v>-1.14147E-2</v>
      </c>
      <c r="G695">
        <f t="shared" si="60"/>
        <v>2</v>
      </c>
      <c r="H695">
        <f t="shared" si="61"/>
        <v>-2.5313200000000001E-2</v>
      </c>
      <c r="I695">
        <f t="shared" si="62"/>
        <v>-1.6436005E-2</v>
      </c>
      <c r="J695">
        <f t="shared" si="63"/>
        <v>-9.0883566666666669E-3</v>
      </c>
      <c r="K695">
        <f t="shared" si="64"/>
        <v>-1.3671534999999999E-2</v>
      </c>
      <c r="L695">
        <f t="shared" si="65"/>
        <v>0</v>
      </c>
      <c r="O695">
        <v>-2.5313200000000001E-2</v>
      </c>
      <c r="P695">
        <v>2</v>
      </c>
    </row>
    <row r="696" spans="1:16">
      <c r="A696" t="s">
        <v>6</v>
      </c>
      <c r="B696" s="1">
        <v>44803</v>
      </c>
      <c r="C696">
        <v>17436.2</v>
      </c>
      <c r="D696" t="s">
        <v>7</v>
      </c>
      <c r="E696">
        <v>-6.5349400000000002E-2</v>
      </c>
      <c r="F696">
        <v>-2.5313200000000001E-2</v>
      </c>
      <c r="G696">
        <f t="shared" si="60"/>
        <v>2</v>
      </c>
      <c r="H696">
        <f t="shared" si="61"/>
        <v>-7.55881E-3</v>
      </c>
      <c r="I696">
        <f t="shared" si="62"/>
        <v>-9.7593499999999982E-4</v>
      </c>
      <c r="J696">
        <f t="shared" si="63"/>
        <v>-9.1143566666666651E-3</v>
      </c>
      <c r="K696">
        <f t="shared" si="64"/>
        <v>-9.892129999999999E-3</v>
      </c>
      <c r="L696">
        <f t="shared" si="65"/>
        <v>0</v>
      </c>
      <c r="O696">
        <v>-7.55881E-3</v>
      </c>
      <c r="P696">
        <v>2</v>
      </c>
    </row>
    <row r="697" spans="1:16">
      <c r="A697" t="s">
        <v>6</v>
      </c>
      <c r="B697" s="1">
        <v>44804</v>
      </c>
      <c r="C697">
        <v>17304.900000000001</v>
      </c>
      <c r="D697" t="s">
        <v>7</v>
      </c>
      <c r="E697">
        <v>-7.5070899999999996E-2</v>
      </c>
      <c r="F697">
        <v>-7.55881E-3</v>
      </c>
      <c r="G697">
        <f t="shared" si="60"/>
        <v>2</v>
      </c>
      <c r="H697">
        <f t="shared" si="61"/>
        <v>5.6069400000000004E-3</v>
      </c>
      <c r="I697">
        <f t="shared" si="62"/>
        <v>-9.892129999999999E-3</v>
      </c>
      <c r="J697">
        <f t="shared" si="63"/>
        <v>-6.5947533333333324E-3</v>
      </c>
      <c r="K697">
        <f t="shared" si="64"/>
        <v>-4.9664999999999996E-3</v>
      </c>
      <c r="L697">
        <f t="shared" si="65"/>
        <v>0</v>
      </c>
      <c r="O697">
        <v>5.6069400000000004E-3</v>
      </c>
      <c r="P697">
        <v>2</v>
      </c>
    </row>
    <row r="698" spans="1:16">
      <c r="A698" t="s">
        <v>6</v>
      </c>
      <c r="B698" s="1">
        <v>44805</v>
      </c>
      <c r="C698">
        <v>17402.2</v>
      </c>
      <c r="D698" t="s">
        <v>7</v>
      </c>
      <c r="E698">
        <v>-6.6005599999999998E-2</v>
      </c>
      <c r="F698">
        <v>5.6069400000000004E-3</v>
      </c>
      <c r="G698">
        <f t="shared" si="60"/>
        <v>3</v>
      </c>
      <c r="H698">
        <f t="shared" si="61"/>
        <v>-2.5391199999999999E-2</v>
      </c>
      <c r="I698">
        <f t="shared" si="62"/>
        <v>-1.26956E-2</v>
      </c>
      <c r="J698">
        <f t="shared" si="63"/>
        <v>-3.3109999999999997E-3</v>
      </c>
      <c r="K698">
        <f t="shared" si="64"/>
        <v>2.4358749999999998E-2</v>
      </c>
      <c r="L698">
        <f t="shared" si="65"/>
        <v>0</v>
      </c>
      <c r="O698">
        <v>-2.5391199999999999E-2</v>
      </c>
      <c r="P698">
        <v>3</v>
      </c>
    </row>
    <row r="699" spans="1:16">
      <c r="A699" t="s">
        <v>6</v>
      </c>
      <c r="B699" s="1">
        <v>44806</v>
      </c>
      <c r="C699">
        <v>16965.900000000001</v>
      </c>
      <c r="D699" t="s">
        <v>7</v>
      </c>
      <c r="E699">
        <v>-6.40709E-2</v>
      </c>
      <c r="F699">
        <v>-2.5391199999999999E-2</v>
      </c>
      <c r="G699">
        <f t="shared" si="60"/>
        <v>3</v>
      </c>
      <c r="H699">
        <f t="shared" si="61"/>
        <v>0</v>
      </c>
      <c r="I699">
        <f t="shared" si="62"/>
        <v>7.7291E-3</v>
      </c>
      <c r="J699">
        <f t="shared" si="63"/>
        <v>1.6239166666666666E-2</v>
      </c>
      <c r="K699">
        <f t="shared" si="64"/>
        <v>3.4063049999999997E-2</v>
      </c>
      <c r="L699">
        <f t="shared" si="65"/>
        <v>0</v>
      </c>
      <c r="O699">
        <v>0</v>
      </c>
      <c r="P699">
        <v>3</v>
      </c>
    </row>
    <row r="700" spans="1:16">
      <c r="A700" t="s">
        <v>6</v>
      </c>
      <c r="B700" s="1">
        <v>44809</v>
      </c>
      <c r="C700">
        <v>16965.900000000001</v>
      </c>
      <c r="D700" t="s">
        <v>7</v>
      </c>
      <c r="E700">
        <v>-5.2656300000000003E-2</v>
      </c>
      <c r="F700">
        <v>0</v>
      </c>
      <c r="G700">
        <f t="shared" si="60"/>
        <v>4</v>
      </c>
      <c r="H700">
        <f t="shared" si="61"/>
        <v>1.54582E-2</v>
      </c>
      <c r="I700">
        <f t="shared" si="62"/>
        <v>2.4358749999999998E-2</v>
      </c>
      <c r="J700">
        <f t="shared" si="63"/>
        <v>2.2708699999999998E-2</v>
      </c>
      <c r="K700">
        <f t="shared" si="64"/>
        <v>4.4027300000000005E-2</v>
      </c>
      <c r="L700">
        <f t="shared" si="65"/>
        <v>0</v>
      </c>
      <c r="O700">
        <v>1.54582E-2</v>
      </c>
      <c r="P700">
        <v>4</v>
      </c>
    </row>
    <row r="701" spans="1:16">
      <c r="A701" t="s">
        <v>6</v>
      </c>
      <c r="B701" s="1">
        <v>44810</v>
      </c>
      <c r="C701">
        <v>17230.2</v>
      </c>
      <c r="D701" t="s">
        <v>7</v>
      </c>
      <c r="E701">
        <v>-1.1884799999999999E-2</v>
      </c>
      <c r="F701">
        <v>1.54582E-2</v>
      </c>
      <c r="G701">
        <f t="shared" si="60"/>
        <v>4</v>
      </c>
      <c r="H701">
        <f t="shared" si="61"/>
        <v>3.3259299999999999E-2</v>
      </c>
      <c r="I701">
        <f t="shared" si="62"/>
        <v>2.6333950000000002E-2</v>
      </c>
      <c r="J701">
        <f t="shared" si="63"/>
        <v>2.9351533333333336E-2</v>
      </c>
      <c r="K701">
        <f t="shared" si="64"/>
        <v>3.524385E-2</v>
      </c>
      <c r="L701">
        <f t="shared" si="65"/>
        <v>0</v>
      </c>
      <c r="O701">
        <v>3.3259299999999999E-2</v>
      </c>
      <c r="P701">
        <v>4</v>
      </c>
    </row>
    <row r="702" spans="1:16">
      <c r="A702" t="s">
        <v>6</v>
      </c>
      <c r="B702" s="1">
        <v>44811</v>
      </c>
      <c r="C702">
        <v>17812.900000000001</v>
      </c>
      <c r="D702" t="s">
        <v>7</v>
      </c>
      <c r="E702">
        <v>2.8933199999999999E-2</v>
      </c>
      <c r="F702">
        <v>3.3259299999999999E-2</v>
      </c>
      <c r="G702">
        <f t="shared" si="60"/>
        <v>4</v>
      </c>
      <c r="H702">
        <f t="shared" si="61"/>
        <v>1.9408600000000002E-2</v>
      </c>
      <c r="I702">
        <f t="shared" si="62"/>
        <v>2.7397650000000003E-2</v>
      </c>
      <c r="J702">
        <f t="shared" si="63"/>
        <v>2.34959E-2</v>
      </c>
      <c r="K702">
        <f t="shared" si="64"/>
        <v>4.9364500000000019E-3</v>
      </c>
      <c r="L702">
        <f t="shared" si="65"/>
        <v>0</v>
      </c>
      <c r="O702">
        <v>1.9408600000000002E-2</v>
      </c>
      <c r="P702">
        <v>4</v>
      </c>
    </row>
    <row r="703" spans="1:16">
      <c r="A703" t="s">
        <v>6</v>
      </c>
      <c r="B703" s="1">
        <v>44812</v>
      </c>
      <c r="C703">
        <v>18162</v>
      </c>
      <c r="D703" t="s">
        <v>7</v>
      </c>
      <c r="E703">
        <v>4.2734899999999999E-2</v>
      </c>
      <c r="F703">
        <v>1.9408600000000002E-2</v>
      </c>
      <c r="G703">
        <f t="shared" si="60"/>
        <v>5</v>
      </c>
      <c r="H703">
        <f t="shared" si="61"/>
        <v>3.53867E-2</v>
      </c>
      <c r="I703">
        <f t="shared" si="62"/>
        <v>2.5539550000000001E-2</v>
      </c>
      <c r="J703">
        <f t="shared" si="63"/>
        <v>3.2909666666666678E-3</v>
      </c>
      <c r="K703">
        <f t="shared" si="64"/>
        <v>4.8656500000000009E-3</v>
      </c>
      <c r="L703">
        <f t="shared" si="65"/>
        <v>0</v>
      </c>
      <c r="O703">
        <v>3.53867E-2</v>
      </c>
      <c r="P703">
        <v>5</v>
      </c>
    </row>
    <row r="704" spans="1:16">
      <c r="A704" t="s">
        <v>6</v>
      </c>
      <c r="B704" s="1">
        <v>44813</v>
      </c>
      <c r="C704">
        <v>18816.2</v>
      </c>
      <c r="D704" t="s">
        <v>7</v>
      </c>
      <c r="E704">
        <v>0.10351299999999999</v>
      </c>
      <c r="F704">
        <v>3.53867E-2</v>
      </c>
      <c r="G704">
        <f t="shared" si="60"/>
        <v>6</v>
      </c>
      <c r="H704">
        <f t="shared" si="61"/>
        <v>1.5692399999999999E-2</v>
      </c>
      <c r="I704">
        <f t="shared" si="62"/>
        <v>-1.27569E-2</v>
      </c>
      <c r="J704">
        <f t="shared" si="63"/>
        <v>3.2437666666666671E-3</v>
      </c>
      <c r="K704">
        <f t="shared" si="64"/>
        <v>-1.0998999999999985E-3</v>
      </c>
      <c r="L704">
        <f t="shared" si="65"/>
        <v>1.5692399999999999E-2</v>
      </c>
      <c r="O704">
        <v>1.5692399999999999E-2</v>
      </c>
      <c r="P704">
        <v>6</v>
      </c>
    </row>
    <row r="705" spans="1:16">
      <c r="A705" t="s">
        <v>6</v>
      </c>
      <c r="B705" s="1">
        <v>44816</v>
      </c>
      <c r="C705">
        <v>19113.8</v>
      </c>
      <c r="D705" t="s">
        <v>7</v>
      </c>
      <c r="E705">
        <v>0.11920500000000001</v>
      </c>
      <c r="F705">
        <v>1.5692399999999999E-2</v>
      </c>
      <c r="G705">
        <f t="shared" si="60"/>
        <v>7</v>
      </c>
      <c r="H705">
        <f t="shared" si="61"/>
        <v>-4.1206199999999998E-2</v>
      </c>
      <c r="I705">
        <f t="shared" si="62"/>
        <v>-2.9805499999999985E-3</v>
      </c>
      <c r="J705">
        <f t="shared" si="63"/>
        <v>-7.3326666666666566E-4</v>
      </c>
      <c r="K705">
        <f t="shared" si="64"/>
        <v>1.8844725000000003E-2</v>
      </c>
      <c r="L705">
        <f t="shared" si="65"/>
        <v>-4.1206199999999998E-2</v>
      </c>
      <c r="O705">
        <v>-4.1206199999999998E-2</v>
      </c>
      <c r="P705">
        <v>7</v>
      </c>
    </row>
    <row r="706" spans="1:16">
      <c r="A706" t="s">
        <v>6</v>
      </c>
      <c r="B706" s="1">
        <v>44817</v>
      </c>
      <c r="C706">
        <v>18342.2</v>
      </c>
      <c r="D706" t="s">
        <v>7</v>
      </c>
      <c r="E706">
        <v>6.2540799999999994E-2</v>
      </c>
      <c r="F706">
        <v>-4.1206199999999998E-2</v>
      </c>
      <c r="G706">
        <f t="shared" si="60"/>
        <v>7</v>
      </c>
      <c r="H706">
        <f t="shared" si="61"/>
        <v>3.5245100000000001E-2</v>
      </c>
      <c r="I706">
        <f t="shared" si="62"/>
        <v>1.9503200000000002E-2</v>
      </c>
      <c r="J706">
        <f t="shared" si="63"/>
        <v>1.2563150000000002E-2</v>
      </c>
      <c r="K706">
        <f t="shared" si="64"/>
        <v>1.0561225E-2</v>
      </c>
      <c r="L706">
        <f t="shared" si="65"/>
        <v>3.5245100000000001E-2</v>
      </c>
      <c r="O706">
        <v>3.5245100000000001E-2</v>
      </c>
      <c r="P706">
        <v>7</v>
      </c>
    </row>
    <row r="707" spans="1:16">
      <c r="A707" t="s">
        <v>6</v>
      </c>
      <c r="B707" s="1">
        <v>44818</v>
      </c>
      <c r="C707">
        <v>19000.2</v>
      </c>
      <c r="D707" t="s">
        <v>7</v>
      </c>
      <c r="E707">
        <v>6.4526600000000003E-2</v>
      </c>
      <c r="F707">
        <v>3.5245100000000001E-2</v>
      </c>
      <c r="G707">
        <f t="shared" si="60"/>
        <v>8</v>
      </c>
      <c r="H707">
        <f t="shared" si="61"/>
        <v>3.7613E-3</v>
      </c>
      <c r="I707">
        <f t="shared" si="62"/>
        <v>1.222175E-3</v>
      </c>
      <c r="J707">
        <f t="shared" si="63"/>
        <v>7.0408166666666673E-3</v>
      </c>
      <c r="K707">
        <f t="shared" si="64"/>
        <v>8.13147E-3</v>
      </c>
      <c r="L707">
        <f t="shared" si="65"/>
        <v>3.7613E-3</v>
      </c>
      <c r="O707">
        <v>3.7613E-3</v>
      </c>
      <c r="P707">
        <v>8</v>
      </c>
    </row>
    <row r="708" spans="1:16">
      <c r="A708" t="s">
        <v>6</v>
      </c>
      <c r="B708" s="1">
        <v>44819</v>
      </c>
      <c r="C708">
        <v>19071.8</v>
      </c>
      <c r="D708" t="s">
        <v>7</v>
      </c>
      <c r="E708">
        <v>4.8879300000000001E-2</v>
      </c>
      <c r="F708">
        <v>3.7613E-3</v>
      </c>
      <c r="G708">
        <f t="shared" si="60"/>
        <v>8</v>
      </c>
      <c r="H708">
        <f t="shared" si="61"/>
        <v>-1.3169499999999999E-3</v>
      </c>
      <c r="I708">
        <f t="shared" si="62"/>
        <v>8.6805749999999994E-3</v>
      </c>
      <c r="J708">
        <f t="shared" si="63"/>
        <v>5.4209799999999997E-3</v>
      </c>
      <c r="K708">
        <f t="shared" si="64"/>
        <v>-4.2206049999999988E-3</v>
      </c>
      <c r="L708">
        <f t="shared" si="65"/>
        <v>-1.3169499999999999E-3</v>
      </c>
      <c r="O708">
        <v>-1.3169499999999999E-3</v>
      </c>
      <c r="P708">
        <v>8</v>
      </c>
    </row>
    <row r="709" spans="1:16">
      <c r="A709" t="s">
        <v>6</v>
      </c>
      <c r="B709" s="1">
        <v>44820</v>
      </c>
      <c r="C709">
        <v>19046.7</v>
      </c>
      <c r="D709" t="s">
        <v>7</v>
      </c>
      <c r="E709">
        <v>1.2175699999999999E-2</v>
      </c>
      <c r="F709">
        <v>-1.3169499999999999E-3</v>
      </c>
      <c r="G709">
        <f t="shared" si="60"/>
        <v>8</v>
      </c>
      <c r="H709">
        <f t="shared" si="61"/>
        <v>1.86781E-2</v>
      </c>
      <c r="I709">
        <f t="shared" si="62"/>
        <v>8.7899450000000004E-3</v>
      </c>
      <c r="J709">
        <f t="shared" si="63"/>
        <v>-2.8137366666666657E-3</v>
      </c>
      <c r="K709">
        <f t="shared" si="64"/>
        <v>-3.4280604999999999E-2</v>
      </c>
      <c r="L709">
        <f t="shared" si="65"/>
        <v>1.86781E-2</v>
      </c>
      <c r="O709">
        <v>1.86781E-2</v>
      </c>
      <c r="P709">
        <v>8</v>
      </c>
    </row>
    <row r="710" spans="1:16">
      <c r="A710" t="s">
        <v>6</v>
      </c>
      <c r="B710" s="1">
        <v>44823</v>
      </c>
      <c r="C710">
        <v>19405.8</v>
      </c>
      <c r="D710" t="s">
        <v>7</v>
      </c>
      <c r="E710">
        <v>1.51614E-2</v>
      </c>
      <c r="F710">
        <v>1.86781E-2</v>
      </c>
      <c r="G710">
        <f t="shared" si="60"/>
        <v>8</v>
      </c>
      <c r="H710">
        <f t="shared" si="61"/>
        <v>-1.0982100000000001E-3</v>
      </c>
      <c r="I710">
        <f t="shared" si="62"/>
        <v>-1.3559654999999999E-2</v>
      </c>
      <c r="J710">
        <f t="shared" si="63"/>
        <v>-2.2853736666666666E-2</v>
      </c>
      <c r="K710">
        <f t="shared" si="64"/>
        <v>-5.7247949999999999E-2</v>
      </c>
      <c r="L710">
        <f t="shared" si="65"/>
        <v>-1.0982100000000001E-3</v>
      </c>
      <c r="O710">
        <v>-1.0982100000000001E-3</v>
      </c>
      <c r="P710">
        <v>8</v>
      </c>
    </row>
    <row r="711" spans="1:16">
      <c r="A711" t="s">
        <v>6</v>
      </c>
      <c r="B711" s="1">
        <v>44824</v>
      </c>
      <c r="C711">
        <v>19384.5</v>
      </c>
      <c r="D711" t="s">
        <v>7</v>
      </c>
      <c r="E711">
        <v>5.5269400000000003E-2</v>
      </c>
      <c r="F711">
        <v>-1.0982100000000001E-3</v>
      </c>
      <c r="G711">
        <f t="shared" si="60"/>
        <v>7</v>
      </c>
      <c r="H711">
        <f t="shared" si="61"/>
        <v>-2.6021099999999998E-2</v>
      </c>
      <c r="I711">
        <f t="shared" si="62"/>
        <v>-3.3731499999999998E-2</v>
      </c>
      <c r="J711">
        <f t="shared" si="63"/>
        <v>-3.8165299999999999E-2</v>
      </c>
      <c r="K711">
        <f t="shared" si="64"/>
        <v>-4.3003919999999994E-2</v>
      </c>
      <c r="L711">
        <f t="shared" si="65"/>
        <v>-2.6021099999999998E-2</v>
      </c>
      <c r="O711">
        <v>-2.6021099999999998E-2</v>
      </c>
      <c r="P711">
        <v>7</v>
      </c>
    </row>
    <row r="712" spans="1:16">
      <c r="A712" t="s">
        <v>6</v>
      </c>
      <c r="B712" s="1">
        <v>44825</v>
      </c>
      <c r="C712">
        <v>18886.599999999999</v>
      </c>
      <c r="D712" t="s">
        <v>7</v>
      </c>
      <c r="E712">
        <v>-5.9968299999999999E-3</v>
      </c>
      <c r="F712">
        <v>-2.6021099999999998E-2</v>
      </c>
      <c r="G712">
        <f t="shared" si="60"/>
        <v>6</v>
      </c>
      <c r="H712">
        <f t="shared" si="61"/>
        <v>-4.1441899999999997E-2</v>
      </c>
      <c r="I712">
        <f t="shared" si="62"/>
        <v>-4.4237399999999996E-2</v>
      </c>
      <c r="J712">
        <f t="shared" si="63"/>
        <v>-2.8669279999999995E-2</v>
      </c>
      <c r="K712">
        <f t="shared" si="64"/>
        <v>-9.8846700000000034E-3</v>
      </c>
      <c r="L712">
        <f t="shared" si="65"/>
        <v>-4.1441899999999997E-2</v>
      </c>
      <c r="O712">
        <v>-4.1441899999999997E-2</v>
      </c>
      <c r="P712">
        <v>6</v>
      </c>
    </row>
    <row r="713" spans="1:16">
      <c r="A713" t="s">
        <v>6</v>
      </c>
      <c r="B713" s="1">
        <v>44826</v>
      </c>
      <c r="C713">
        <v>18119.900000000001</v>
      </c>
      <c r="D713" t="s">
        <v>7</v>
      </c>
      <c r="E713">
        <v>-5.1200000000000002E-2</v>
      </c>
      <c r="F713">
        <v>-4.1441899999999997E-2</v>
      </c>
      <c r="G713">
        <f t="shared" si="60"/>
        <v>5</v>
      </c>
      <c r="H713">
        <f t="shared" si="61"/>
        <v>-4.7032900000000002E-2</v>
      </c>
      <c r="I713">
        <f t="shared" si="62"/>
        <v>-2.2282970000000003E-2</v>
      </c>
      <c r="J713">
        <f t="shared" si="63"/>
        <v>-6.5897800000000025E-3</v>
      </c>
      <c r="K713">
        <f t="shared" si="64"/>
        <v>2.2162479999999998E-2</v>
      </c>
      <c r="L713">
        <f t="shared" si="65"/>
        <v>0</v>
      </c>
      <c r="O713">
        <v>-4.7032900000000002E-2</v>
      </c>
      <c r="P713">
        <v>5</v>
      </c>
    </row>
    <row r="714" spans="1:16">
      <c r="A714" t="s">
        <v>6</v>
      </c>
      <c r="B714" s="1">
        <v>44827</v>
      </c>
      <c r="C714">
        <v>17287.400000000001</v>
      </c>
      <c r="D714" t="s">
        <v>7</v>
      </c>
      <c r="E714">
        <v>-9.6915899999999999E-2</v>
      </c>
      <c r="F714">
        <v>-4.7032900000000002E-2</v>
      </c>
      <c r="G714">
        <f t="shared" si="60"/>
        <v>4</v>
      </c>
      <c r="H714">
        <f t="shared" si="61"/>
        <v>2.4669599999999998E-3</v>
      </c>
      <c r="I714">
        <f t="shared" si="62"/>
        <v>1.363178E-2</v>
      </c>
      <c r="J714">
        <f t="shared" si="63"/>
        <v>1.4774986666666665E-2</v>
      </c>
      <c r="K714">
        <f t="shared" si="64"/>
        <v>-1.4335049999999998E-2</v>
      </c>
      <c r="L714">
        <f t="shared" si="65"/>
        <v>0</v>
      </c>
      <c r="O714">
        <v>2.4669599999999998E-3</v>
      </c>
      <c r="P714">
        <v>4</v>
      </c>
    </row>
    <row r="715" spans="1:16">
      <c r="A715" t="s">
        <v>6</v>
      </c>
      <c r="B715" s="1">
        <v>44830</v>
      </c>
      <c r="C715">
        <v>17330.099999999999</v>
      </c>
      <c r="D715" t="s">
        <v>7</v>
      </c>
      <c r="E715">
        <v>-0.11312700000000001</v>
      </c>
      <c r="F715">
        <v>2.4669599999999998E-3</v>
      </c>
      <c r="G715">
        <f t="shared" si="60"/>
        <v>4</v>
      </c>
      <c r="H715">
        <f t="shared" si="61"/>
        <v>2.4796599999999999E-2</v>
      </c>
      <c r="I715">
        <f t="shared" si="62"/>
        <v>2.0929E-2</v>
      </c>
      <c r="J715">
        <f t="shared" si="63"/>
        <v>-9.5566999999999996E-3</v>
      </c>
      <c r="K715">
        <f t="shared" si="64"/>
        <v>-3.2280549999999998E-2</v>
      </c>
      <c r="L715">
        <f t="shared" si="65"/>
        <v>0</v>
      </c>
      <c r="O715">
        <v>2.4796599999999999E-2</v>
      </c>
      <c r="P715">
        <v>4</v>
      </c>
    </row>
    <row r="716" spans="1:16">
      <c r="A716" t="s">
        <v>6</v>
      </c>
      <c r="B716" s="1">
        <v>44831</v>
      </c>
      <c r="C716">
        <v>17765.2</v>
      </c>
      <c r="D716" t="s">
        <v>7</v>
      </c>
      <c r="E716">
        <v>-8.7232299999999999E-2</v>
      </c>
      <c r="F716">
        <v>2.4796599999999999E-2</v>
      </c>
      <c r="G716">
        <f t="shared" si="60"/>
        <v>5</v>
      </c>
      <c r="H716">
        <f t="shared" si="61"/>
        <v>1.7061400000000001E-2</v>
      </c>
      <c r="I716">
        <f t="shared" si="62"/>
        <v>-2.6733349999999996E-2</v>
      </c>
      <c r="J716">
        <f t="shared" si="63"/>
        <v>-2.1520366666666665E-2</v>
      </c>
      <c r="K716">
        <f t="shared" si="64"/>
        <v>-8.5852850000000008E-2</v>
      </c>
      <c r="L716">
        <f t="shared" si="65"/>
        <v>0</v>
      </c>
      <c r="O716">
        <v>1.7061400000000001E-2</v>
      </c>
      <c r="P716">
        <v>5</v>
      </c>
    </row>
    <row r="717" spans="1:16">
      <c r="A717" t="s">
        <v>6</v>
      </c>
      <c r="B717" s="1">
        <v>44832</v>
      </c>
      <c r="C717">
        <v>18070.900000000001</v>
      </c>
      <c r="D717" t="s">
        <v>7</v>
      </c>
      <c r="E717">
        <v>-4.4149800000000003E-2</v>
      </c>
      <c r="F717">
        <v>1.7061400000000001E-2</v>
      </c>
      <c r="G717">
        <f t="shared" si="60"/>
        <v>5</v>
      </c>
      <c r="H717">
        <f t="shared" si="61"/>
        <v>-7.0528099999999996E-2</v>
      </c>
      <c r="I717">
        <f t="shared" si="62"/>
        <v>-4.081125E-2</v>
      </c>
      <c r="J717">
        <f t="shared" si="63"/>
        <v>-5.7235233333333337E-2</v>
      </c>
      <c r="K717">
        <f t="shared" si="64"/>
        <v>-3.6275100000000005E-2</v>
      </c>
      <c r="L717">
        <f t="shared" si="65"/>
        <v>0</v>
      </c>
      <c r="O717">
        <v>-7.0528099999999996E-2</v>
      </c>
      <c r="P717">
        <v>5</v>
      </c>
    </row>
    <row r="718" spans="1:16">
      <c r="A718" t="s">
        <v>6</v>
      </c>
      <c r="B718" s="1">
        <v>44833</v>
      </c>
      <c r="C718">
        <v>16840.3</v>
      </c>
      <c r="D718" t="s">
        <v>7</v>
      </c>
      <c r="E718">
        <v>-7.3235999999999996E-2</v>
      </c>
      <c r="F718">
        <v>-7.0528099999999996E-2</v>
      </c>
      <c r="G718">
        <f t="shared" si="60"/>
        <v>4</v>
      </c>
      <c r="H718">
        <f t="shared" si="61"/>
        <v>-1.1094400000000001E-2</v>
      </c>
      <c r="I718">
        <f t="shared" si="62"/>
        <v>-5.0588800000000003E-2</v>
      </c>
      <c r="J718">
        <f t="shared" si="63"/>
        <v>-2.4183400000000004E-2</v>
      </c>
      <c r="K718">
        <f t="shared" si="64"/>
        <v>-4.8334349999999998E-2</v>
      </c>
      <c r="L718">
        <f t="shared" si="65"/>
        <v>0</v>
      </c>
      <c r="O718">
        <v>-1.1094400000000001E-2</v>
      </c>
      <c r="P718">
        <v>4</v>
      </c>
    </row>
    <row r="719" spans="1:16">
      <c r="A719" t="s">
        <v>6</v>
      </c>
      <c r="B719" s="1">
        <v>44834</v>
      </c>
      <c r="C719">
        <v>16654.5</v>
      </c>
      <c r="D719" t="s">
        <v>7</v>
      </c>
      <c r="E719">
        <v>-3.7297499999999997E-2</v>
      </c>
      <c r="F719">
        <v>-1.1094400000000001E-2</v>
      </c>
      <c r="G719">
        <f t="shared" si="60"/>
        <v>4</v>
      </c>
      <c r="H719">
        <f t="shared" si="61"/>
        <v>-9.0083200000000002E-2</v>
      </c>
      <c r="I719">
        <f t="shared" si="62"/>
        <v>-3.0727900000000002E-2</v>
      </c>
      <c r="J719">
        <f t="shared" si="63"/>
        <v>-3.2222899999999999E-2</v>
      </c>
      <c r="K719">
        <f t="shared" si="64"/>
        <v>-8.8861499999999989E-3</v>
      </c>
      <c r="L719">
        <f t="shared" si="65"/>
        <v>0</v>
      </c>
      <c r="O719">
        <v>-9.0083200000000002E-2</v>
      </c>
      <c r="P719">
        <v>4</v>
      </c>
    </row>
    <row r="720" spans="1:16">
      <c r="A720" t="s">
        <v>6</v>
      </c>
      <c r="B720" s="1">
        <v>44837</v>
      </c>
      <c r="C720">
        <v>15219.8</v>
      </c>
      <c r="D720" t="s">
        <v>7</v>
      </c>
      <c r="E720">
        <v>-0.12984799999999999</v>
      </c>
      <c r="F720">
        <v>-9.0083200000000002E-2</v>
      </c>
      <c r="G720">
        <f t="shared" si="60"/>
        <v>3</v>
      </c>
      <c r="H720">
        <f t="shared" si="61"/>
        <v>2.8627400000000001E-2</v>
      </c>
      <c r="I720">
        <f t="shared" si="62"/>
        <v>-3.2927499999999988E-3</v>
      </c>
      <c r="J720">
        <f t="shared" si="63"/>
        <v>-5.924099999999999E-3</v>
      </c>
      <c r="K720">
        <f t="shared" si="64"/>
        <v>-5.5865900000000003E-2</v>
      </c>
      <c r="L720">
        <f t="shared" si="65"/>
        <v>0</v>
      </c>
      <c r="O720">
        <v>2.8627400000000001E-2</v>
      </c>
      <c r="P720">
        <v>3</v>
      </c>
    </row>
    <row r="721" spans="1:16">
      <c r="A721" t="s">
        <v>6</v>
      </c>
      <c r="B721" s="1">
        <v>44838</v>
      </c>
      <c r="C721">
        <v>15661.8</v>
      </c>
      <c r="D721" t="s">
        <v>7</v>
      </c>
      <c r="E721">
        <v>-0.12601699999999999</v>
      </c>
      <c r="F721">
        <v>2.8627400000000001E-2</v>
      </c>
      <c r="G721">
        <f t="shared" ref="G721:G784" si="66">COUNTIF(F712:F721,"&gt;=0")</f>
        <v>4</v>
      </c>
      <c r="H721">
        <f t="shared" ref="H721:H784" si="67">F722</f>
        <v>-3.5212899999999998E-2</v>
      </c>
      <c r="I721">
        <f t="shared" ref="I721:I784" si="68">SUM(F722:F723)/2</f>
        <v>-2.3199850000000001E-2</v>
      </c>
      <c r="J721">
        <f t="shared" ref="J721:J784" si="69">SUM(F722:F724)/3</f>
        <v>-3.7243933333333333E-2</v>
      </c>
      <c r="K721">
        <f t="shared" ref="K721:K784" si="70">SUM(F723:F725)/2</f>
        <v>-3.8505832000000004E-2</v>
      </c>
      <c r="L721">
        <f t="shared" si="65"/>
        <v>0</v>
      </c>
      <c r="O721">
        <v>-3.5212899999999998E-2</v>
      </c>
      <c r="P721">
        <v>4</v>
      </c>
    </row>
    <row r="722" spans="1:16">
      <c r="A722" t="s">
        <v>6</v>
      </c>
      <c r="B722" s="1">
        <v>44839</v>
      </c>
      <c r="C722">
        <v>15119.9</v>
      </c>
      <c r="D722" t="s">
        <v>7</v>
      </c>
      <c r="E722">
        <v>-0.17829100000000001</v>
      </c>
      <c r="F722">
        <v>-3.5212899999999998E-2</v>
      </c>
      <c r="G722">
        <f t="shared" si="66"/>
        <v>4</v>
      </c>
      <c r="H722">
        <f t="shared" si="67"/>
        <v>-1.11868E-2</v>
      </c>
      <c r="I722">
        <f t="shared" si="68"/>
        <v>-3.825945E-2</v>
      </c>
      <c r="J722">
        <f t="shared" si="69"/>
        <v>-2.5670554666666668E-2</v>
      </c>
      <c r="K722">
        <f t="shared" si="70"/>
        <v>-4.7616632000000006E-2</v>
      </c>
      <c r="L722">
        <f t="shared" si="65"/>
        <v>0</v>
      </c>
      <c r="O722">
        <v>-1.11868E-2</v>
      </c>
      <c r="P722">
        <v>4</v>
      </c>
    </row>
    <row r="723" spans="1:16">
      <c r="A723" t="s">
        <v>6</v>
      </c>
      <c r="B723" s="1">
        <v>44840</v>
      </c>
      <c r="C723">
        <v>14951.7</v>
      </c>
      <c r="D723" t="s">
        <v>7</v>
      </c>
      <c r="E723">
        <v>-0.11895</v>
      </c>
      <c r="F723">
        <v>-1.11868E-2</v>
      </c>
      <c r="G723">
        <f t="shared" si="66"/>
        <v>4</v>
      </c>
      <c r="H723">
        <f t="shared" si="67"/>
        <v>-6.5332100000000004E-2</v>
      </c>
      <c r="I723">
        <f t="shared" si="68"/>
        <v>-3.2912432000000005E-2</v>
      </c>
      <c r="J723">
        <f t="shared" si="69"/>
        <v>-3.1744421333333335E-2</v>
      </c>
      <c r="K723">
        <f t="shared" si="70"/>
        <v>-1.3243122E-2</v>
      </c>
      <c r="L723">
        <f t="shared" si="65"/>
        <v>0</v>
      </c>
      <c r="O723">
        <v>-6.5332100000000004E-2</v>
      </c>
      <c r="P723">
        <v>4</v>
      </c>
    </row>
    <row r="724" spans="1:16">
      <c r="A724" t="s">
        <v>6</v>
      </c>
      <c r="B724" s="1">
        <v>44841</v>
      </c>
      <c r="C724">
        <v>14006.1</v>
      </c>
      <c r="D724" t="s">
        <v>7</v>
      </c>
      <c r="E724">
        <v>-0.17318700000000001</v>
      </c>
      <c r="F724">
        <v>-6.5332100000000004E-2</v>
      </c>
      <c r="G724">
        <f t="shared" si="66"/>
        <v>4</v>
      </c>
      <c r="H724">
        <f t="shared" si="67"/>
        <v>-4.9276400000000003E-4</v>
      </c>
      <c r="I724">
        <f t="shared" si="68"/>
        <v>-1.4950582E-2</v>
      </c>
      <c r="J724">
        <f t="shared" si="69"/>
        <v>-8.8287479999999991E-3</v>
      </c>
      <c r="K724">
        <f t="shared" si="70"/>
        <v>-2.7900399999999988E-3</v>
      </c>
      <c r="L724">
        <f t="shared" si="65"/>
        <v>0</v>
      </c>
      <c r="O724">
        <v>-4.9276400000000003E-4</v>
      </c>
      <c r="P724">
        <v>4</v>
      </c>
    </row>
    <row r="725" spans="1:16">
      <c r="A725" t="s">
        <v>6</v>
      </c>
      <c r="B725" s="1">
        <v>44844</v>
      </c>
      <c r="C725">
        <v>13999.2</v>
      </c>
      <c r="D725" t="s">
        <v>7</v>
      </c>
      <c r="E725">
        <v>-8.3597000000000005E-2</v>
      </c>
      <c r="F725">
        <v>-4.9276400000000003E-4</v>
      </c>
      <c r="G725">
        <f t="shared" si="66"/>
        <v>3</v>
      </c>
      <c r="H725">
        <f t="shared" si="67"/>
        <v>-2.9408400000000001E-2</v>
      </c>
      <c r="I725">
        <f t="shared" si="68"/>
        <v>-1.299674E-2</v>
      </c>
      <c r="J725">
        <f t="shared" si="69"/>
        <v>-1.860026666666666E-3</v>
      </c>
      <c r="K725">
        <f t="shared" si="70"/>
        <v>-2.7311389999999998E-2</v>
      </c>
      <c r="L725">
        <f t="shared" si="65"/>
        <v>0</v>
      </c>
      <c r="O725">
        <v>-2.9408400000000001E-2</v>
      </c>
      <c r="P725">
        <v>3</v>
      </c>
    </row>
    <row r="726" spans="1:16">
      <c r="A726" t="s">
        <v>6</v>
      </c>
      <c r="B726" s="1">
        <v>44845</v>
      </c>
      <c r="C726">
        <v>13593.5</v>
      </c>
      <c r="D726" t="s">
        <v>7</v>
      </c>
      <c r="E726">
        <v>-0.14163300000000001</v>
      </c>
      <c r="F726">
        <v>-2.9408400000000001E-2</v>
      </c>
      <c r="G726">
        <f t="shared" si="66"/>
        <v>2</v>
      </c>
      <c r="H726">
        <f t="shared" si="67"/>
        <v>3.4149200000000001E-3</v>
      </c>
      <c r="I726">
        <f t="shared" si="68"/>
        <v>1.191416E-2</v>
      </c>
      <c r="J726">
        <f t="shared" si="69"/>
        <v>-1.8207593333333331E-2</v>
      </c>
      <c r="K726">
        <f t="shared" si="70"/>
        <v>4.8336000000000004E-3</v>
      </c>
      <c r="L726">
        <f t="shared" si="65"/>
        <v>0</v>
      </c>
      <c r="O726">
        <v>3.4149200000000001E-3</v>
      </c>
      <c r="P726">
        <v>2</v>
      </c>
    </row>
    <row r="727" spans="1:16">
      <c r="A727" t="s">
        <v>6</v>
      </c>
      <c r="B727" s="1">
        <v>44846</v>
      </c>
      <c r="C727">
        <v>13640</v>
      </c>
      <c r="D727" t="s">
        <v>7</v>
      </c>
      <c r="E727">
        <v>-0.103005</v>
      </c>
      <c r="F727">
        <v>3.4149200000000001E-3</v>
      </c>
      <c r="G727">
        <f t="shared" si="66"/>
        <v>2</v>
      </c>
      <c r="H727">
        <f t="shared" si="67"/>
        <v>2.0413400000000002E-2</v>
      </c>
      <c r="I727">
        <f t="shared" si="68"/>
        <v>-2.9018849999999999E-2</v>
      </c>
      <c r="J727">
        <f t="shared" si="69"/>
        <v>3.2224000000000003E-3</v>
      </c>
      <c r="K727">
        <f t="shared" si="70"/>
        <v>-3.4635199999999986E-3</v>
      </c>
      <c r="L727">
        <f t="shared" si="65"/>
        <v>0</v>
      </c>
      <c r="O727">
        <v>2.0413400000000002E-2</v>
      </c>
      <c r="P727">
        <v>2</v>
      </c>
    </row>
    <row r="728" spans="1:16">
      <c r="A728" t="s">
        <v>6</v>
      </c>
      <c r="B728" s="1">
        <v>44847</v>
      </c>
      <c r="C728">
        <v>13921.3</v>
      </c>
      <c r="D728" t="s">
        <v>7</v>
      </c>
      <c r="E728">
        <v>-7.1404999999999996E-2</v>
      </c>
      <c r="F728">
        <v>2.0413400000000002E-2</v>
      </c>
      <c r="G728">
        <f t="shared" si="66"/>
        <v>3</v>
      </c>
      <c r="H728">
        <f t="shared" si="67"/>
        <v>-7.8451099999999996E-2</v>
      </c>
      <c r="I728">
        <f t="shared" si="68"/>
        <v>-5.3730999999999987E-3</v>
      </c>
      <c r="J728">
        <f t="shared" si="69"/>
        <v>-2.3090133333333322E-3</v>
      </c>
      <c r="K728">
        <f t="shared" si="70"/>
        <v>3.994694E-2</v>
      </c>
      <c r="L728">
        <f t="shared" ref="L728:L791" si="71">IF(G728&gt;=6,F729,0)</f>
        <v>0</v>
      </c>
      <c r="O728">
        <v>-7.8451099999999996E-2</v>
      </c>
      <c r="P728">
        <v>3</v>
      </c>
    </row>
    <row r="729" spans="1:16">
      <c r="A729" t="s">
        <v>6</v>
      </c>
      <c r="B729" s="1">
        <v>44848</v>
      </c>
      <c r="C729">
        <v>12870.9</v>
      </c>
      <c r="D729" t="s">
        <v>7</v>
      </c>
      <c r="E729">
        <v>-8.4524000000000002E-2</v>
      </c>
      <c r="F729">
        <v>-7.8451099999999996E-2</v>
      </c>
      <c r="G729">
        <f t="shared" si="66"/>
        <v>3</v>
      </c>
      <c r="H729">
        <f t="shared" si="67"/>
        <v>6.7704899999999998E-2</v>
      </c>
      <c r="I729">
        <f t="shared" si="68"/>
        <v>3.576203E-2</v>
      </c>
      <c r="J729">
        <f t="shared" si="69"/>
        <v>2.6631293333333333E-2</v>
      </c>
      <c r="K729">
        <f t="shared" si="70"/>
        <v>-2.8297160000000002E-2</v>
      </c>
      <c r="L729">
        <f t="shared" si="71"/>
        <v>0</v>
      </c>
      <c r="O729">
        <v>6.7704899999999998E-2</v>
      </c>
      <c r="P729">
        <v>3</v>
      </c>
    </row>
    <row r="730" spans="1:16">
      <c r="A730" t="s">
        <v>6</v>
      </c>
      <c r="B730" s="1">
        <v>44851</v>
      </c>
      <c r="C730">
        <v>13772.5</v>
      </c>
      <c r="D730" t="s">
        <v>7</v>
      </c>
      <c r="E730">
        <v>-1.6326299999999998E-2</v>
      </c>
      <c r="F730">
        <v>6.7704899999999998E-2</v>
      </c>
      <c r="G730">
        <f t="shared" si="66"/>
        <v>4</v>
      </c>
      <c r="H730">
        <f t="shared" si="67"/>
        <v>3.8191599999999998E-3</v>
      </c>
      <c r="I730">
        <f t="shared" si="68"/>
        <v>6.0944900000000002E-3</v>
      </c>
      <c r="J730">
        <f t="shared" si="69"/>
        <v>-1.8864773333333335E-2</v>
      </c>
      <c r="K730">
        <f t="shared" si="70"/>
        <v>-1.3229340000000003E-2</v>
      </c>
      <c r="L730">
        <f t="shared" si="71"/>
        <v>0</v>
      </c>
      <c r="O730">
        <v>3.8191599999999998E-3</v>
      </c>
      <c r="P730">
        <v>4</v>
      </c>
    </row>
    <row r="731" spans="1:16">
      <c r="A731" t="s">
        <v>6</v>
      </c>
      <c r="B731" s="1">
        <v>44852</v>
      </c>
      <c r="C731">
        <v>13825.2</v>
      </c>
      <c r="D731" t="s">
        <v>7</v>
      </c>
      <c r="E731">
        <v>1.6901300000000001E-2</v>
      </c>
      <c r="F731">
        <v>3.8191599999999998E-3</v>
      </c>
      <c r="G731">
        <f t="shared" si="66"/>
        <v>4</v>
      </c>
      <c r="H731">
        <f t="shared" si="67"/>
        <v>8.36982E-3</v>
      </c>
      <c r="I731">
        <f t="shared" si="68"/>
        <v>-3.0206740000000003E-2</v>
      </c>
      <c r="J731">
        <f t="shared" si="69"/>
        <v>-8.8195600000000023E-3</v>
      </c>
      <c r="K731">
        <f t="shared" si="70"/>
        <v>-2.4908400000000004E-2</v>
      </c>
      <c r="L731">
        <f t="shared" si="71"/>
        <v>0</v>
      </c>
      <c r="O731">
        <v>8.36982E-3</v>
      </c>
      <c r="P731">
        <v>4</v>
      </c>
    </row>
    <row r="732" spans="1:16">
      <c r="A732" t="s">
        <v>6</v>
      </c>
      <c r="B732" s="1">
        <v>44853</v>
      </c>
      <c r="C732">
        <v>13941.4</v>
      </c>
      <c r="D732" t="s">
        <v>7</v>
      </c>
      <c r="E732">
        <v>2.1856199999999999E-2</v>
      </c>
      <c r="F732">
        <v>8.36982E-3</v>
      </c>
      <c r="G732">
        <f t="shared" si="66"/>
        <v>5</v>
      </c>
      <c r="H732">
        <f t="shared" si="67"/>
        <v>-6.8783300000000006E-2</v>
      </c>
      <c r="I732">
        <f t="shared" si="68"/>
        <v>-1.7414250000000003E-2</v>
      </c>
      <c r="J732">
        <f t="shared" si="69"/>
        <v>-1.6605600000000002E-2</v>
      </c>
      <c r="K732">
        <f t="shared" si="70"/>
        <v>3.5233750000000001E-2</v>
      </c>
      <c r="L732">
        <f t="shared" si="71"/>
        <v>0</v>
      </c>
      <c r="O732">
        <v>-6.8783300000000006E-2</v>
      </c>
      <c r="P732">
        <v>5</v>
      </c>
    </row>
    <row r="733" spans="1:16">
      <c r="A733" t="s">
        <v>6</v>
      </c>
      <c r="B733" s="1">
        <v>44854</v>
      </c>
      <c r="C733">
        <v>13014.7</v>
      </c>
      <c r="D733" t="s">
        <v>7</v>
      </c>
      <c r="E733">
        <v>-6.73406E-2</v>
      </c>
      <c r="F733">
        <v>-6.8783300000000006E-2</v>
      </c>
      <c r="G733">
        <f t="shared" si="66"/>
        <v>5</v>
      </c>
      <c r="H733">
        <f t="shared" si="67"/>
        <v>3.39548E-2</v>
      </c>
      <c r="I733">
        <f t="shared" si="68"/>
        <v>9.4832500000000004E-3</v>
      </c>
      <c r="J733">
        <f t="shared" si="69"/>
        <v>2.3489166666666669E-2</v>
      </c>
      <c r="K733">
        <f t="shared" si="70"/>
        <v>2.3233324999999999E-2</v>
      </c>
      <c r="L733">
        <f t="shared" si="71"/>
        <v>0</v>
      </c>
      <c r="O733">
        <v>3.39548E-2</v>
      </c>
      <c r="P733">
        <v>5</v>
      </c>
    </row>
    <row r="734" spans="1:16">
      <c r="A734" t="s">
        <v>6</v>
      </c>
      <c r="B734" s="1">
        <v>44855</v>
      </c>
      <c r="C734">
        <v>13464.2</v>
      </c>
      <c r="D734" t="s">
        <v>7</v>
      </c>
      <c r="E734">
        <v>4.5065399999999999E-2</v>
      </c>
      <c r="F734">
        <v>3.39548E-2</v>
      </c>
      <c r="G734">
        <f t="shared" si="66"/>
        <v>6</v>
      </c>
      <c r="H734">
        <f t="shared" si="67"/>
        <v>-1.49883E-2</v>
      </c>
      <c r="I734">
        <f t="shared" si="68"/>
        <v>1.8256349999999998E-2</v>
      </c>
      <c r="J734">
        <f t="shared" si="69"/>
        <v>1.5488883333333333E-2</v>
      </c>
      <c r="K734">
        <f t="shared" si="70"/>
        <v>3.1729689999999998E-2</v>
      </c>
      <c r="L734">
        <f t="shared" si="71"/>
        <v>-1.49883E-2</v>
      </c>
      <c r="O734">
        <v>-1.49883E-2</v>
      </c>
      <c r="P734">
        <v>6</v>
      </c>
    </row>
    <row r="735" spans="1:16">
      <c r="A735" t="s">
        <v>6</v>
      </c>
      <c r="B735" s="1">
        <v>44858</v>
      </c>
      <c r="C735">
        <v>13263.9</v>
      </c>
      <c r="D735" t="s">
        <v>7</v>
      </c>
      <c r="E735">
        <v>-3.7627800000000003E-2</v>
      </c>
      <c r="F735">
        <v>-1.49883E-2</v>
      </c>
      <c r="G735">
        <f t="shared" si="66"/>
        <v>6</v>
      </c>
      <c r="H735">
        <f t="shared" si="67"/>
        <v>5.1500999999999998E-2</v>
      </c>
      <c r="I735">
        <f t="shared" si="68"/>
        <v>3.0727474999999997E-2</v>
      </c>
      <c r="J735">
        <f t="shared" si="69"/>
        <v>2.1153126666666664E-2</v>
      </c>
      <c r="K735">
        <f t="shared" si="70"/>
        <v>1.3542240000000001E-2</v>
      </c>
      <c r="L735">
        <f t="shared" si="71"/>
        <v>5.1500999999999998E-2</v>
      </c>
      <c r="O735">
        <v>5.1500999999999998E-2</v>
      </c>
      <c r="P735">
        <v>6</v>
      </c>
    </row>
    <row r="736" spans="1:16">
      <c r="A736" t="s">
        <v>6</v>
      </c>
      <c r="B736" s="1">
        <v>44859</v>
      </c>
      <c r="C736">
        <v>13964.9</v>
      </c>
      <c r="D736" t="s">
        <v>7</v>
      </c>
      <c r="E736">
        <v>1.0054E-2</v>
      </c>
      <c r="F736">
        <v>5.1500999999999998E-2</v>
      </c>
      <c r="G736">
        <f t="shared" si="66"/>
        <v>7</v>
      </c>
      <c r="H736">
        <f t="shared" si="67"/>
        <v>9.9539499999999996E-3</v>
      </c>
      <c r="I736">
        <f t="shared" si="68"/>
        <v>5.9791899999999997E-3</v>
      </c>
      <c r="J736">
        <f t="shared" si="69"/>
        <v>9.0281600000000004E-3</v>
      </c>
      <c r="K736">
        <f t="shared" si="70"/>
        <v>6.414050000000001E-3</v>
      </c>
      <c r="L736">
        <f t="shared" si="71"/>
        <v>9.9539499999999996E-3</v>
      </c>
      <c r="O736">
        <v>9.9539499999999996E-3</v>
      </c>
      <c r="P736">
        <v>7</v>
      </c>
    </row>
    <row r="737" spans="1:16">
      <c r="A737" t="s">
        <v>6</v>
      </c>
      <c r="B737" s="1">
        <v>44860</v>
      </c>
      <c r="C737">
        <v>14104.6</v>
      </c>
      <c r="D737" t="s">
        <v>7</v>
      </c>
      <c r="E737">
        <v>1.16382E-2</v>
      </c>
      <c r="F737">
        <v>9.9539499999999996E-3</v>
      </c>
      <c r="G737">
        <f t="shared" si="66"/>
        <v>7</v>
      </c>
      <c r="H737">
        <f t="shared" si="67"/>
        <v>2.0044300000000002E-3</v>
      </c>
      <c r="I737">
        <f t="shared" si="68"/>
        <v>8.5652650000000007E-3</v>
      </c>
      <c r="J737">
        <f t="shared" si="69"/>
        <v>4.2760333333333343E-3</v>
      </c>
      <c r="K737">
        <f t="shared" si="70"/>
        <v>6.0274150000000004E-3</v>
      </c>
      <c r="L737">
        <f t="shared" si="71"/>
        <v>2.0044300000000002E-3</v>
      </c>
      <c r="O737">
        <v>2.0044300000000002E-3</v>
      </c>
      <c r="P737">
        <v>7</v>
      </c>
    </row>
    <row r="738" spans="1:16">
      <c r="A738" t="s">
        <v>6</v>
      </c>
      <c r="B738" s="1">
        <v>44861</v>
      </c>
      <c r="C738">
        <v>14132.9</v>
      </c>
      <c r="D738" t="s">
        <v>7</v>
      </c>
      <c r="E738">
        <v>8.2425899999999996E-2</v>
      </c>
      <c r="F738">
        <v>2.0044300000000002E-3</v>
      </c>
      <c r="G738">
        <f t="shared" si="66"/>
        <v>7</v>
      </c>
      <c r="H738">
        <f t="shared" si="67"/>
        <v>1.51261E-2</v>
      </c>
      <c r="I738">
        <f t="shared" si="68"/>
        <v>5.4118350000000003E-3</v>
      </c>
      <c r="J738">
        <f t="shared" si="69"/>
        <v>4.0182766666666666E-3</v>
      </c>
      <c r="K738">
        <f t="shared" si="70"/>
        <v>-3.0541285000000001E-2</v>
      </c>
      <c r="L738">
        <f t="shared" si="71"/>
        <v>1.51261E-2</v>
      </c>
      <c r="O738">
        <v>1.51261E-2</v>
      </c>
      <c r="P738">
        <v>7</v>
      </c>
    </row>
    <row r="739" spans="1:16">
      <c r="A739" t="s">
        <v>6</v>
      </c>
      <c r="B739" s="1">
        <v>44862</v>
      </c>
      <c r="C739">
        <v>14348.3</v>
      </c>
      <c r="D739" t="s">
        <v>7</v>
      </c>
      <c r="E739">
        <v>6.3597200000000007E-2</v>
      </c>
      <c r="F739">
        <v>1.51261E-2</v>
      </c>
      <c r="G739">
        <f t="shared" si="66"/>
        <v>8</v>
      </c>
      <c r="H739">
        <f t="shared" si="67"/>
        <v>-4.3024300000000003E-3</v>
      </c>
      <c r="I739">
        <f t="shared" si="68"/>
        <v>-1.535635E-3</v>
      </c>
      <c r="J739">
        <f t="shared" si="69"/>
        <v>-2.0360856666666666E-2</v>
      </c>
      <c r="K739">
        <f t="shared" si="70"/>
        <v>-2.7623885000000001E-2</v>
      </c>
      <c r="L739">
        <f t="shared" si="71"/>
        <v>-4.3024300000000003E-3</v>
      </c>
      <c r="O739">
        <v>-4.3024300000000003E-3</v>
      </c>
      <c r="P739">
        <v>8</v>
      </c>
    </row>
    <row r="740" spans="1:16">
      <c r="A740" t="s">
        <v>6</v>
      </c>
      <c r="B740" s="1">
        <v>44865</v>
      </c>
      <c r="C740">
        <v>14286.7</v>
      </c>
      <c r="D740" t="s">
        <v>7</v>
      </c>
      <c r="E740">
        <v>7.4283000000000002E-2</v>
      </c>
      <c r="F740">
        <v>-4.3024300000000003E-3</v>
      </c>
      <c r="G740">
        <f t="shared" si="66"/>
        <v>7</v>
      </c>
      <c r="H740">
        <f t="shared" si="67"/>
        <v>1.23116E-3</v>
      </c>
      <c r="I740">
        <f t="shared" si="68"/>
        <v>-2.839007E-2</v>
      </c>
      <c r="J740">
        <f t="shared" si="69"/>
        <v>-1.8415923333333334E-2</v>
      </c>
      <c r="K740">
        <f t="shared" si="70"/>
        <v>-4.6783415000000002E-2</v>
      </c>
      <c r="L740">
        <f t="shared" si="71"/>
        <v>1.23116E-3</v>
      </c>
      <c r="O740">
        <v>1.23116E-3</v>
      </c>
      <c r="P740">
        <v>7</v>
      </c>
    </row>
    <row r="741" spans="1:16">
      <c r="A741" t="s">
        <v>6</v>
      </c>
      <c r="B741" s="1">
        <v>44866</v>
      </c>
      <c r="C741">
        <v>14304.3</v>
      </c>
      <c r="D741" t="s">
        <v>7</v>
      </c>
      <c r="E741">
        <v>2.4013199999999998E-2</v>
      </c>
      <c r="F741">
        <v>1.23116E-3</v>
      </c>
      <c r="G741">
        <f t="shared" si="66"/>
        <v>7</v>
      </c>
      <c r="H741">
        <f t="shared" si="67"/>
        <v>-5.8011300000000002E-2</v>
      </c>
      <c r="I741">
        <f t="shared" si="68"/>
        <v>-2.8239465000000002E-2</v>
      </c>
      <c r="J741">
        <f t="shared" si="69"/>
        <v>-3.1188943333333333E-2</v>
      </c>
      <c r="K741">
        <f t="shared" si="70"/>
        <v>-4.3467665000000003E-2</v>
      </c>
      <c r="L741">
        <f t="shared" si="71"/>
        <v>-5.8011300000000002E-2</v>
      </c>
      <c r="O741">
        <v>-5.8011300000000002E-2</v>
      </c>
      <c r="P741">
        <v>7</v>
      </c>
    </row>
    <row r="742" spans="1:16">
      <c r="A742" t="s">
        <v>6</v>
      </c>
      <c r="B742" s="1">
        <v>44867</v>
      </c>
      <c r="C742">
        <v>13498.1</v>
      </c>
      <c r="D742" t="s">
        <v>7</v>
      </c>
      <c r="E742">
        <v>-4.3952100000000001E-2</v>
      </c>
      <c r="F742">
        <v>-5.8011300000000002E-2</v>
      </c>
      <c r="G742">
        <f t="shared" si="66"/>
        <v>6</v>
      </c>
      <c r="H742">
        <f t="shared" si="67"/>
        <v>1.5323699999999999E-3</v>
      </c>
      <c r="I742">
        <f t="shared" si="68"/>
        <v>-1.7777765000000001E-2</v>
      </c>
      <c r="J742">
        <f t="shared" si="69"/>
        <v>-2.8978443333333336E-2</v>
      </c>
      <c r="K742">
        <f t="shared" si="70"/>
        <v>-5.9116750000000003E-2</v>
      </c>
      <c r="L742">
        <f t="shared" si="71"/>
        <v>1.5323699999999999E-3</v>
      </c>
      <c r="O742">
        <v>1.5323699999999999E-3</v>
      </c>
      <c r="P742">
        <v>6</v>
      </c>
    </row>
    <row r="743" spans="1:16">
      <c r="A743" t="s">
        <v>6</v>
      </c>
      <c r="B743" s="1">
        <v>44868</v>
      </c>
      <c r="C743">
        <v>13518.8</v>
      </c>
      <c r="D743" t="s">
        <v>7</v>
      </c>
      <c r="E743">
        <v>-4.4424100000000001E-2</v>
      </c>
      <c r="F743">
        <v>1.5323699999999999E-3</v>
      </c>
      <c r="G743">
        <f t="shared" si="66"/>
        <v>7</v>
      </c>
      <c r="H743">
        <f t="shared" si="67"/>
        <v>-3.70879E-2</v>
      </c>
      <c r="I743">
        <f t="shared" si="68"/>
        <v>-4.4233850000000005E-2</v>
      </c>
      <c r="J743">
        <f t="shared" si="69"/>
        <v>-3.9411166666666671E-2</v>
      </c>
      <c r="K743">
        <f t="shared" si="70"/>
        <v>-7.7754550000000006E-2</v>
      </c>
      <c r="L743">
        <f t="shared" si="71"/>
        <v>-3.70879E-2</v>
      </c>
      <c r="O743">
        <v>-3.70879E-2</v>
      </c>
      <c r="P743">
        <v>7</v>
      </c>
    </row>
    <row r="744" spans="1:16">
      <c r="A744" t="s">
        <v>6</v>
      </c>
      <c r="B744" s="1">
        <v>44869</v>
      </c>
      <c r="C744">
        <v>13026.6</v>
      </c>
      <c r="D744" t="s">
        <v>7</v>
      </c>
      <c r="E744">
        <v>-9.6638000000000002E-2</v>
      </c>
      <c r="F744">
        <v>-3.70879E-2</v>
      </c>
      <c r="G744">
        <f t="shared" si="66"/>
        <v>6</v>
      </c>
      <c r="H744">
        <f t="shared" si="67"/>
        <v>-5.1379800000000003E-2</v>
      </c>
      <c r="I744">
        <f t="shared" si="68"/>
        <v>-4.0572799999999999E-2</v>
      </c>
      <c r="J744">
        <f t="shared" si="69"/>
        <v>-5.1836366666666668E-2</v>
      </c>
      <c r="K744">
        <f t="shared" si="70"/>
        <v>-1.6400399999999996E-2</v>
      </c>
      <c r="L744">
        <f t="shared" si="71"/>
        <v>-5.1379800000000003E-2</v>
      </c>
      <c r="O744">
        <v>-5.1379800000000003E-2</v>
      </c>
      <c r="P744">
        <v>6</v>
      </c>
    </row>
    <row r="745" spans="1:16">
      <c r="A745" t="s">
        <v>6</v>
      </c>
      <c r="B745" s="1">
        <v>44872</v>
      </c>
      <c r="C745">
        <v>12374.2</v>
      </c>
      <c r="D745" t="s">
        <v>7</v>
      </c>
      <c r="E745">
        <v>-0.14371500000000001</v>
      </c>
      <c r="F745">
        <v>-5.1379800000000003E-2</v>
      </c>
      <c r="G745">
        <f t="shared" si="66"/>
        <v>6</v>
      </c>
      <c r="H745">
        <f t="shared" si="67"/>
        <v>-2.9765799999999999E-2</v>
      </c>
      <c r="I745">
        <f t="shared" si="68"/>
        <v>-5.2064649999999997E-2</v>
      </c>
      <c r="J745">
        <f t="shared" si="69"/>
        <v>-1.0933599999999996E-2</v>
      </c>
      <c r="K745">
        <f t="shared" si="70"/>
        <v>1.2058650000000002E-2</v>
      </c>
      <c r="L745">
        <f t="shared" si="71"/>
        <v>-2.9765799999999999E-2</v>
      </c>
      <c r="O745">
        <v>-2.9765799999999999E-2</v>
      </c>
      <c r="P745">
        <v>6</v>
      </c>
    </row>
    <row r="746" spans="1:16">
      <c r="A746" t="s">
        <v>6</v>
      </c>
      <c r="B746" s="1">
        <v>44873</v>
      </c>
      <c r="C746">
        <v>12011.3</v>
      </c>
      <c r="D746" t="s">
        <v>7</v>
      </c>
      <c r="E746">
        <v>-0.17471200000000001</v>
      </c>
      <c r="F746">
        <v>-2.9765799999999999E-2</v>
      </c>
      <c r="G746">
        <f t="shared" si="66"/>
        <v>5</v>
      </c>
      <c r="H746">
        <f t="shared" si="67"/>
        <v>-7.4363499999999999E-2</v>
      </c>
      <c r="I746">
        <f t="shared" si="68"/>
        <v>-1.517499999999998E-3</v>
      </c>
      <c r="J746">
        <f t="shared" si="69"/>
        <v>8.0391000000000021E-3</v>
      </c>
      <c r="K746">
        <f t="shared" si="70"/>
        <v>3.6265150000000003E-2</v>
      </c>
      <c r="L746">
        <f t="shared" si="71"/>
        <v>0</v>
      </c>
      <c r="O746">
        <v>-7.4363499999999999E-2</v>
      </c>
      <c r="P746">
        <v>5</v>
      </c>
    </row>
    <row r="747" spans="1:16">
      <c r="A747" t="s">
        <v>6</v>
      </c>
      <c r="B747" s="1">
        <v>44874</v>
      </c>
      <c r="C747">
        <v>11150.5</v>
      </c>
      <c r="D747" t="s">
        <v>7</v>
      </c>
      <c r="E747">
        <v>-0.19106500000000001</v>
      </c>
      <c r="F747">
        <v>-7.4363499999999999E-2</v>
      </c>
      <c r="G747">
        <f t="shared" si="66"/>
        <v>4</v>
      </c>
      <c r="H747">
        <f t="shared" si="67"/>
        <v>7.1328500000000003E-2</v>
      </c>
      <c r="I747">
        <f t="shared" si="68"/>
        <v>4.9240400000000004E-2</v>
      </c>
      <c r="J747">
        <f t="shared" si="69"/>
        <v>2.4176766666666669E-2</v>
      </c>
      <c r="K747">
        <f t="shared" si="70"/>
        <v>9.6065999999999999E-3</v>
      </c>
      <c r="L747">
        <f t="shared" si="71"/>
        <v>0</v>
      </c>
      <c r="O747">
        <v>7.1328500000000003E-2</v>
      </c>
      <c r="P747">
        <v>4</v>
      </c>
    </row>
    <row r="748" spans="1:16">
      <c r="A748" t="s">
        <v>6</v>
      </c>
      <c r="B748" s="1">
        <v>44875</v>
      </c>
      <c r="C748">
        <v>11974.9</v>
      </c>
      <c r="D748" t="s">
        <v>7</v>
      </c>
      <c r="E748">
        <v>-0.121269</v>
      </c>
      <c r="F748">
        <v>7.1328500000000003E-2</v>
      </c>
      <c r="G748">
        <f t="shared" si="66"/>
        <v>4</v>
      </c>
      <c r="H748">
        <f t="shared" si="67"/>
        <v>2.7152300000000001E-2</v>
      </c>
      <c r="I748">
        <f t="shared" si="68"/>
        <v>6.008999999999997E-4</v>
      </c>
      <c r="J748">
        <f t="shared" si="69"/>
        <v>6.4044000000000002E-3</v>
      </c>
      <c r="K748">
        <f t="shared" si="70"/>
        <v>-2.3639199999999999E-2</v>
      </c>
      <c r="L748">
        <f t="shared" si="71"/>
        <v>0</v>
      </c>
      <c r="O748">
        <v>2.7152300000000001E-2</v>
      </c>
      <c r="P748">
        <v>4</v>
      </c>
    </row>
    <row r="749" spans="1:16">
      <c r="A749" t="s">
        <v>6</v>
      </c>
      <c r="B749" s="1">
        <v>44876</v>
      </c>
      <c r="C749">
        <v>12304.5</v>
      </c>
      <c r="D749" t="s">
        <v>7</v>
      </c>
      <c r="E749">
        <v>-5.70284E-2</v>
      </c>
      <c r="F749">
        <v>2.7152300000000001E-2</v>
      </c>
      <c r="G749">
        <f t="shared" si="66"/>
        <v>4</v>
      </c>
      <c r="H749">
        <f t="shared" si="67"/>
        <v>-2.5950500000000001E-2</v>
      </c>
      <c r="I749">
        <f t="shared" si="68"/>
        <v>-3.9695500000000005E-3</v>
      </c>
      <c r="J749">
        <f t="shared" si="69"/>
        <v>-1.5759466666666666E-2</v>
      </c>
      <c r="K749">
        <f t="shared" si="70"/>
        <v>-2.079895E-2</v>
      </c>
      <c r="L749">
        <f t="shared" si="71"/>
        <v>0</v>
      </c>
      <c r="O749">
        <v>-2.5950500000000001E-2</v>
      </c>
      <c r="P749">
        <v>4</v>
      </c>
    </row>
    <row r="750" spans="1:16">
      <c r="A750" t="s">
        <v>6</v>
      </c>
      <c r="B750" s="1">
        <v>44879</v>
      </c>
      <c r="C750">
        <v>11989.3</v>
      </c>
      <c r="D750" t="s">
        <v>7</v>
      </c>
      <c r="E750">
        <v>-3.1599099999999998E-2</v>
      </c>
      <c r="F750">
        <v>-2.5950500000000001E-2</v>
      </c>
      <c r="G750">
        <f t="shared" si="66"/>
        <v>4</v>
      </c>
      <c r="H750">
        <f t="shared" si="67"/>
        <v>1.80114E-2</v>
      </c>
      <c r="I750">
        <f t="shared" si="68"/>
        <v>-1.066395E-2</v>
      </c>
      <c r="J750">
        <f t="shared" si="69"/>
        <v>-1.3865966666666667E-2</v>
      </c>
      <c r="K750">
        <f t="shared" si="70"/>
        <v>-3.8005750000000005E-2</v>
      </c>
      <c r="L750">
        <f t="shared" si="71"/>
        <v>0</v>
      </c>
      <c r="O750">
        <v>1.80114E-2</v>
      </c>
      <c r="P750">
        <v>4</v>
      </c>
    </row>
    <row r="751" spans="1:16">
      <c r="A751" t="s">
        <v>6</v>
      </c>
      <c r="B751" s="1">
        <v>44880</v>
      </c>
      <c r="C751">
        <v>12207.2</v>
      </c>
      <c r="D751" t="s">
        <v>7</v>
      </c>
      <c r="E751">
        <v>1.6178100000000001E-2</v>
      </c>
      <c r="F751">
        <v>1.80114E-2</v>
      </c>
      <c r="G751">
        <f t="shared" si="66"/>
        <v>4</v>
      </c>
      <c r="H751">
        <f t="shared" si="67"/>
        <v>-3.9339300000000001E-2</v>
      </c>
      <c r="I751">
        <f t="shared" si="68"/>
        <v>-2.9804650000000002E-2</v>
      </c>
      <c r="J751">
        <f t="shared" si="69"/>
        <v>-2.5337166666666671E-2</v>
      </c>
      <c r="K751">
        <f t="shared" si="70"/>
        <v>-5.3745050000000003E-2</v>
      </c>
      <c r="L751">
        <f t="shared" si="71"/>
        <v>0</v>
      </c>
      <c r="O751">
        <v>-3.9339300000000001E-2</v>
      </c>
      <c r="P751">
        <v>4</v>
      </c>
    </row>
    <row r="752" spans="1:16">
      <c r="A752" t="s">
        <v>6</v>
      </c>
      <c r="B752" s="1">
        <v>44881</v>
      </c>
      <c r="C752">
        <v>11736.3</v>
      </c>
      <c r="D752" t="s">
        <v>7</v>
      </c>
      <c r="E752">
        <v>5.1202299999999999E-2</v>
      </c>
      <c r="F752">
        <v>-3.9339300000000001E-2</v>
      </c>
      <c r="G752">
        <f t="shared" si="66"/>
        <v>4</v>
      </c>
      <c r="H752">
        <f t="shared" si="67"/>
        <v>-2.027E-2</v>
      </c>
      <c r="I752">
        <f t="shared" si="68"/>
        <v>-1.8336100000000001E-2</v>
      </c>
      <c r="J752">
        <f t="shared" si="69"/>
        <v>-3.5830033333333337E-2</v>
      </c>
      <c r="K752">
        <f t="shared" si="70"/>
        <v>-3.7569949999999998E-2</v>
      </c>
      <c r="L752">
        <f t="shared" si="71"/>
        <v>0</v>
      </c>
      <c r="O752">
        <v>-2.027E-2</v>
      </c>
      <c r="P752">
        <v>4</v>
      </c>
    </row>
    <row r="753" spans="1:16">
      <c r="A753" t="s">
        <v>6</v>
      </c>
      <c r="B753" s="1">
        <v>44882</v>
      </c>
      <c r="C753">
        <v>11500.8</v>
      </c>
      <c r="D753" t="s">
        <v>7</v>
      </c>
      <c r="E753">
        <v>-4.03962E-2</v>
      </c>
      <c r="F753">
        <v>-2.027E-2</v>
      </c>
      <c r="G753">
        <f t="shared" si="66"/>
        <v>3</v>
      </c>
      <c r="H753">
        <f t="shared" si="67"/>
        <v>-1.6402199999999999E-2</v>
      </c>
      <c r="I753">
        <f t="shared" si="68"/>
        <v>-4.3610049999999997E-2</v>
      </c>
      <c r="J753">
        <f t="shared" si="69"/>
        <v>-2.5046633333333332E-2</v>
      </c>
      <c r="K753">
        <f t="shared" si="70"/>
        <v>8.283699999999998E-3</v>
      </c>
      <c r="L753">
        <f t="shared" si="71"/>
        <v>0</v>
      </c>
      <c r="O753">
        <v>-1.6402199999999999E-2</v>
      </c>
      <c r="P753">
        <v>3</v>
      </c>
    </row>
    <row r="754" spans="1:16">
      <c r="A754" t="s">
        <v>6</v>
      </c>
      <c r="B754" s="1">
        <v>44883</v>
      </c>
      <c r="C754">
        <v>11313.7</v>
      </c>
      <c r="D754" t="s">
        <v>7</v>
      </c>
      <c r="E754">
        <v>-8.3950700000000003E-2</v>
      </c>
      <c r="F754">
        <v>-1.6402199999999999E-2</v>
      </c>
      <c r="G754">
        <f t="shared" si="66"/>
        <v>3</v>
      </c>
      <c r="H754">
        <f t="shared" si="67"/>
        <v>-7.0817900000000003E-2</v>
      </c>
      <c r="I754">
        <f t="shared" si="68"/>
        <v>-2.9368850000000002E-2</v>
      </c>
      <c r="J754">
        <f t="shared" si="69"/>
        <v>5.5224666666666656E-3</v>
      </c>
      <c r="K754">
        <f t="shared" si="70"/>
        <v>4.369265E-2</v>
      </c>
      <c r="L754">
        <f t="shared" si="71"/>
        <v>0</v>
      </c>
      <c r="O754">
        <v>-7.0817900000000003E-2</v>
      </c>
      <c r="P754">
        <v>3</v>
      </c>
    </row>
    <row r="755" spans="1:16">
      <c r="A755" t="s">
        <v>6</v>
      </c>
      <c r="B755" s="1">
        <v>44886</v>
      </c>
      <c r="C755">
        <v>10540.2</v>
      </c>
      <c r="D755" t="s">
        <v>7</v>
      </c>
      <c r="E755">
        <v>-0.12881799999999999</v>
      </c>
      <c r="F755">
        <v>-7.0817900000000003E-2</v>
      </c>
      <c r="G755">
        <f t="shared" si="66"/>
        <v>3</v>
      </c>
      <c r="H755">
        <f t="shared" si="67"/>
        <v>1.2080199999999999E-2</v>
      </c>
      <c r="I755">
        <f t="shared" si="68"/>
        <v>4.369265E-2</v>
      </c>
      <c r="J755">
        <f t="shared" si="69"/>
        <v>2.9128433333333332E-2</v>
      </c>
      <c r="K755">
        <f t="shared" si="70"/>
        <v>3.6725819999999999E-2</v>
      </c>
      <c r="L755">
        <f t="shared" si="71"/>
        <v>0</v>
      </c>
      <c r="O755">
        <v>1.2080199999999999E-2</v>
      </c>
      <c r="P755">
        <v>3</v>
      </c>
    </row>
    <row r="756" spans="1:16">
      <c r="A756" t="s">
        <v>6</v>
      </c>
      <c r="B756" s="1">
        <v>44887</v>
      </c>
      <c r="C756">
        <v>10668.3</v>
      </c>
      <c r="D756" t="s">
        <v>7</v>
      </c>
      <c r="E756">
        <v>-0.13474900000000001</v>
      </c>
      <c r="F756">
        <v>1.2080199999999999E-2</v>
      </c>
      <c r="G756">
        <f t="shared" si="66"/>
        <v>4</v>
      </c>
      <c r="H756">
        <f t="shared" si="67"/>
        <v>7.53051E-2</v>
      </c>
      <c r="I756">
        <f t="shared" si="68"/>
        <v>3.765255E-2</v>
      </c>
      <c r="J756">
        <f t="shared" si="69"/>
        <v>2.448388E-2</v>
      </c>
      <c r="K756">
        <f t="shared" si="70"/>
        <v>-7.6562599999999994E-4</v>
      </c>
      <c r="L756">
        <f t="shared" si="71"/>
        <v>0</v>
      </c>
      <c r="O756">
        <v>7.53051E-2</v>
      </c>
      <c r="P756">
        <v>4</v>
      </c>
    </row>
    <row r="757" spans="1:16">
      <c r="A757" t="s">
        <v>6</v>
      </c>
      <c r="B757" s="1">
        <v>44888</v>
      </c>
      <c r="C757">
        <v>11502.7</v>
      </c>
      <c r="D757" t="s">
        <v>7</v>
      </c>
      <c r="E757">
        <v>-2.0104799999999999E-2</v>
      </c>
      <c r="F757">
        <v>7.53051E-2</v>
      </c>
      <c r="G757">
        <f t="shared" si="66"/>
        <v>5</v>
      </c>
      <c r="H757">
        <f t="shared" si="67"/>
        <v>0</v>
      </c>
      <c r="I757">
        <f t="shared" si="68"/>
        <v>-9.2672999999999996E-4</v>
      </c>
      <c r="J757">
        <f t="shared" si="69"/>
        <v>-5.1041733333333326E-4</v>
      </c>
      <c r="K757">
        <f t="shared" si="70"/>
        <v>-6.510226E-3</v>
      </c>
      <c r="L757">
        <f t="shared" si="71"/>
        <v>0</v>
      </c>
      <c r="O757">
        <v>0</v>
      </c>
      <c r="P757">
        <v>5</v>
      </c>
    </row>
    <row r="758" spans="1:16">
      <c r="A758" t="s">
        <v>6</v>
      </c>
      <c r="B758" s="1">
        <v>44889</v>
      </c>
      <c r="C758">
        <v>11502.7</v>
      </c>
      <c r="D758" t="s">
        <v>7</v>
      </c>
      <c r="E758">
        <v>1.6519200000000001E-4</v>
      </c>
      <c r="F758">
        <v>0</v>
      </c>
      <c r="G758">
        <f t="shared" si="66"/>
        <v>5</v>
      </c>
      <c r="H758">
        <f t="shared" si="67"/>
        <v>-1.8534599999999999E-3</v>
      </c>
      <c r="I758">
        <f t="shared" si="68"/>
        <v>-7.6562599999999994E-4</v>
      </c>
      <c r="J758">
        <f t="shared" si="69"/>
        <v>-4.3401506666666664E-3</v>
      </c>
      <c r="K758">
        <f t="shared" si="70"/>
        <v>3.1369203999999998E-2</v>
      </c>
      <c r="L758">
        <f t="shared" si="71"/>
        <v>0</v>
      </c>
      <c r="O758">
        <v>-1.8534599999999999E-3</v>
      </c>
      <c r="P758">
        <v>5</v>
      </c>
    </row>
    <row r="759" spans="1:16">
      <c r="A759" t="s">
        <v>6</v>
      </c>
      <c r="B759" s="1">
        <v>44890</v>
      </c>
      <c r="C759">
        <v>11481.4</v>
      </c>
      <c r="D759" t="s">
        <v>7</v>
      </c>
      <c r="E759">
        <v>1.4714E-2</v>
      </c>
      <c r="F759">
        <v>-1.8534599999999999E-3</v>
      </c>
      <c r="G759">
        <f t="shared" si="66"/>
        <v>4</v>
      </c>
      <c r="H759">
        <f t="shared" si="67"/>
        <v>3.2220799999999999E-4</v>
      </c>
      <c r="I759">
        <f t="shared" si="68"/>
        <v>-5.5834960000000003E-3</v>
      </c>
      <c r="J759">
        <f t="shared" si="69"/>
        <v>2.0912802666666664E-2</v>
      </c>
      <c r="K759">
        <f t="shared" si="70"/>
        <v>3.1208099999999999E-2</v>
      </c>
      <c r="L759">
        <f t="shared" si="71"/>
        <v>0</v>
      </c>
      <c r="O759">
        <v>3.2220799999999999E-4</v>
      </c>
      <c r="P759">
        <v>4</v>
      </c>
    </row>
    <row r="760" spans="1:16">
      <c r="A760" t="s">
        <v>6</v>
      </c>
      <c r="B760" s="1">
        <v>44893</v>
      </c>
      <c r="C760">
        <v>11485.1</v>
      </c>
      <c r="D760" t="s">
        <v>7</v>
      </c>
      <c r="E760">
        <v>8.5854E-2</v>
      </c>
      <c r="F760">
        <v>3.2220799999999999E-4</v>
      </c>
      <c r="G760">
        <f t="shared" si="66"/>
        <v>5</v>
      </c>
      <c r="H760">
        <f t="shared" si="67"/>
        <v>-1.14892E-2</v>
      </c>
      <c r="I760">
        <f t="shared" si="68"/>
        <v>3.1208099999999999E-2</v>
      </c>
      <c r="J760">
        <f t="shared" si="69"/>
        <v>2.0805399999999998E-2</v>
      </c>
      <c r="K760">
        <f t="shared" si="70"/>
        <v>3.73615375E-2</v>
      </c>
      <c r="L760">
        <f t="shared" si="71"/>
        <v>0</v>
      </c>
      <c r="O760">
        <v>-1.14892E-2</v>
      </c>
      <c r="P760">
        <v>5</v>
      </c>
    </row>
    <row r="761" spans="1:16">
      <c r="A761" t="s">
        <v>6</v>
      </c>
      <c r="B761" s="1">
        <v>44894</v>
      </c>
      <c r="C761">
        <v>11353.9</v>
      </c>
      <c r="D761" t="s">
        <v>7</v>
      </c>
      <c r="E761">
        <v>6.2284600000000002E-2</v>
      </c>
      <c r="F761">
        <v>-1.14892E-2</v>
      </c>
      <c r="G761">
        <f t="shared" si="66"/>
        <v>4</v>
      </c>
      <c r="H761">
        <f t="shared" si="67"/>
        <v>7.3905399999999996E-2</v>
      </c>
      <c r="I761">
        <f t="shared" si="68"/>
        <v>3.6952699999999998E-2</v>
      </c>
      <c r="J761">
        <f t="shared" si="69"/>
        <v>2.4907691666666665E-2</v>
      </c>
      <c r="K761">
        <f t="shared" si="70"/>
        <v>-3.2494012499999995E-2</v>
      </c>
      <c r="L761">
        <f t="shared" si="71"/>
        <v>0</v>
      </c>
      <c r="O761">
        <v>7.3905399999999996E-2</v>
      </c>
      <c r="P761">
        <v>4</v>
      </c>
    </row>
    <row r="762" spans="1:16">
      <c r="A762" t="s">
        <v>6</v>
      </c>
      <c r="B762" s="1">
        <v>44895</v>
      </c>
      <c r="C762">
        <v>12224.8</v>
      </c>
      <c r="D762" t="s">
        <v>7</v>
      </c>
      <c r="E762">
        <v>6.0884899999999999E-2</v>
      </c>
      <c r="F762">
        <v>7.3905399999999996E-2</v>
      </c>
      <c r="G762">
        <f t="shared" si="66"/>
        <v>5</v>
      </c>
      <c r="H762">
        <f t="shared" si="67"/>
        <v>0</v>
      </c>
      <c r="I762">
        <f t="shared" si="68"/>
        <v>4.0883750000000001E-4</v>
      </c>
      <c r="J762">
        <f t="shared" si="69"/>
        <v>-2.1662674999999996E-2</v>
      </c>
      <c r="K762">
        <f t="shared" si="70"/>
        <v>-3.9752512499999997E-2</v>
      </c>
      <c r="L762">
        <f t="shared" si="71"/>
        <v>0</v>
      </c>
      <c r="O762">
        <v>0</v>
      </c>
      <c r="P762">
        <v>5</v>
      </c>
    </row>
    <row r="763" spans="1:16">
      <c r="A763" t="s">
        <v>6</v>
      </c>
      <c r="B763" s="1">
        <v>44896</v>
      </c>
      <c r="C763">
        <v>12224.8</v>
      </c>
      <c r="D763" t="s">
        <v>7</v>
      </c>
      <c r="E763">
        <v>6.0884899999999999E-2</v>
      </c>
      <c r="F763">
        <v>0</v>
      </c>
      <c r="G763">
        <f t="shared" si="66"/>
        <v>6</v>
      </c>
      <c r="H763">
        <f t="shared" si="67"/>
        <v>8.1767500000000002E-4</v>
      </c>
      <c r="I763">
        <f t="shared" si="68"/>
        <v>-3.2494012499999995E-2</v>
      </c>
      <c r="J763">
        <f t="shared" si="69"/>
        <v>-2.6501674999999999E-2</v>
      </c>
      <c r="K763">
        <f t="shared" si="70"/>
        <v>-5.6496350000000001E-2</v>
      </c>
      <c r="L763">
        <f t="shared" si="71"/>
        <v>8.1767500000000002E-4</v>
      </c>
      <c r="O763">
        <v>8.1767500000000002E-4</v>
      </c>
      <c r="P763">
        <v>6</v>
      </c>
    </row>
    <row r="764" spans="1:16">
      <c r="A764" t="s">
        <v>6</v>
      </c>
      <c r="B764" s="1">
        <v>44897</v>
      </c>
      <c r="C764">
        <v>12234.8</v>
      </c>
      <c r="D764" t="s">
        <v>7</v>
      </c>
      <c r="E764">
        <v>6.3556000000000001E-2</v>
      </c>
      <c r="F764">
        <v>8.1767500000000002E-4</v>
      </c>
      <c r="G764">
        <f t="shared" si="66"/>
        <v>7</v>
      </c>
      <c r="H764">
        <f t="shared" si="67"/>
        <v>-6.5805699999999995E-2</v>
      </c>
      <c r="I764">
        <f t="shared" si="68"/>
        <v>-4.0161349999999998E-2</v>
      </c>
      <c r="J764">
        <f t="shared" si="69"/>
        <v>-3.7664233333333332E-2</v>
      </c>
      <c r="K764">
        <f t="shared" si="70"/>
        <v>-2.5321469999999999E-2</v>
      </c>
      <c r="L764">
        <f t="shared" si="71"/>
        <v>-6.5805699999999995E-2</v>
      </c>
      <c r="O764">
        <v>-6.5805699999999995E-2</v>
      </c>
      <c r="P764">
        <v>7</v>
      </c>
    </row>
    <row r="765" spans="1:16">
      <c r="A765" t="s">
        <v>6</v>
      </c>
      <c r="B765" s="1">
        <v>44900</v>
      </c>
      <c r="C765">
        <v>11455.6</v>
      </c>
      <c r="D765" t="s">
        <v>7</v>
      </c>
      <c r="E765">
        <v>-2.5718500000000001E-3</v>
      </c>
      <c r="F765">
        <v>-6.5805699999999995E-2</v>
      </c>
      <c r="G765">
        <f t="shared" si="66"/>
        <v>7</v>
      </c>
      <c r="H765">
        <f t="shared" si="67"/>
        <v>-1.4517E-2</v>
      </c>
      <c r="I765">
        <f t="shared" si="68"/>
        <v>-2.35935E-2</v>
      </c>
      <c r="J765">
        <f t="shared" si="69"/>
        <v>-1.688098E-2</v>
      </c>
      <c r="K765">
        <f t="shared" si="70"/>
        <v>-2.1435699999999974E-3</v>
      </c>
      <c r="L765">
        <f t="shared" si="71"/>
        <v>-1.4517E-2</v>
      </c>
      <c r="O765">
        <v>-1.4517E-2</v>
      </c>
      <c r="P765">
        <v>7</v>
      </c>
    </row>
    <row r="766" spans="1:16">
      <c r="A766" t="s">
        <v>6</v>
      </c>
      <c r="B766" s="1">
        <v>44901</v>
      </c>
      <c r="C766">
        <v>11290.5</v>
      </c>
      <c r="D766" t="s">
        <v>7</v>
      </c>
      <c r="E766">
        <v>-5.5996300000000004E-3</v>
      </c>
      <c r="F766">
        <v>-1.4517E-2</v>
      </c>
      <c r="G766">
        <f t="shared" si="66"/>
        <v>6</v>
      </c>
      <c r="H766">
        <f t="shared" si="67"/>
        <v>-3.2669999999999998E-2</v>
      </c>
      <c r="I766">
        <f t="shared" si="68"/>
        <v>-1.8062969999999998E-2</v>
      </c>
      <c r="J766">
        <f t="shared" si="69"/>
        <v>-1.429046666666665E-3</v>
      </c>
      <c r="K766">
        <f t="shared" si="70"/>
        <v>-1.8199420000000001E-2</v>
      </c>
      <c r="L766">
        <f t="shared" si="71"/>
        <v>-3.2669999999999998E-2</v>
      </c>
      <c r="O766">
        <v>-3.2669999999999998E-2</v>
      </c>
      <c r="P766">
        <v>6</v>
      </c>
    </row>
    <row r="767" spans="1:16">
      <c r="A767" t="s">
        <v>6</v>
      </c>
      <c r="B767" s="1">
        <v>44902</v>
      </c>
      <c r="C767">
        <v>10927.6</v>
      </c>
      <c r="D767" t="s">
        <v>7</v>
      </c>
      <c r="E767">
        <v>-0.112175</v>
      </c>
      <c r="F767">
        <v>-3.2669999999999998E-2</v>
      </c>
      <c r="G767">
        <f t="shared" si="66"/>
        <v>5</v>
      </c>
      <c r="H767">
        <f t="shared" si="67"/>
        <v>-3.4559399999999998E-3</v>
      </c>
      <c r="I767">
        <f t="shared" si="68"/>
        <v>1.419143E-2</v>
      </c>
      <c r="J767">
        <f t="shared" si="69"/>
        <v>-1.2132946666666667E-2</v>
      </c>
      <c r="K767">
        <f t="shared" si="70"/>
        <v>-3.7368100000000001E-2</v>
      </c>
      <c r="L767">
        <f t="shared" si="71"/>
        <v>0</v>
      </c>
      <c r="O767">
        <v>-3.4559399999999998E-3</v>
      </c>
      <c r="P767">
        <v>5</v>
      </c>
    </row>
    <row r="768" spans="1:16">
      <c r="A768" t="s">
        <v>6</v>
      </c>
      <c r="B768" s="1">
        <v>44903</v>
      </c>
      <c r="C768">
        <v>10889.9</v>
      </c>
      <c r="D768" t="s">
        <v>7</v>
      </c>
      <c r="E768">
        <v>-0.115631</v>
      </c>
      <c r="F768">
        <v>-3.4559399999999998E-3</v>
      </c>
      <c r="G768">
        <f t="shared" si="66"/>
        <v>4</v>
      </c>
      <c r="H768">
        <f t="shared" si="67"/>
        <v>3.18388E-2</v>
      </c>
      <c r="I768">
        <f t="shared" si="68"/>
        <v>-1.6471449999999999E-2</v>
      </c>
      <c r="J768">
        <f t="shared" si="69"/>
        <v>-2.4912066666666666E-2</v>
      </c>
      <c r="K768">
        <f t="shared" si="70"/>
        <v>-6.6349350000000001E-2</v>
      </c>
      <c r="L768">
        <f t="shared" si="71"/>
        <v>0</v>
      </c>
      <c r="O768">
        <v>3.18388E-2</v>
      </c>
      <c r="P768">
        <v>4</v>
      </c>
    </row>
    <row r="769" spans="1:16">
      <c r="A769" t="s">
        <v>6</v>
      </c>
      <c r="B769" s="1">
        <v>44904</v>
      </c>
      <c r="C769">
        <v>11242.2</v>
      </c>
      <c r="D769" t="s">
        <v>7</v>
      </c>
      <c r="E769">
        <v>-8.4609799999999999E-2</v>
      </c>
      <c r="F769">
        <v>3.18388E-2</v>
      </c>
      <c r="G769">
        <f t="shared" si="66"/>
        <v>5</v>
      </c>
      <c r="H769">
        <f t="shared" si="67"/>
        <v>-6.4781699999999998E-2</v>
      </c>
      <c r="I769">
        <f t="shared" si="68"/>
        <v>-5.3287500000000002E-2</v>
      </c>
      <c r="J769">
        <f t="shared" si="69"/>
        <v>-4.4232899999999999E-2</v>
      </c>
      <c r="K769">
        <f t="shared" si="70"/>
        <v>-3.1191700000000003E-2</v>
      </c>
      <c r="L769">
        <f t="shared" si="71"/>
        <v>0</v>
      </c>
      <c r="O769">
        <v>-6.4781699999999998E-2</v>
      </c>
      <c r="P769">
        <v>5</v>
      </c>
    </row>
    <row r="770" spans="1:16">
      <c r="A770" t="s">
        <v>6</v>
      </c>
      <c r="B770" s="1">
        <v>44907</v>
      </c>
      <c r="C770">
        <v>10537</v>
      </c>
      <c r="D770" t="s">
        <v>7</v>
      </c>
      <c r="E770">
        <v>-8.3585800000000002E-2</v>
      </c>
      <c r="F770">
        <v>-6.4781699999999998E-2</v>
      </c>
      <c r="G770">
        <f t="shared" si="66"/>
        <v>4</v>
      </c>
      <c r="H770">
        <f t="shared" si="67"/>
        <v>-4.1793299999999999E-2</v>
      </c>
      <c r="I770">
        <f t="shared" si="68"/>
        <v>-3.3958500000000003E-2</v>
      </c>
      <c r="J770">
        <f t="shared" si="69"/>
        <v>-2.0794466666666667E-2</v>
      </c>
      <c r="K770">
        <f t="shared" si="70"/>
        <v>-3.4463400000000005E-2</v>
      </c>
      <c r="L770">
        <f t="shared" si="71"/>
        <v>0</v>
      </c>
      <c r="O770">
        <v>-4.1793299999999999E-2</v>
      </c>
      <c r="P770">
        <v>4</v>
      </c>
    </row>
    <row r="771" spans="1:16">
      <c r="A771" t="s">
        <v>6</v>
      </c>
      <c r="B771" s="1">
        <v>44908</v>
      </c>
      <c r="C771">
        <v>10105.700000000001</v>
      </c>
      <c r="D771" t="s">
        <v>7</v>
      </c>
      <c r="E771">
        <v>-0.110862</v>
      </c>
      <c r="F771">
        <v>-4.1793299999999999E-2</v>
      </c>
      <c r="G771">
        <f t="shared" si="66"/>
        <v>4</v>
      </c>
      <c r="H771">
        <f t="shared" si="67"/>
        <v>-2.61237E-2</v>
      </c>
      <c r="I771">
        <f t="shared" si="68"/>
        <v>-1.029505E-2</v>
      </c>
      <c r="J771">
        <f t="shared" si="69"/>
        <v>-2.2975600000000002E-2</v>
      </c>
      <c r="K771">
        <f t="shared" si="70"/>
        <v>-2.2601490000000002E-2</v>
      </c>
      <c r="L771">
        <f t="shared" si="71"/>
        <v>0</v>
      </c>
      <c r="O771">
        <v>-2.61237E-2</v>
      </c>
      <c r="P771">
        <v>4</v>
      </c>
    </row>
    <row r="772" spans="1:16">
      <c r="A772" t="s">
        <v>6</v>
      </c>
      <c r="B772" s="1">
        <v>44909</v>
      </c>
      <c r="C772">
        <v>9845.1200000000008</v>
      </c>
      <c r="D772" t="s">
        <v>7</v>
      </c>
      <c r="E772">
        <v>-0.10431600000000001</v>
      </c>
      <c r="F772">
        <v>-2.61237E-2</v>
      </c>
      <c r="G772">
        <f t="shared" si="66"/>
        <v>3</v>
      </c>
      <c r="H772">
        <f t="shared" si="67"/>
        <v>5.5335999999999996E-3</v>
      </c>
      <c r="I772">
        <f t="shared" si="68"/>
        <v>-2.1401550000000002E-2</v>
      </c>
      <c r="J772">
        <f t="shared" si="69"/>
        <v>-1.5067660000000002E-2</v>
      </c>
      <c r="K772">
        <f t="shared" si="70"/>
        <v>-6.7350839999999995E-2</v>
      </c>
      <c r="L772">
        <f t="shared" si="71"/>
        <v>0</v>
      </c>
      <c r="O772">
        <v>5.5335999999999996E-3</v>
      </c>
      <c r="P772">
        <v>3</v>
      </c>
    </row>
    <row r="773" spans="1:16">
      <c r="A773" t="s">
        <v>6</v>
      </c>
      <c r="B773" s="1">
        <v>44910</v>
      </c>
      <c r="C773">
        <v>9899.75</v>
      </c>
      <c r="D773" t="s">
        <v>7</v>
      </c>
      <c r="E773">
        <v>-9.5326300000000003E-2</v>
      </c>
      <c r="F773">
        <v>5.5335999999999996E-3</v>
      </c>
      <c r="G773">
        <f t="shared" si="66"/>
        <v>3</v>
      </c>
      <c r="H773">
        <f t="shared" si="67"/>
        <v>-4.8336700000000003E-2</v>
      </c>
      <c r="I773">
        <f t="shared" si="68"/>
        <v>-2.5368290000000002E-2</v>
      </c>
      <c r="J773">
        <f t="shared" si="69"/>
        <v>-4.4900559999999999E-2</v>
      </c>
      <c r="K773">
        <f t="shared" si="70"/>
        <v>-4.4017660000000007E-2</v>
      </c>
      <c r="L773">
        <f t="shared" si="71"/>
        <v>0</v>
      </c>
      <c r="O773">
        <v>-4.8336700000000003E-2</v>
      </c>
      <c r="P773">
        <v>3</v>
      </c>
    </row>
    <row r="774" spans="1:16">
      <c r="A774" t="s">
        <v>6</v>
      </c>
      <c r="B774" s="1">
        <v>44911</v>
      </c>
      <c r="C774">
        <v>9432.61</v>
      </c>
      <c r="D774" t="s">
        <v>7</v>
      </c>
      <c r="E774">
        <v>-0.17550199999999999</v>
      </c>
      <c r="F774">
        <v>-4.8336700000000003E-2</v>
      </c>
      <c r="G774">
        <f t="shared" si="66"/>
        <v>2</v>
      </c>
      <c r="H774">
        <f t="shared" si="67"/>
        <v>-2.3998800000000001E-3</v>
      </c>
      <c r="I774">
        <f t="shared" si="68"/>
        <v>-4.3182490000000004E-2</v>
      </c>
      <c r="J774">
        <f t="shared" si="69"/>
        <v>-2.9345106666666673E-2</v>
      </c>
      <c r="K774">
        <f t="shared" si="70"/>
        <v>-8.9328870000000005E-2</v>
      </c>
      <c r="L774">
        <f t="shared" si="71"/>
        <v>0</v>
      </c>
      <c r="O774">
        <v>-2.3998800000000001E-3</v>
      </c>
      <c r="P774">
        <v>2</v>
      </c>
    </row>
    <row r="775" spans="1:16">
      <c r="A775" t="s">
        <v>6</v>
      </c>
      <c r="B775" s="1">
        <v>44914</v>
      </c>
      <c r="C775">
        <v>9410</v>
      </c>
      <c r="D775" t="s">
        <v>7</v>
      </c>
      <c r="E775">
        <v>-0.11312</v>
      </c>
      <c r="F775">
        <v>-2.3998800000000001E-3</v>
      </c>
      <c r="G775">
        <f t="shared" si="66"/>
        <v>2</v>
      </c>
      <c r="H775">
        <f t="shared" si="67"/>
        <v>-8.3965100000000001E-2</v>
      </c>
      <c r="I775">
        <f t="shared" si="68"/>
        <v>-4.2817720000000004E-2</v>
      </c>
      <c r="J775">
        <f t="shared" si="69"/>
        <v>-5.9552580000000001E-2</v>
      </c>
      <c r="K775">
        <f t="shared" si="70"/>
        <v>-5.6200120000000006E-2</v>
      </c>
      <c r="L775">
        <f t="shared" si="71"/>
        <v>0</v>
      </c>
      <c r="O775">
        <v>-8.3965100000000001E-2</v>
      </c>
      <c r="P775">
        <v>2</v>
      </c>
    </row>
    <row r="776" spans="1:16">
      <c r="A776" t="s">
        <v>6</v>
      </c>
      <c r="B776" s="1">
        <v>44915</v>
      </c>
      <c r="C776">
        <v>8652.15</v>
      </c>
      <c r="D776" t="s">
        <v>7</v>
      </c>
      <c r="E776">
        <v>-0.15529200000000001</v>
      </c>
      <c r="F776">
        <v>-8.3965100000000001E-2</v>
      </c>
      <c r="G776">
        <f t="shared" si="66"/>
        <v>2</v>
      </c>
      <c r="H776">
        <f t="shared" si="67"/>
        <v>-1.67034E-3</v>
      </c>
      <c r="I776">
        <f t="shared" si="68"/>
        <v>-4.7346320000000004E-2</v>
      </c>
      <c r="J776">
        <f t="shared" si="69"/>
        <v>-3.7466746666666668E-2</v>
      </c>
      <c r="K776">
        <f t="shared" si="70"/>
        <v>-5.5364950000000003E-2</v>
      </c>
      <c r="L776">
        <f t="shared" si="71"/>
        <v>0</v>
      </c>
      <c r="O776">
        <v>-1.67034E-3</v>
      </c>
      <c r="P776">
        <v>2</v>
      </c>
    </row>
    <row r="777" spans="1:16">
      <c r="A777" t="s">
        <v>6</v>
      </c>
      <c r="B777" s="1">
        <v>44916</v>
      </c>
      <c r="C777">
        <v>8637.7099999999991</v>
      </c>
      <c r="D777" t="s">
        <v>7</v>
      </c>
      <c r="E777">
        <v>-0.13083800000000001</v>
      </c>
      <c r="F777">
        <v>-1.67034E-3</v>
      </c>
      <c r="G777">
        <f t="shared" si="66"/>
        <v>2</v>
      </c>
      <c r="H777">
        <f t="shared" si="67"/>
        <v>-9.3022300000000002E-2</v>
      </c>
      <c r="I777">
        <f t="shared" si="68"/>
        <v>-5.5364950000000003E-2</v>
      </c>
      <c r="J777">
        <f t="shared" si="69"/>
        <v>-3.6909966666666669E-2</v>
      </c>
      <c r="K777">
        <f t="shared" si="70"/>
        <v>-6.9423299999999993E-2</v>
      </c>
      <c r="L777">
        <f t="shared" si="71"/>
        <v>0</v>
      </c>
      <c r="O777">
        <v>-9.3022300000000002E-2</v>
      </c>
      <c r="P777">
        <v>2</v>
      </c>
    </row>
    <row r="778" spans="1:16">
      <c r="A778" t="s">
        <v>6</v>
      </c>
      <c r="B778" s="1">
        <v>44917</v>
      </c>
      <c r="C778">
        <v>7870.45</v>
      </c>
      <c r="D778" t="s">
        <v>7</v>
      </c>
      <c r="E778">
        <v>-0.22939399999999999</v>
      </c>
      <c r="F778">
        <v>-9.3022300000000002E-2</v>
      </c>
      <c r="G778">
        <f t="shared" si="66"/>
        <v>2</v>
      </c>
      <c r="H778">
        <f t="shared" si="67"/>
        <v>-1.77076E-2</v>
      </c>
      <c r="I778">
        <f t="shared" si="68"/>
        <v>-8.8538000000000002E-3</v>
      </c>
      <c r="J778">
        <f t="shared" si="69"/>
        <v>-4.6282199999999996E-2</v>
      </c>
      <c r="K778">
        <f t="shared" si="70"/>
        <v>-4.4292449999999997E-2</v>
      </c>
      <c r="L778">
        <f t="shared" si="71"/>
        <v>0</v>
      </c>
      <c r="O778">
        <v>-1.77076E-2</v>
      </c>
      <c r="P778">
        <v>2</v>
      </c>
    </row>
    <row r="779" spans="1:16">
      <c r="A779" t="s">
        <v>6</v>
      </c>
      <c r="B779" s="1">
        <v>44918</v>
      </c>
      <c r="C779">
        <v>7732.31</v>
      </c>
      <c r="D779" t="s">
        <v>7</v>
      </c>
      <c r="E779">
        <v>-0.198765</v>
      </c>
      <c r="F779">
        <v>-1.77076E-2</v>
      </c>
      <c r="G779">
        <f t="shared" si="66"/>
        <v>1</v>
      </c>
      <c r="H779">
        <f t="shared" si="67"/>
        <v>0</v>
      </c>
      <c r="I779">
        <f t="shared" si="68"/>
        <v>-6.0569499999999998E-2</v>
      </c>
      <c r="J779">
        <f t="shared" si="69"/>
        <v>-2.9528299999999997E-2</v>
      </c>
      <c r="K779">
        <f t="shared" si="70"/>
        <v>-5.4296999999999956E-3</v>
      </c>
      <c r="L779">
        <f t="shared" si="71"/>
        <v>0</v>
      </c>
      <c r="O779">
        <v>0</v>
      </c>
      <c r="P779">
        <v>1</v>
      </c>
    </row>
    <row r="780" spans="1:16">
      <c r="A780" t="s">
        <v>6</v>
      </c>
      <c r="B780" s="1">
        <v>44921</v>
      </c>
      <c r="C780">
        <v>7732.31</v>
      </c>
      <c r="D780" t="s">
        <v>7</v>
      </c>
      <c r="E780">
        <v>-0.19636500000000001</v>
      </c>
      <c r="F780">
        <v>0</v>
      </c>
      <c r="G780">
        <f t="shared" si="66"/>
        <v>2</v>
      </c>
      <c r="H780">
        <f t="shared" si="67"/>
        <v>-0.121139</v>
      </c>
      <c r="I780">
        <f t="shared" si="68"/>
        <v>-4.4292449999999997E-2</v>
      </c>
      <c r="J780">
        <f t="shared" si="69"/>
        <v>-3.6197999999999972E-3</v>
      </c>
      <c r="K780">
        <f t="shared" si="70"/>
        <v>6.0691450000000001E-2</v>
      </c>
      <c r="L780">
        <f t="shared" si="71"/>
        <v>0</v>
      </c>
      <c r="O780">
        <v>-0.121139</v>
      </c>
      <c r="P780">
        <v>2</v>
      </c>
    </row>
    <row r="781" spans="1:16">
      <c r="A781" t="s">
        <v>6</v>
      </c>
      <c r="B781" s="1">
        <v>44922</v>
      </c>
      <c r="C781">
        <v>6850.14</v>
      </c>
      <c r="D781" t="s">
        <v>7</v>
      </c>
      <c r="E781">
        <v>-0.233539</v>
      </c>
      <c r="F781">
        <v>-0.121139</v>
      </c>
      <c r="G781">
        <f t="shared" si="66"/>
        <v>2</v>
      </c>
      <c r="H781">
        <f t="shared" si="67"/>
        <v>3.2554100000000002E-2</v>
      </c>
      <c r="I781">
        <f t="shared" si="68"/>
        <v>5.5139800000000003E-2</v>
      </c>
      <c r="J781">
        <f t="shared" si="69"/>
        <v>4.0460966666666667E-2</v>
      </c>
      <c r="K781">
        <f t="shared" si="70"/>
        <v>4.44144E-2</v>
      </c>
      <c r="L781">
        <f t="shared" si="71"/>
        <v>0</v>
      </c>
      <c r="O781">
        <v>3.2554100000000002E-2</v>
      </c>
      <c r="P781">
        <v>2</v>
      </c>
    </row>
    <row r="782" spans="1:16">
      <c r="A782" t="s">
        <v>6</v>
      </c>
      <c r="B782" s="1">
        <v>44923</v>
      </c>
      <c r="C782">
        <v>7076.81</v>
      </c>
      <c r="D782" t="s">
        <v>7</v>
      </c>
      <c r="E782">
        <v>-0.19931399999999999</v>
      </c>
      <c r="F782">
        <v>3.2554100000000002E-2</v>
      </c>
      <c r="G782">
        <f t="shared" si="66"/>
        <v>3</v>
      </c>
      <c r="H782">
        <f t="shared" si="67"/>
        <v>7.7725500000000003E-2</v>
      </c>
      <c r="I782">
        <f t="shared" si="68"/>
        <v>4.44144E-2</v>
      </c>
      <c r="J782">
        <f t="shared" si="69"/>
        <v>2.96096E-2</v>
      </c>
      <c r="K782">
        <f t="shared" si="70"/>
        <v>-5.9743350000000008E-2</v>
      </c>
      <c r="L782">
        <f t="shared" si="71"/>
        <v>0</v>
      </c>
      <c r="O782">
        <v>7.7725500000000003E-2</v>
      </c>
      <c r="P782">
        <v>3</v>
      </c>
    </row>
    <row r="783" spans="1:16">
      <c r="A783" t="s">
        <v>6</v>
      </c>
      <c r="B783" s="1">
        <v>44924</v>
      </c>
      <c r="C783">
        <v>7648.8</v>
      </c>
      <c r="D783" t="s">
        <v>7</v>
      </c>
      <c r="E783">
        <v>-2.8566500000000002E-2</v>
      </c>
      <c r="F783">
        <v>7.7725500000000003E-2</v>
      </c>
      <c r="G783">
        <f t="shared" si="66"/>
        <v>3</v>
      </c>
      <c r="H783">
        <f t="shared" si="67"/>
        <v>1.11033E-2</v>
      </c>
      <c r="I783">
        <f t="shared" si="68"/>
        <v>5.55165E-3</v>
      </c>
      <c r="J783">
        <f t="shared" si="69"/>
        <v>-3.9828900000000007E-2</v>
      </c>
      <c r="K783">
        <f t="shared" si="70"/>
        <v>-4.0305900000000006E-2</v>
      </c>
      <c r="L783">
        <f t="shared" si="71"/>
        <v>0</v>
      </c>
      <c r="O783">
        <v>1.11033E-2</v>
      </c>
      <c r="P783">
        <v>3</v>
      </c>
    </row>
    <row r="784" spans="1:16">
      <c r="A784" t="s">
        <v>6</v>
      </c>
      <c r="B784" s="1">
        <v>44925</v>
      </c>
      <c r="C784">
        <v>7734.2</v>
      </c>
      <c r="D784" t="s">
        <v>7</v>
      </c>
      <c r="E784">
        <v>2.4439900000000002E-4</v>
      </c>
      <c r="F784">
        <v>1.11033E-2</v>
      </c>
      <c r="G784">
        <f t="shared" si="66"/>
        <v>4</v>
      </c>
      <c r="H784">
        <f t="shared" si="67"/>
        <v>0</v>
      </c>
      <c r="I784">
        <f t="shared" si="68"/>
        <v>-6.5295000000000006E-2</v>
      </c>
      <c r="J784">
        <f t="shared" si="69"/>
        <v>-2.6870600000000005E-2</v>
      </c>
      <c r="K784">
        <f t="shared" si="70"/>
        <v>-5.5040450000000005E-2</v>
      </c>
      <c r="L784">
        <f t="shared" si="71"/>
        <v>0</v>
      </c>
      <c r="O784">
        <v>0</v>
      </c>
      <c r="P784">
        <v>4</v>
      </c>
    </row>
    <row r="785" spans="1:16">
      <c r="A785" t="s">
        <v>6</v>
      </c>
      <c r="B785" s="1">
        <v>44928</v>
      </c>
      <c r="C785">
        <v>7734.2</v>
      </c>
      <c r="D785" t="s">
        <v>7</v>
      </c>
      <c r="E785">
        <v>2.4439900000000002E-4</v>
      </c>
      <c r="F785">
        <v>0</v>
      </c>
      <c r="G785">
        <f t="shared" ref="G785:G848" si="72">COUNTIF(F776:F785,"&gt;=0")</f>
        <v>5</v>
      </c>
      <c r="H785">
        <f t="shared" ref="H785:H848" si="73">F786</f>
        <v>-0.13059000000000001</v>
      </c>
      <c r="I785">
        <f t="shared" ref="I785:I848" si="74">SUM(F786:F787)/2</f>
        <v>-4.0305900000000006E-2</v>
      </c>
      <c r="J785">
        <f t="shared" ref="J785:J848" si="75">SUM(F786:F788)/3</f>
        <v>-3.6693633333333336E-2</v>
      </c>
      <c r="K785">
        <f t="shared" ref="K785:K848" si="76">SUM(F787:F789)/2</f>
        <v>2.2431149999999997E-2</v>
      </c>
      <c r="L785">
        <f t="shared" si="71"/>
        <v>0</v>
      </c>
      <c r="O785">
        <v>-0.13059000000000001</v>
      </c>
      <c r="P785">
        <v>5</v>
      </c>
    </row>
    <row r="786" spans="1:16">
      <c r="A786" t="s">
        <v>6</v>
      </c>
      <c r="B786" s="1">
        <v>44929</v>
      </c>
      <c r="C786">
        <v>6787.36</v>
      </c>
      <c r="D786" t="s">
        <v>7</v>
      </c>
      <c r="E786">
        <v>-9.2070299999999997E-3</v>
      </c>
      <c r="F786">
        <v>-0.13059000000000001</v>
      </c>
      <c r="G786">
        <f t="shared" si="72"/>
        <v>5</v>
      </c>
      <c r="H786">
        <f t="shared" si="73"/>
        <v>4.99782E-2</v>
      </c>
      <c r="I786">
        <f t="shared" si="74"/>
        <v>1.0254549999999999E-2</v>
      </c>
      <c r="J786">
        <f t="shared" si="75"/>
        <v>1.4954099999999998E-2</v>
      </c>
      <c r="K786">
        <f t="shared" si="76"/>
        <v>2.6268949999999999E-2</v>
      </c>
      <c r="L786">
        <f t="shared" si="71"/>
        <v>0</v>
      </c>
      <c r="O786">
        <v>4.99782E-2</v>
      </c>
      <c r="P786">
        <v>5</v>
      </c>
    </row>
    <row r="787" spans="1:16">
      <c r="A787" t="s">
        <v>6</v>
      </c>
      <c r="B787" s="1">
        <v>44930</v>
      </c>
      <c r="C787">
        <v>7135.2</v>
      </c>
      <c r="D787" t="s">
        <v>7</v>
      </c>
      <c r="E787">
        <v>8.2170400000000001E-3</v>
      </c>
      <c r="F787">
        <v>4.99782E-2</v>
      </c>
      <c r="G787">
        <f t="shared" si="72"/>
        <v>6</v>
      </c>
      <c r="H787">
        <f t="shared" si="73"/>
        <v>-2.9469100000000002E-2</v>
      </c>
      <c r="I787">
        <f t="shared" si="74"/>
        <v>-2.5579500000000015E-3</v>
      </c>
      <c r="J787">
        <f t="shared" si="75"/>
        <v>1.7512633333333333E-2</v>
      </c>
      <c r="K787">
        <f t="shared" si="76"/>
        <v>3.7147624999999997E-2</v>
      </c>
      <c r="L787">
        <f t="shared" si="71"/>
        <v>-2.9469100000000002E-2</v>
      </c>
      <c r="O787">
        <v>-2.9469100000000002E-2</v>
      </c>
      <c r="P787">
        <v>6</v>
      </c>
    </row>
    <row r="788" spans="1:16">
      <c r="A788" t="s">
        <v>6</v>
      </c>
      <c r="B788" s="1">
        <v>44931</v>
      </c>
      <c r="C788">
        <v>6928</v>
      </c>
      <c r="D788" t="s">
        <v>7</v>
      </c>
      <c r="E788">
        <v>-9.8977599999999999E-2</v>
      </c>
      <c r="F788">
        <v>-2.9469100000000002E-2</v>
      </c>
      <c r="G788">
        <f t="shared" si="72"/>
        <v>6</v>
      </c>
      <c r="H788">
        <f t="shared" si="73"/>
        <v>2.4353199999999998E-2</v>
      </c>
      <c r="I788">
        <f t="shared" si="74"/>
        <v>4.1003499999999998E-2</v>
      </c>
      <c r="J788">
        <f t="shared" si="75"/>
        <v>2.476508333333333E-2</v>
      </c>
      <c r="K788">
        <f t="shared" si="76"/>
        <v>4.3026124999999998E-2</v>
      </c>
      <c r="L788">
        <f t="shared" si="71"/>
        <v>2.4353199999999998E-2</v>
      </c>
      <c r="O788">
        <v>2.4353199999999998E-2</v>
      </c>
      <c r="P788">
        <v>6</v>
      </c>
    </row>
    <row r="789" spans="1:16">
      <c r="A789" t="s">
        <v>6</v>
      </c>
      <c r="B789" s="1">
        <v>44932</v>
      </c>
      <c r="C789">
        <v>7098.79</v>
      </c>
      <c r="D789" t="s">
        <v>7</v>
      </c>
      <c r="E789">
        <v>-8.5727700000000004E-2</v>
      </c>
      <c r="F789">
        <v>2.4353199999999998E-2</v>
      </c>
      <c r="G789">
        <f t="shared" si="72"/>
        <v>7</v>
      </c>
      <c r="H789">
        <f t="shared" si="73"/>
        <v>5.7653799999999998E-2</v>
      </c>
      <c r="I789">
        <f t="shared" si="74"/>
        <v>2.4971025000000001E-2</v>
      </c>
      <c r="J789">
        <f t="shared" si="75"/>
        <v>2.8684083333333332E-2</v>
      </c>
      <c r="K789">
        <f t="shared" si="76"/>
        <v>1.5576465000000001E-2</v>
      </c>
      <c r="L789">
        <f t="shared" si="71"/>
        <v>5.7653799999999998E-2</v>
      </c>
      <c r="O789">
        <v>5.7653799999999998E-2</v>
      </c>
      <c r="P789">
        <v>7</v>
      </c>
    </row>
    <row r="790" spans="1:16">
      <c r="A790" t="s">
        <v>6</v>
      </c>
      <c r="B790" s="1">
        <v>44935</v>
      </c>
      <c r="C790">
        <v>7520.09</v>
      </c>
      <c r="D790" t="s">
        <v>7</v>
      </c>
      <c r="E790">
        <v>-2.8073899999999999E-2</v>
      </c>
      <c r="F790">
        <v>5.7653799999999998E-2</v>
      </c>
      <c r="G790">
        <f t="shared" si="72"/>
        <v>7</v>
      </c>
      <c r="H790">
        <f t="shared" si="73"/>
        <v>-7.7117499999999999E-3</v>
      </c>
      <c r="I790">
        <f t="shared" si="74"/>
        <v>1.4199225000000001E-2</v>
      </c>
      <c r="J790">
        <f t="shared" si="75"/>
        <v>1.0384310000000001E-2</v>
      </c>
      <c r="K790">
        <f t="shared" si="76"/>
        <v>1.4716335000000001E-2</v>
      </c>
      <c r="L790">
        <f t="shared" si="71"/>
        <v>-7.7117499999999999E-3</v>
      </c>
      <c r="O790">
        <v>-7.7117499999999999E-3</v>
      </c>
      <c r="P790">
        <v>7</v>
      </c>
    </row>
    <row r="791" spans="1:16">
      <c r="A791" t="s">
        <v>6</v>
      </c>
      <c r="B791" s="1">
        <v>44936</v>
      </c>
      <c r="C791">
        <v>7462.32</v>
      </c>
      <c r="D791" t="s">
        <v>7</v>
      </c>
      <c r="E791">
        <v>9.4804299999999994E-2</v>
      </c>
      <c r="F791">
        <v>-7.7117499999999999E-3</v>
      </c>
      <c r="G791">
        <f t="shared" si="72"/>
        <v>7</v>
      </c>
      <c r="H791">
        <f t="shared" si="73"/>
        <v>3.6110200000000002E-2</v>
      </c>
      <c r="I791">
        <f t="shared" si="74"/>
        <v>1.9432339999999999E-2</v>
      </c>
      <c r="J791">
        <f t="shared" si="75"/>
        <v>9.8108900000000009E-3</v>
      </c>
      <c r="K791">
        <f t="shared" si="76"/>
        <v>-3.3387649999999996E-3</v>
      </c>
      <c r="L791">
        <f t="shared" si="71"/>
        <v>3.6110200000000002E-2</v>
      </c>
      <c r="O791">
        <v>3.6110200000000002E-2</v>
      </c>
      <c r="P791">
        <v>7</v>
      </c>
    </row>
    <row r="792" spans="1:16">
      <c r="A792" t="s">
        <v>6</v>
      </c>
      <c r="B792" s="1">
        <v>44937</v>
      </c>
      <c r="C792">
        <v>7736.71</v>
      </c>
      <c r="D792" t="s">
        <v>7</v>
      </c>
      <c r="E792">
        <v>8.0936300000000003E-2</v>
      </c>
      <c r="F792">
        <v>3.6110200000000002E-2</v>
      </c>
      <c r="G792">
        <f t="shared" si="72"/>
        <v>7</v>
      </c>
      <c r="H792">
        <f t="shared" si="73"/>
        <v>2.7544800000000001E-3</v>
      </c>
      <c r="I792">
        <f t="shared" si="74"/>
        <v>-3.3387649999999996E-3</v>
      </c>
      <c r="J792">
        <f t="shared" si="75"/>
        <v>-2.2258433333333331E-3</v>
      </c>
      <c r="K792">
        <f t="shared" si="76"/>
        <v>3.1102195000000003E-2</v>
      </c>
      <c r="L792">
        <f t="shared" ref="L792:L855" si="77">IF(G792&gt;=6,F793,0)</f>
        <v>2.7544800000000001E-3</v>
      </c>
      <c r="O792">
        <v>2.7544800000000001E-3</v>
      </c>
      <c r="P792">
        <v>7</v>
      </c>
    </row>
    <row r="793" spans="1:16">
      <c r="A793" t="s">
        <v>6</v>
      </c>
      <c r="B793" s="1">
        <v>44938</v>
      </c>
      <c r="C793">
        <v>7758.05</v>
      </c>
      <c r="D793" t="s">
        <v>7</v>
      </c>
      <c r="E793">
        <v>0.11316</v>
      </c>
      <c r="F793">
        <v>2.7544800000000001E-3</v>
      </c>
      <c r="G793">
        <f t="shared" si="72"/>
        <v>7</v>
      </c>
      <c r="H793">
        <f t="shared" si="73"/>
        <v>-9.4320099999999994E-3</v>
      </c>
      <c r="I793">
        <f t="shared" si="74"/>
        <v>-4.7160049999999997E-3</v>
      </c>
      <c r="J793">
        <f t="shared" si="75"/>
        <v>2.073479666666667E-2</v>
      </c>
      <c r="K793">
        <f t="shared" si="76"/>
        <v>2.5405850000000001E-2</v>
      </c>
      <c r="L793">
        <f t="shared" si="77"/>
        <v>-9.4320099999999994E-3</v>
      </c>
      <c r="O793">
        <v>-9.4320099999999994E-3</v>
      </c>
      <c r="P793">
        <v>7</v>
      </c>
    </row>
    <row r="794" spans="1:16">
      <c r="A794" t="s">
        <v>6</v>
      </c>
      <c r="B794" s="1">
        <v>44939</v>
      </c>
      <c r="C794">
        <v>7685.22</v>
      </c>
      <c r="D794" t="s">
        <v>7</v>
      </c>
      <c r="E794">
        <v>7.9374700000000006E-2</v>
      </c>
      <c r="F794">
        <v>-9.4320099999999994E-3</v>
      </c>
      <c r="G794">
        <f t="shared" si="72"/>
        <v>6</v>
      </c>
      <c r="H794">
        <f t="shared" si="73"/>
        <v>0</v>
      </c>
      <c r="I794">
        <f t="shared" si="74"/>
        <v>3.5818200000000001E-2</v>
      </c>
      <c r="J794">
        <f t="shared" si="75"/>
        <v>1.6937233333333333E-2</v>
      </c>
      <c r="K794">
        <f t="shared" si="76"/>
        <v>1.911535E-2</v>
      </c>
      <c r="L794">
        <f t="shared" si="77"/>
        <v>0</v>
      </c>
      <c r="O794">
        <v>0</v>
      </c>
      <c r="P794">
        <v>6</v>
      </c>
    </row>
    <row r="795" spans="1:16">
      <c r="A795" t="s">
        <v>6</v>
      </c>
      <c r="B795" s="1">
        <v>44942</v>
      </c>
      <c r="C795">
        <v>7685.22</v>
      </c>
      <c r="D795" t="s">
        <v>7</v>
      </c>
      <c r="E795">
        <v>2.1720900000000001E-2</v>
      </c>
      <c r="F795">
        <v>0</v>
      </c>
      <c r="G795">
        <f t="shared" si="72"/>
        <v>6</v>
      </c>
      <c r="H795">
        <f t="shared" si="73"/>
        <v>7.1636400000000003E-2</v>
      </c>
      <c r="I795">
        <f t="shared" si="74"/>
        <v>2.5405850000000001E-2</v>
      </c>
      <c r="J795">
        <f t="shared" si="75"/>
        <v>1.2743566666666666E-2</v>
      </c>
      <c r="K795">
        <f t="shared" si="76"/>
        <v>7.2855999999999997E-3</v>
      </c>
      <c r="L795">
        <f t="shared" si="77"/>
        <v>7.1636400000000003E-2</v>
      </c>
      <c r="O795">
        <v>7.1636400000000003E-2</v>
      </c>
      <c r="P795">
        <v>6</v>
      </c>
    </row>
    <row r="796" spans="1:16">
      <c r="A796" t="s">
        <v>6</v>
      </c>
      <c r="B796" s="1">
        <v>44943</v>
      </c>
      <c r="C796">
        <v>8255.9599999999991</v>
      </c>
      <c r="D796" t="s">
        <v>7</v>
      </c>
      <c r="E796">
        <v>0.10106900000000001</v>
      </c>
      <c r="F796">
        <v>7.1636400000000003E-2</v>
      </c>
      <c r="G796">
        <f t="shared" si="72"/>
        <v>7</v>
      </c>
      <c r="H796">
        <f t="shared" si="73"/>
        <v>-2.0824700000000002E-2</v>
      </c>
      <c r="I796">
        <f t="shared" si="74"/>
        <v>-1.6702850000000002E-2</v>
      </c>
      <c r="J796">
        <f t="shared" si="75"/>
        <v>4.8570666666666665E-3</v>
      </c>
      <c r="K796">
        <f t="shared" si="76"/>
        <v>5.4984900000000003E-2</v>
      </c>
      <c r="L796">
        <f t="shared" si="77"/>
        <v>-2.0824700000000002E-2</v>
      </c>
      <c r="O796">
        <v>-2.0824700000000002E-2</v>
      </c>
      <c r="P796">
        <v>7</v>
      </c>
    </row>
    <row r="797" spans="1:16">
      <c r="A797" t="s">
        <v>6</v>
      </c>
      <c r="B797" s="1">
        <v>44944</v>
      </c>
      <c r="C797">
        <v>8085.81</v>
      </c>
      <c r="D797" t="s">
        <v>7</v>
      </c>
      <c r="E797">
        <v>4.4134100000000002E-2</v>
      </c>
      <c r="F797">
        <v>-2.0824700000000002E-2</v>
      </c>
      <c r="G797">
        <f t="shared" si="72"/>
        <v>6</v>
      </c>
      <c r="H797">
        <f t="shared" si="73"/>
        <v>-1.2581E-2</v>
      </c>
      <c r="I797">
        <f t="shared" si="74"/>
        <v>1.769795E-2</v>
      </c>
      <c r="J797">
        <f t="shared" si="75"/>
        <v>3.6656600000000004E-2</v>
      </c>
      <c r="K797">
        <f t="shared" si="76"/>
        <v>6.1762103499999998E-2</v>
      </c>
      <c r="L797">
        <f t="shared" si="77"/>
        <v>-1.2581E-2</v>
      </c>
      <c r="O797">
        <v>-1.2581E-2</v>
      </c>
      <c r="P797">
        <v>6</v>
      </c>
    </row>
    <row r="798" spans="1:16">
      <c r="A798" t="s">
        <v>6</v>
      </c>
      <c r="B798" s="1">
        <v>44945</v>
      </c>
      <c r="C798">
        <v>7984.72</v>
      </c>
      <c r="D798" t="s">
        <v>7</v>
      </c>
      <c r="E798">
        <v>2.87987E-2</v>
      </c>
      <c r="F798">
        <v>-1.2581E-2</v>
      </c>
      <c r="G798">
        <f t="shared" si="72"/>
        <v>6</v>
      </c>
      <c r="H798">
        <f t="shared" si="73"/>
        <v>4.7976900000000003E-2</v>
      </c>
      <c r="I798">
        <f t="shared" si="74"/>
        <v>6.1275400000000001E-2</v>
      </c>
      <c r="J798">
        <f t="shared" si="75"/>
        <v>4.1174735666666663E-2</v>
      </c>
      <c r="K798">
        <f t="shared" si="76"/>
        <v>3.9646828499999995E-2</v>
      </c>
      <c r="L798">
        <f t="shared" si="77"/>
        <v>4.7976900000000003E-2</v>
      </c>
      <c r="O798">
        <v>4.7976900000000003E-2</v>
      </c>
      <c r="P798">
        <v>6</v>
      </c>
    </row>
    <row r="799" spans="1:16">
      <c r="A799" t="s">
        <v>6</v>
      </c>
      <c r="B799" s="1">
        <v>44946</v>
      </c>
      <c r="C799">
        <v>8377.14</v>
      </c>
      <c r="D799" t="s">
        <v>7</v>
      </c>
      <c r="E799">
        <v>8.6207599999999995E-2</v>
      </c>
      <c r="F799">
        <v>4.7976900000000003E-2</v>
      </c>
      <c r="G799">
        <f t="shared" si="72"/>
        <v>6</v>
      </c>
      <c r="H799">
        <f t="shared" si="73"/>
        <v>7.4573899999999999E-2</v>
      </c>
      <c r="I799">
        <f t="shared" si="74"/>
        <v>3.7773653499999997E-2</v>
      </c>
      <c r="J799">
        <f t="shared" si="75"/>
        <v>2.6431218999999995E-2</v>
      </c>
      <c r="K799">
        <f t="shared" si="76"/>
        <v>5.4392378500000005E-2</v>
      </c>
      <c r="L799">
        <f t="shared" si="77"/>
        <v>7.4573899999999999E-2</v>
      </c>
      <c r="O799">
        <v>7.4573899999999999E-2</v>
      </c>
      <c r="P799">
        <v>6</v>
      </c>
    </row>
    <row r="800" spans="1:16">
      <c r="A800" t="s">
        <v>6</v>
      </c>
      <c r="B800" s="1">
        <v>44949</v>
      </c>
      <c r="C800">
        <v>9025.74</v>
      </c>
      <c r="D800" t="s">
        <v>7</v>
      </c>
      <c r="E800">
        <v>0.16078100000000001</v>
      </c>
      <c r="F800">
        <v>7.4573899999999999E-2</v>
      </c>
      <c r="G800">
        <f t="shared" si="72"/>
        <v>6</v>
      </c>
      <c r="H800">
        <f t="shared" si="73"/>
        <v>9.7340700000000003E-4</v>
      </c>
      <c r="I800">
        <f t="shared" si="74"/>
        <v>2.3598784999999999E-3</v>
      </c>
      <c r="J800">
        <f t="shared" si="75"/>
        <v>3.6261585666666672E-2</v>
      </c>
      <c r="K800">
        <f t="shared" si="76"/>
        <v>0.10608867499999999</v>
      </c>
      <c r="L800">
        <f t="shared" si="77"/>
        <v>9.7340700000000003E-4</v>
      </c>
      <c r="O800">
        <v>9.7340700000000003E-4</v>
      </c>
      <c r="P800">
        <v>6</v>
      </c>
    </row>
    <row r="801" spans="1:16">
      <c r="A801" t="s">
        <v>6</v>
      </c>
      <c r="B801" s="1">
        <v>44950</v>
      </c>
      <c r="C801">
        <v>9034.5300000000007</v>
      </c>
      <c r="D801" t="s">
        <v>7</v>
      </c>
      <c r="E801">
        <v>9.0118500000000004E-2</v>
      </c>
      <c r="F801">
        <v>9.7340700000000003E-4</v>
      </c>
      <c r="G801">
        <f t="shared" si="72"/>
        <v>7</v>
      </c>
      <c r="H801">
        <f t="shared" si="73"/>
        <v>3.7463499999999999E-3</v>
      </c>
      <c r="I801">
        <f t="shared" si="74"/>
        <v>5.3905675E-2</v>
      </c>
      <c r="J801">
        <f t="shared" si="75"/>
        <v>7.0725783333333334E-2</v>
      </c>
      <c r="K801">
        <f t="shared" si="76"/>
        <v>7.1579649999999995E-2</v>
      </c>
      <c r="L801">
        <f t="shared" si="77"/>
        <v>3.7463499999999999E-3</v>
      </c>
      <c r="O801">
        <v>3.7463499999999999E-3</v>
      </c>
      <c r="P801">
        <v>7</v>
      </c>
    </row>
    <row r="802" spans="1:16">
      <c r="A802" t="s">
        <v>6</v>
      </c>
      <c r="B802" s="1">
        <v>44951</v>
      </c>
      <c r="C802">
        <v>9068.44</v>
      </c>
      <c r="D802" t="s">
        <v>7</v>
      </c>
      <c r="E802">
        <v>0.11469</v>
      </c>
      <c r="F802">
        <v>3.7463499999999999E-3</v>
      </c>
      <c r="G802">
        <f t="shared" si="72"/>
        <v>7</v>
      </c>
      <c r="H802">
        <f t="shared" si="73"/>
        <v>0.104065</v>
      </c>
      <c r="I802">
        <f t="shared" si="74"/>
        <v>0.1042155</v>
      </c>
      <c r="J802">
        <f t="shared" si="75"/>
        <v>4.7719766666666663E-2</v>
      </c>
      <c r="K802">
        <f t="shared" si="76"/>
        <v>3.8851049999999998E-2</v>
      </c>
      <c r="L802">
        <f t="shared" si="77"/>
        <v>0.104065</v>
      </c>
      <c r="O802">
        <v>0.104065</v>
      </c>
      <c r="P802">
        <v>7</v>
      </c>
    </row>
    <row r="803" spans="1:16">
      <c r="A803" t="s">
        <v>6</v>
      </c>
      <c r="B803" s="1">
        <v>44952</v>
      </c>
      <c r="C803">
        <v>10063</v>
      </c>
      <c r="D803" t="s">
        <v>7</v>
      </c>
      <c r="E803">
        <v>0.23133600000000001</v>
      </c>
      <c r="F803">
        <v>0.104065</v>
      </c>
      <c r="G803">
        <f t="shared" si="72"/>
        <v>7</v>
      </c>
      <c r="H803">
        <f t="shared" si="73"/>
        <v>0.104366</v>
      </c>
      <c r="I803">
        <f t="shared" si="74"/>
        <v>1.9547149999999999E-2</v>
      </c>
      <c r="J803">
        <f t="shared" si="75"/>
        <v>2.5900699999999999E-2</v>
      </c>
      <c r="K803">
        <f t="shared" si="76"/>
        <v>9.7652499999999962E-3</v>
      </c>
      <c r="L803">
        <f t="shared" si="77"/>
        <v>0.104366</v>
      </c>
      <c r="O803">
        <v>0.104366</v>
      </c>
      <c r="P803">
        <v>7</v>
      </c>
    </row>
    <row r="804" spans="1:16">
      <c r="A804" t="s">
        <v>6</v>
      </c>
      <c r="B804" s="1">
        <v>44953</v>
      </c>
      <c r="C804">
        <v>11170</v>
      </c>
      <c r="D804" t="s">
        <v>7</v>
      </c>
      <c r="E804">
        <v>0.28772500000000001</v>
      </c>
      <c r="F804">
        <v>0.104366</v>
      </c>
      <c r="G804">
        <f t="shared" si="72"/>
        <v>8</v>
      </c>
      <c r="H804">
        <f t="shared" si="73"/>
        <v>-6.5271700000000002E-2</v>
      </c>
      <c r="I804">
        <f t="shared" si="74"/>
        <v>-1.3331950000000002E-2</v>
      </c>
      <c r="J804">
        <f t="shared" si="75"/>
        <v>6.5101666666666641E-3</v>
      </c>
      <c r="K804">
        <f t="shared" si="76"/>
        <v>6.0958849999999995E-2</v>
      </c>
      <c r="L804">
        <f t="shared" si="77"/>
        <v>-6.5271700000000002E-2</v>
      </c>
      <c r="O804">
        <v>-6.5271700000000002E-2</v>
      </c>
      <c r="P804">
        <v>8</v>
      </c>
    </row>
    <row r="805" spans="1:16">
      <c r="A805" t="s">
        <v>6</v>
      </c>
      <c r="B805" s="1">
        <v>44956</v>
      </c>
      <c r="C805">
        <v>10464.200000000001</v>
      </c>
      <c r="D805" t="s">
        <v>7</v>
      </c>
      <c r="E805">
        <v>0.14787900000000001</v>
      </c>
      <c r="F805">
        <v>-6.5271700000000002E-2</v>
      </c>
      <c r="G805">
        <f t="shared" si="72"/>
        <v>7</v>
      </c>
      <c r="H805">
        <f t="shared" si="73"/>
        <v>3.8607799999999998E-2</v>
      </c>
      <c r="I805">
        <f t="shared" si="74"/>
        <v>4.2401099999999997E-2</v>
      </c>
      <c r="J805">
        <f t="shared" si="75"/>
        <v>4.063923333333333E-2</v>
      </c>
      <c r="K805">
        <f t="shared" si="76"/>
        <v>4.6177199999999995E-2</v>
      </c>
      <c r="L805">
        <f t="shared" si="77"/>
        <v>3.8607799999999998E-2</v>
      </c>
      <c r="O805">
        <v>3.8607799999999998E-2</v>
      </c>
      <c r="P805">
        <v>7</v>
      </c>
    </row>
    <row r="806" spans="1:16">
      <c r="A806" t="s">
        <v>6</v>
      </c>
      <c r="B806" s="1">
        <v>44957</v>
      </c>
      <c r="C806">
        <v>10876.1</v>
      </c>
      <c r="D806" t="s">
        <v>7</v>
      </c>
      <c r="E806">
        <v>0.18551400000000001</v>
      </c>
      <c r="F806">
        <v>3.8607799999999998E-2</v>
      </c>
      <c r="G806">
        <f t="shared" si="72"/>
        <v>7</v>
      </c>
      <c r="H806">
        <f t="shared" si="73"/>
        <v>4.6194399999999997E-2</v>
      </c>
      <c r="I806">
        <f t="shared" si="74"/>
        <v>4.1654949999999996E-2</v>
      </c>
      <c r="J806">
        <f t="shared" si="75"/>
        <v>3.0784799999999998E-2</v>
      </c>
      <c r="K806">
        <f t="shared" si="76"/>
        <v>3.5503600000000003E-2</v>
      </c>
      <c r="L806">
        <f t="shared" si="77"/>
        <v>4.6194399999999997E-2</v>
      </c>
      <c r="O806">
        <v>4.6194399999999997E-2</v>
      </c>
      <c r="P806">
        <v>7</v>
      </c>
    </row>
    <row r="807" spans="1:16">
      <c r="A807" t="s">
        <v>6</v>
      </c>
      <c r="B807" s="1">
        <v>44958</v>
      </c>
      <c r="C807">
        <v>11390.3</v>
      </c>
      <c r="D807" t="s">
        <v>7</v>
      </c>
      <c r="E807">
        <v>0.227962</v>
      </c>
      <c r="F807">
        <v>4.6194399999999997E-2</v>
      </c>
      <c r="G807">
        <f t="shared" si="72"/>
        <v>8</v>
      </c>
      <c r="H807">
        <f t="shared" si="73"/>
        <v>3.7115500000000003E-2</v>
      </c>
      <c r="I807">
        <f t="shared" si="74"/>
        <v>2.3080000000000003E-2</v>
      </c>
      <c r="J807">
        <f t="shared" si="75"/>
        <v>2.3669066666666669E-2</v>
      </c>
      <c r="K807">
        <f t="shared" si="76"/>
        <v>2.2184699999999998E-2</v>
      </c>
      <c r="L807">
        <f t="shared" si="77"/>
        <v>3.7115500000000003E-2</v>
      </c>
      <c r="O807">
        <v>3.7115500000000003E-2</v>
      </c>
      <c r="P807">
        <v>8</v>
      </c>
    </row>
    <row r="808" spans="1:16">
      <c r="A808" t="s">
        <v>6</v>
      </c>
      <c r="B808" s="1">
        <v>44959</v>
      </c>
      <c r="C808">
        <v>11821</v>
      </c>
      <c r="D808" t="s">
        <v>7</v>
      </c>
      <c r="E808">
        <v>0.16101199999999999</v>
      </c>
      <c r="F808">
        <v>3.7115500000000003E-2</v>
      </c>
      <c r="G808">
        <f t="shared" si="72"/>
        <v>9</v>
      </c>
      <c r="H808">
        <f t="shared" si="73"/>
        <v>9.0445000000000005E-3</v>
      </c>
      <c r="I808">
        <f t="shared" si="74"/>
        <v>1.6945849999999998E-2</v>
      </c>
      <c r="J808">
        <f t="shared" si="75"/>
        <v>1.4789799999999999E-2</v>
      </c>
      <c r="K808">
        <f t="shared" si="76"/>
        <v>2.8912799999999999E-2</v>
      </c>
      <c r="L808">
        <f t="shared" si="77"/>
        <v>9.0445000000000005E-3</v>
      </c>
      <c r="O808">
        <v>9.0445000000000005E-3</v>
      </c>
      <c r="P808">
        <v>9</v>
      </c>
    </row>
    <row r="809" spans="1:16">
      <c r="A809" t="s">
        <v>6</v>
      </c>
      <c r="B809" s="1">
        <v>44960</v>
      </c>
      <c r="C809">
        <v>11928.4</v>
      </c>
      <c r="D809" t="s">
        <v>7</v>
      </c>
      <c r="E809">
        <v>6.5690499999999999E-2</v>
      </c>
      <c r="F809">
        <v>9.0445000000000005E-3</v>
      </c>
      <c r="G809">
        <f t="shared" si="72"/>
        <v>9</v>
      </c>
      <c r="H809">
        <f t="shared" si="73"/>
        <v>2.48472E-2</v>
      </c>
      <c r="I809">
        <f t="shared" si="74"/>
        <v>1.766245E-2</v>
      </c>
      <c r="J809">
        <f t="shared" si="75"/>
        <v>1.9275199999999999E-2</v>
      </c>
      <c r="K809">
        <f t="shared" si="76"/>
        <v>3.1251099999999997E-2</v>
      </c>
      <c r="L809">
        <f t="shared" si="77"/>
        <v>2.48472E-2</v>
      </c>
      <c r="O809">
        <v>2.48472E-2</v>
      </c>
      <c r="P809">
        <v>9</v>
      </c>
    </row>
    <row r="810" spans="1:16">
      <c r="A810" t="s">
        <v>6</v>
      </c>
      <c r="B810" s="1">
        <v>44963</v>
      </c>
      <c r="C810">
        <v>12228.5</v>
      </c>
      <c r="D810" t="s">
        <v>7</v>
      </c>
      <c r="E810">
        <v>0.155809</v>
      </c>
      <c r="F810">
        <v>2.48472E-2</v>
      </c>
      <c r="G810">
        <f t="shared" si="72"/>
        <v>9</v>
      </c>
      <c r="H810">
        <f t="shared" si="73"/>
        <v>1.04777E-2</v>
      </c>
      <c r="I810">
        <f t="shared" si="74"/>
        <v>1.6489199999999999E-2</v>
      </c>
      <c r="J810">
        <f t="shared" si="75"/>
        <v>2.0834066666666665E-2</v>
      </c>
      <c r="K810">
        <f t="shared" si="76"/>
        <v>2.0225000000000104E-4</v>
      </c>
      <c r="L810">
        <f t="shared" si="77"/>
        <v>1.04777E-2</v>
      </c>
      <c r="O810">
        <v>1.04777E-2</v>
      </c>
      <c r="P810">
        <v>9</v>
      </c>
    </row>
    <row r="811" spans="1:16">
      <c r="A811" t="s">
        <v>6</v>
      </c>
      <c r="B811" s="1">
        <v>44964</v>
      </c>
      <c r="C811">
        <v>12357.3</v>
      </c>
      <c r="D811" t="s">
        <v>7</v>
      </c>
      <c r="E811">
        <v>0.12767899999999999</v>
      </c>
      <c r="F811">
        <v>1.04777E-2</v>
      </c>
      <c r="G811">
        <f t="shared" si="72"/>
        <v>9</v>
      </c>
      <c r="H811">
        <f t="shared" si="73"/>
        <v>2.2500699999999998E-2</v>
      </c>
      <c r="I811">
        <f t="shared" si="74"/>
        <v>2.6012250000000001E-2</v>
      </c>
      <c r="J811">
        <f t="shared" si="75"/>
        <v>1.3483333333333403E-4</v>
      </c>
      <c r="K811">
        <f t="shared" si="76"/>
        <v>-1.679595E-2</v>
      </c>
      <c r="L811">
        <f t="shared" si="77"/>
        <v>2.2500699999999998E-2</v>
      </c>
      <c r="O811">
        <v>2.2500699999999998E-2</v>
      </c>
      <c r="P811">
        <v>9</v>
      </c>
    </row>
    <row r="812" spans="1:16">
      <c r="A812" t="s">
        <v>6</v>
      </c>
      <c r="B812" s="1">
        <v>44965</v>
      </c>
      <c r="C812">
        <v>12638.5</v>
      </c>
      <c r="D812" t="s">
        <v>7</v>
      </c>
      <c r="E812">
        <v>0.103986</v>
      </c>
      <c r="F812">
        <v>2.2500699999999998E-2</v>
      </c>
      <c r="G812">
        <f t="shared" si="72"/>
        <v>9</v>
      </c>
      <c r="H812">
        <f t="shared" si="73"/>
        <v>2.9523799999999999E-2</v>
      </c>
      <c r="I812">
        <f t="shared" si="74"/>
        <v>-1.10481E-2</v>
      </c>
      <c r="J812">
        <f t="shared" si="75"/>
        <v>-1.11973E-2</v>
      </c>
      <c r="K812">
        <f t="shared" si="76"/>
        <v>4.6300500000000036E-3</v>
      </c>
      <c r="L812">
        <f t="shared" si="77"/>
        <v>2.9523799999999999E-2</v>
      </c>
      <c r="O812">
        <v>2.9523799999999999E-2</v>
      </c>
      <c r="P812">
        <v>9</v>
      </c>
    </row>
    <row r="813" spans="1:16">
      <c r="A813" t="s">
        <v>6</v>
      </c>
      <c r="B813" s="1">
        <v>44966</v>
      </c>
      <c r="C813">
        <v>13017.2</v>
      </c>
      <c r="D813" t="s">
        <v>7</v>
      </c>
      <c r="E813">
        <v>9.6393999999999994E-2</v>
      </c>
      <c r="F813">
        <v>2.9523799999999999E-2</v>
      </c>
      <c r="G813">
        <f t="shared" si="72"/>
        <v>9</v>
      </c>
      <c r="H813">
        <f t="shared" si="73"/>
        <v>-5.1619999999999999E-2</v>
      </c>
      <c r="I813">
        <f t="shared" si="74"/>
        <v>-3.1557849999999998E-2</v>
      </c>
      <c r="J813">
        <f t="shared" si="75"/>
        <v>3.0867000000000025E-3</v>
      </c>
      <c r="K813">
        <f t="shared" si="76"/>
        <v>4.2227000000000001E-2</v>
      </c>
      <c r="L813">
        <f t="shared" si="77"/>
        <v>-5.1619999999999999E-2</v>
      </c>
      <c r="O813">
        <v>-5.1619999999999999E-2</v>
      </c>
      <c r="P813">
        <v>9</v>
      </c>
    </row>
    <row r="814" spans="1:16">
      <c r="A814" t="s">
        <v>6</v>
      </c>
      <c r="B814" s="1">
        <v>44967</v>
      </c>
      <c r="C814">
        <v>12362.3</v>
      </c>
      <c r="D814" t="s">
        <v>7</v>
      </c>
      <c r="E814">
        <v>3.5729400000000001E-2</v>
      </c>
      <c r="F814">
        <v>-5.1619999999999999E-2</v>
      </c>
      <c r="G814">
        <f t="shared" si="72"/>
        <v>8</v>
      </c>
      <c r="H814">
        <f t="shared" si="73"/>
        <v>-1.1495699999999999E-2</v>
      </c>
      <c r="I814">
        <f t="shared" si="74"/>
        <v>3.0440050000000003E-2</v>
      </c>
      <c r="J814">
        <f t="shared" si="75"/>
        <v>2.8151333333333334E-2</v>
      </c>
      <c r="K814">
        <f t="shared" si="76"/>
        <v>1.8655849999999998E-2</v>
      </c>
      <c r="L814">
        <f t="shared" si="77"/>
        <v>-1.1495699999999999E-2</v>
      </c>
      <c r="O814">
        <v>-1.1495699999999999E-2</v>
      </c>
      <c r="P814">
        <v>8</v>
      </c>
    </row>
    <row r="815" spans="1:16">
      <c r="A815" t="s">
        <v>6</v>
      </c>
      <c r="B815" s="1">
        <v>44970</v>
      </c>
      <c r="C815">
        <v>12221</v>
      </c>
      <c r="D815" t="s">
        <v>7</v>
      </c>
      <c r="E815">
        <v>-6.1351000000000005E-4</v>
      </c>
      <c r="F815">
        <v>-1.1495699999999999E-2</v>
      </c>
      <c r="G815">
        <f t="shared" si="72"/>
        <v>8</v>
      </c>
      <c r="H815">
        <f t="shared" si="73"/>
        <v>7.2375800000000004E-2</v>
      </c>
      <c r="I815">
        <f t="shared" si="74"/>
        <v>4.7974849999999999E-2</v>
      </c>
      <c r="J815">
        <f t="shared" si="75"/>
        <v>1.2437233333333332E-2</v>
      </c>
      <c r="K815">
        <f t="shared" si="76"/>
        <v>-2.2503999999999996E-3</v>
      </c>
      <c r="L815">
        <f t="shared" si="77"/>
        <v>7.2375800000000004E-2</v>
      </c>
      <c r="O815">
        <v>7.2375800000000004E-2</v>
      </c>
      <c r="P815">
        <v>8</v>
      </c>
    </row>
    <row r="816" spans="1:16">
      <c r="A816" t="s">
        <v>6</v>
      </c>
      <c r="B816" s="1">
        <v>44971</v>
      </c>
      <c r="C816">
        <v>13138.3</v>
      </c>
      <c r="D816" t="s">
        <v>7</v>
      </c>
      <c r="E816">
        <v>6.1284600000000002E-2</v>
      </c>
      <c r="F816">
        <v>7.2375800000000004E-2</v>
      </c>
      <c r="G816">
        <f t="shared" si="72"/>
        <v>8</v>
      </c>
      <c r="H816">
        <f t="shared" si="73"/>
        <v>2.3573899999999998E-2</v>
      </c>
      <c r="I816">
        <f t="shared" si="74"/>
        <v>-1.753205E-2</v>
      </c>
      <c r="J816">
        <f t="shared" si="75"/>
        <v>-1.5002666666666664E-3</v>
      </c>
      <c r="K816">
        <f t="shared" si="76"/>
        <v>-1.4037350000000001E-2</v>
      </c>
      <c r="L816">
        <f t="shared" si="77"/>
        <v>2.3573899999999998E-2</v>
      </c>
      <c r="O816">
        <v>2.3573899999999998E-2</v>
      </c>
      <c r="P816">
        <v>8</v>
      </c>
    </row>
    <row r="817" spans="1:16">
      <c r="A817" t="s">
        <v>6</v>
      </c>
      <c r="B817" s="1">
        <v>44972</v>
      </c>
      <c r="C817">
        <v>13451.7</v>
      </c>
      <c r="D817" t="s">
        <v>7</v>
      </c>
      <c r="E817">
        <v>6.2357799999999998E-2</v>
      </c>
      <c r="F817">
        <v>2.3573899999999998E-2</v>
      </c>
      <c r="G817">
        <f t="shared" si="72"/>
        <v>8</v>
      </c>
      <c r="H817">
        <f t="shared" si="73"/>
        <v>-5.8638000000000003E-2</v>
      </c>
      <c r="I817">
        <f t="shared" si="74"/>
        <v>-1.4037350000000001E-2</v>
      </c>
      <c r="J817">
        <f t="shared" si="75"/>
        <v>-9.3582333333333337E-3</v>
      </c>
      <c r="K817">
        <f t="shared" si="76"/>
        <v>-1.1692049999999999E-2</v>
      </c>
      <c r="L817">
        <f t="shared" si="77"/>
        <v>-5.8638000000000003E-2</v>
      </c>
      <c r="O817">
        <v>-5.8638000000000003E-2</v>
      </c>
      <c r="P817">
        <v>8</v>
      </c>
    </row>
    <row r="818" spans="1:16">
      <c r="A818" t="s">
        <v>6</v>
      </c>
      <c r="B818" s="1">
        <v>44973</v>
      </c>
      <c r="C818">
        <v>12685.6</v>
      </c>
      <c r="D818" t="s">
        <v>7</v>
      </c>
      <c r="E818">
        <v>-2.58041E-2</v>
      </c>
      <c r="F818">
        <v>-5.8638000000000003E-2</v>
      </c>
      <c r="G818">
        <f t="shared" si="72"/>
        <v>7</v>
      </c>
      <c r="H818">
        <f t="shared" si="73"/>
        <v>3.0563300000000002E-2</v>
      </c>
      <c r="I818">
        <f t="shared" si="74"/>
        <v>1.5281650000000001E-2</v>
      </c>
      <c r="J818">
        <f t="shared" si="75"/>
        <v>-7.794699999999999E-3</v>
      </c>
      <c r="K818">
        <f t="shared" si="76"/>
        <v>-1.8210850000000001E-2</v>
      </c>
      <c r="L818">
        <f t="shared" si="77"/>
        <v>3.0563300000000002E-2</v>
      </c>
      <c r="O818">
        <v>3.0563300000000002E-2</v>
      </c>
      <c r="P818">
        <v>7</v>
      </c>
    </row>
    <row r="819" spans="1:16">
      <c r="A819" t="s">
        <v>6</v>
      </c>
      <c r="B819" s="1">
        <v>44974</v>
      </c>
      <c r="C819">
        <v>13079.3</v>
      </c>
      <c r="D819" t="s">
        <v>7</v>
      </c>
      <c r="E819">
        <v>5.63793E-2</v>
      </c>
      <c r="F819">
        <v>3.0563300000000002E-2</v>
      </c>
      <c r="G819">
        <f t="shared" si="72"/>
        <v>7</v>
      </c>
      <c r="H819">
        <f t="shared" si="73"/>
        <v>0</v>
      </c>
      <c r="I819">
        <f t="shared" si="74"/>
        <v>-2.69737E-2</v>
      </c>
      <c r="J819">
        <f t="shared" si="75"/>
        <v>-1.2140566666666667E-2</v>
      </c>
      <c r="K819">
        <f t="shared" si="76"/>
        <v>-1.5206770000000001E-2</v>
      </c>
      <c r="L819">
        <f t="shared" si="77"/>
        <v>0</v>
      </c>
      <c r="O819">
        <v>0</v>
      </c>
      <c r="P819">
        <v>7</v>
      </c>
    </row>
    <row r="820" spans="1:16">
      <c r="A820" t="s">
        <v>6</v>
      </c>
      <c r="B820" s="1">
        <v>44977</v>
      </c>
      <c r="C820">
        <v>13079.3</v>
      </c>
      <c r="D820" t="s">
        <v>7</v>
      </c>
      <c r="E820">
        <v>6.7875000000000005E-2</v>
      </c>
      <c r="F820">
        <v>0</v>
      </c>
      <c r="G820">
        <f t="shared" si="72"/>
        <v>7</v>
      </c>
      <c r="H820">
        <f t="shared" si="73"/>
        <v>-5.39474E-2</v>
      </c>
      <c r="I820">
        <f t="shared" si="74"/>
        <v>-1.8210850000000001E-2</v>
      </c>
      <c r="J820">
        <f t="shared" si="75"/>
        <v>-1.0137846666666667E-2</v>
      </c>
      <c r="K820">
        <f t="shared" si="76"/>
        <v>-1.2402199999999985E-3</v>
      </c>
      <c r="L820">
        <f t="shared" si="77"/>
        <v>-5.39474E-2</v>
      </c>
      <c r="O820">
        <v>-5.39474E-2</v>
      </c>
      <c r="P820">
        <v>7</v>
      </c>
    </row>
    <row r="821" spans="1:16">
      <c r="A821" t="s">
        <v>6</v>
      </c>
      <c r="B821" s="1">
        <v>44978</v>
      </c>
      <c r="C821">
        <v>12392.4</v>
      </c>
      <c r="D821" t="s">
        <v>7</v>
      </c>
      <c r="E821">
        <v>-5.8448199999999999E-2</v>
      </c>
      <c r="F821">
        <v>-5.39474E-2</v>
      </c>
      <c r="G821">
        <f t="shared" si="72"/>
        <v>6</v>
      </c>
      <c r="H821">
        <f t="shared" si="73"/>
        <v>1.7525700000000002E-2</v>
      </c>
      <c r="I821">
        <f t="shared" si="74"/>
        <v>1.1766930000000002E-2</v>
      </c>
      <c r="J821">
        <f t="shared" si="75"/>
        <v>-8.2681333333333232E-4</v>
      </c>
      <c r="K821">
        <f t="shared" si="76"/>
        <v>1.657583E-2</v>
      </c>
      <c r="L821">
        <f t="shared" si="77"/>
        <v>1.7525700000000002E-2</v>
      </c>
      <c r="O821">
        <v>1.7525700000000002E-2</v>
      </c>
      <c r="P821">
        <v>6</v>
      </c>
    </row>
    <row r="822" spans="1:16">
      <c r="A822" t="s">
        <v>6</v>
      </c>
      <c r="B822" s="1">
        <v>44979</v>
      </c>
      <c r="C822">
        <v>12611.5</v>
      </c>
      <c r="D822" t="s">
        <v>7</v>
      </c>
      <c r="E822">
        <v>-6.4496399999999995E-2</v>
      </c>
      <c r="F822">
        <v>1.7525700000000002E-2</v>
      </c>
      <c r="G822">
        <f t="shared" si="72"/>
        <v>6</v>
      </c>
      <c r="H822">
        <f t="shared" si="73"/>
        <v>6.0081600000000002E-3</v>
      </c>
      <c r="I822">
        <f t="shared" si="74"/>
        <v>-1.0003069999999999E-2</v>
      </c>
      <c r="J822">
        <f t="shared" si="75"/>
        <v>1.1050553333333333E-2</v>
      </c>
      <c r="K822">
        <f t="shared" si="76"/>
        <v>8.9286549999999989E-3</v>
      </c>
      <c r="L822">
        <f t="shared" si="77"/>
        <v>6.0081600000000002E-3</v>
      </c>
      <c r="O822">
        <v>6.0081600000000002E-3</v>
      </c>
      <c r="P822">
        <v>6</v>
      </c>
    </row>
    <row r="823" spans="1:16">
      <c r="A823" t="s">
        <v>6</v>
      </c>
      <c r="B823" s="1">
        <v>44980</v>
      </c>
      <c r="C823">
        <v>12687.5</v>
      </c>
      <c r="D823" t="s">
        <v>7</v>
      </c>
      <c r="E823">
        <v>1.49765E-4</v>
      </c>
      <c r="F823">
        <v>6.0081600000000002E-3</v>
      </c>
      <c r="G823">
        <f t="shared" si="72"/>
        <v>6</v>
      </c>
      <c r="H823">
        <f t="shared" si="73"/>
        <v>-2.6014300000000001E-2</v>
      </c>
      <c r="I823">
        <f t="shared" si="74"/>
        <v>1.3571749999999999E-2</v>
      </c>
      <c r="J823">
        <f t="shared" si="75"/>
        <v>5.9524366666666656E-3</v>
      </c>
      <c r="K823">
        <f t="shared" si="76"/>
        <v>1.4738105E-2</v>
      </c>
      <c r="L823">
        <f t="shared" si="77"/>
        <v>-2.6014300000000001E-2</v>
      </c>
      <c r="O823">
        <v>-2.6014300000000001E-2</v>
      </c>
      <c r="P823">
        <v>6</v>
      </c>
    </row>
    <row r="824" spans="1:16">
      <c r="A824" t="s">
        <v>6</v>
      </c>
      <c r="B824" s="1">
        <v>44981</v>
      </c>
      <c r="C824">
        <v>12361.7</v>
      </c>
      <c r="D824" t="s">
        <v>7</v>
      </c>
      <c r="E824">
        <v>-5.64278E-2</v>
      </c>
      <c r="F824">
        <v>-2.6014300000000001E-2</v>
      </c>
      <c r="G824">
        <f t="shared" si="72"/>
        <v>6</v>
      </c>
      <c r="H824">
        <f t="shared" si="73"/>
        <v>5.3157799999999998E-2</v>
      </c>
      <c r="I824">
        <f t="shared" si="74"/>
        <v>2.1935804999999999E-2</v>
      </c>
      <c r="J824">
        <f t="shared" si="75"/>
        <v>9.8254033333333331E-3</v>
      </c>
      <c r="K824">
        <f t="shared" si="76"/>
        <v>-4.2002394999999998E-2</v>
      </c>
      <c r="L824">
        <f t="shared" si="77"/>
        <v>5.3157799999999998E-2</v>
      </c>
      <c r="O824">
        <v>5.3157799999999998E-2</v>
      </c>
      <c r="P824">
        <v>6</v>
      </c>
    </row>
    <row r="825" spans="1:16">
      <c r="A825" t="s">
        <v>6</v>
      </c>
      <c r="B825" s="1">
        <v>44984</v>
      </c>
      <c r="C825">
        <v>13036.6</v>
      </c>
      <c r="D825" t="s">
        <v>7</v>
      </c>
      <c r="E825">
        <v>-3.2700400000000001E-3</v>
      </c>
      <c r="F825">
        <v>5.3157799999999998E-2</v>
      </c>
      <c r="G825">
        <f t="shared" si="72"/>
        <v>7</v>
      </c>
      <c r="H825">
        <f t="shared" si="73"/>
        <v>-9.2861899999999997E-3</v>
      </c>
      <c r="I825">
        <f t="shared" si="74"/>
        <v>-1.1840794999999999E-2</v>
      </c>
      <c r="J825">
        <f t="shared" si="75"/>
        <v>-2.8001596666666666E-2</v>
      </c>
      <c r="K825">
        <f t="shared" si="76"/>
        <v>-1.9631549999999998E-2</v>
      </c>
      <c r="L825">
        <f t="shared" si="77"/>
        <v>-9.2861899999999997E-3</v>
      </c>
      <c r="O825">
        <v>-9.2861899999999997E-3</v>
      </c>
      <c r="P825">
        <v>7</v>
      </c>
    </row>
    <row r="826" spans="1:16">
      <c r="A826" t="s">
        <v>6</v>
      </c>
      <c r="B826" s="1">
        <v>44985</v>
      </c>
      <c r="C826">
        <v>12916.1</v>
      </c>
      <c r="D826" t="s">
        <v>7</v>
      </c>
      <c r="E826">
        <v>4.1391200000000003E-2</v>
      </c>
      <c r="F826">
        <v>-9.2861899999999997E-3</v>
      </c>
      <c r="G826">
        <f t="shared" si="72"/>
        <v>6</v>
      </c>
      <c r="H826">
        <f t="shared" si="73"/>
        <v>-1.4395399999999999E-2</v>
      </c>
      <c r="I826">
        <f t="shared" si="74"/>
        <v>-3.7359299999999998E-2</v>
      </c>
      <c r="J826">
        <f t="shared" si="75"/>
        <v>-1.3087699999999999E-2</v>
      </c>
      <c r="K826">
        <f t="shared" si="76"/>
        <v>-2.2597800000000001E-2</v>
      </c>
      <c r="L826">
        <f t="shared" si="77"/>
        <v>-1.4395399999999999E-2</v>
      </c>
      <c r="O826">
        <v>-1.4395399999999999E-2</v>
      </c>
      <c r="P826">
        <v>6</v>
      </c>
    </row>
    <row r="827" spans="1:16">
      <c r="A827" t="s">
        <v>6</v>
      </c>
      <c r="B827" s="1">
        <v>44986</v>
      </c>
      <c r="C827">
        <v>12731.5</v>
      </c>
      <c r="D827" t="s">
        <v>7</v>
      </c>
      <c r="E827">
        <v>9.4701400000000002E-3</v>
      </c>
      <c r="F827">
        <v>-1.4395399999999999E-2</v>
      </c>
      <c r="G827">
        <f t="shared" si="72"/>
        <v>5</v>
      </c>
      <c r="H827">
        <f t="shared" si="73"/>
        <v>-6.03232E-2</v>
      </c>
      <c r="I827">
        <f t="shared" si="74"/>
        <v>-1.243385E-2</v>
      </c>
      <c r="J827">
        <f t="shared" si="75"/>
        <v>-1.5065200000000001E-2</v>
      </c>
      <c r="K827">
        <f t="shared" si="76"/>
        <v>-8.4259999999999977E-3</v>
      </c>
      <c r="L827">
        <f t="shared" si="77"/>
        <v>0</v>
      </c>
      <c r="O827">
        <v>-6.03232E-2</v>
      </c>
      <c r="P827">
        <v>5</v>
      </c>
    </row>
    <row r="828" spans="1:16">
      <c r="A828" t="s">
        <v>6</v>
      </c>
      <c r="B828" s="1">
        <v>44987</v>
      </c>
      <c r="C828">
        <v>11986.2</v>
      </c>
      <c r="D828" t="s">
        <v>7</v>
      </c>
      <c r="E828">
        <v>-5.6861299999999997E-2</v>
      </c>
      <c r="F828">
        <v>-6.03232E-2</v>
      </c>
      <c r="G828">
        <f t="shared" si="72"/>
        <v>5</v>
      </c>
      <c r="H828">
        <f t="shared" si="73"/>
        <v>3.5455500000000001E-2</v>
      </c>
      <c r="I828">
        <f t="shared" si="74"/>
        <v>7.5638000000000007E-3</v>
      </c>
      <c r="J828">
        <f t="shared" si="75"/>
        <v>-5.6173333333333318E-3</v>
      </c>
      <c r="K828">
        <f t="shared" si="76"/>
        <v>-4.1598699999999995E-2</v>
      </c>
      <c r="L828">
        <f t="shared" si="77"/>
        <v>0</v>
      </c>
      <c r="O828">
        <v>3.5455500000000001E-2</v>
      </c>
      <c r="P828">
        <v>5</v>
      </c>
    </row>
    <row r="829" spans="1:16">
      <c r="A829" t="s">
        <v>6</v>
      </c>
      <c r="B829" s="1">
        <v>44988</v>
      </c>
      <c r="C829">
        <v>12418.8</v>
      </c>
      <c r="D829" t="s">
        <v>7</v>
      </c>
      <c r="E829">
        <v>4.6084699999999999E-3</v>
      </c>
      <c r="F829">
        <v>3.5455500000000001E-2</v>
      </c>
      <c r="G829">
        <f t="shared" si="72"/>
        <v>5</v>
      </c>
      <c r="H829">
        <f t="shared" si="73"/>
        <v>-2.0327899999999999E-2</v>
      </c>
      <c r="I829">
        <f t="shared" si="74"/>
        <v>-2.6153749999999996E-2</v>
      </c>
      <c r="J829">
        <f t="shared" si="75"/>
        <v>-2.7732466666666664E-2</v>
      </c>
      <c r="K829">
        <f t="shared" si="76"/>
        <v>-5.7022900000000001E-2</v>
      </c>
      <c r="L829">
        <f t="shared" si="77"/>
        <v>0</v>
      </c>
      <c r="O829">
        <v>-2.0327899999999999E-2</v>
      </c>
      <c r="P829">
        <v>5</v>
      </c>
    </row>
    <row r="830" spans="1:16">
      <c r="A830" t="s">
        <v>6</v>
      </c>
      <c r="B830" s="1">
        <v>44991</v>
      </c>
      <c r="C830">
        <v>12168.9</v>
      </c>
      <c r="D830" t="s">
        <v>7</v>
      </c>
      <c r="E830">
        <v>-6.8877300000000002E-2</v>
      </c>
      <c r="F830">
        <v>-2.0327899999999999E-2</v>
      </c>
      <c r="G830">
        <f t="shared" si="72"/>
        <v>4</v>
      </c>
      <c r="H830">
        <f t="shared" si="73"/>
        <v>-3.1979599999999997E-2</v>
      </c>
      <c r="I830">
        <f t="shared" si="74"/>
        <v>-3.1434749999999997E-2</v>
      </c>
      <c r="J830">
        <f t="shared" si="75"/>
        <v>-3.8015266666666665E-2</v>
      </c>
      <c r="K830">
        <f t="shared" si="76"/>
        <v>-3.9534055000000005E-2</v>
      </c>
      <c r="L830">
        <f t="shared" si="77"/>
        <v>0</v>
      </c>
      <c r="O830">
        <v>-3.1979599999999997E-2</v>
      </c>
      <c r="P830">
        <v>4</v>
      </c>
    </row>
    <row r="831" spans="1:16">
      <c r="A831" t="s">
        <v>6</v>
      </c>
      <c r="B831" s="1">
        <v>44992</v>
      </c>
      <c r="C831">
        <v>11785.9</v>
      </c>
      <c r="D831" t="s">
        <v>7</v>
      </c>
      <c r="E831">
        <v>-9.1570700000000005E-2</v>
      </c>
      <c r="F831">
        <v>-3.1979599999999997E-2</v>
      </c>
      <c r="G831">
        <f t="shared" si="72"/>
        <v>4</v>
      </c>
      <c r="H831">
        <f t="shared" si="73"/>
        <v>-3.0889900000000001E-2</v>
      </c>
      <c r="I831">
        <f t="shared" si="74"/>
        <v>-4.1033100000000003E-2</v>
      </c>
      <c r="J831">
        <f t="shared" si="75"/>
        <v>-2.6356036666666669E-2</v>
      </c>
      <c r="K831">
        <f t="shared" si="76"/>
        <v>-2.1099864999999999E-2</v>
      </c>
      <c r="L831">
        <f t="shared" si="77"/>
        <v>0</v>
      </c>
      <c r="O831">
        <v>-3.0889900000000001E-2</v>
      </c>
      <c r="P831">
        <v>4</v>
      </c>
    </row>
    <row r="832" spans="1:16">
      <c r="A832" t="s">
        <v>6</v>
      </c>
      <c r="B832" s="1">
        <v>44993</v>
      </c>
      <c r="C832">
        <v>11427.4</v>
      </c>
      <c r="D832" t="s">
        <v>7</v>
      </c>
      <c r="E832">
        <v>-0.10806499999999999</v>
      </c>
      <c r="F832">
        <v>-3.0889900000000001E-2</v>
      </c>
      <c r="G832">
        <f t="shared" si="72"/>
        <v>3</v>
      </c>
      <c r="H832">
        <f t="shared" si="73"/>
        <v>-5.1176300000000001E-2</v>
      </c>
      <c r="I832">
        <f t="shared" si="74"/>
        <v>-2.4089105E-2</v>
      </c>
      <c r="J832">
        <f t="shared" si="75"/>
        <v>-1.4066576666666665E-2</v>
      </c>
      <c r="K832">
        <f t="shared" si="76"/>
        <v>2.9037235000000002E-2</v>
      </c>
      <c r="L832">
        <f t="shared" si="77"/>
        <v>0</v>
      </c>
      <c r="O832">
        <v>-5.1176300000000001E-2</v>
      </c>
      <c r="P832">
        <v>3</v>
      </c>
    </row>
    <row r="833" spans="1:16">
      <c r="A833" t="s">
        <v>6</v>
      </c>
      <c r="B833" s="1">
        <v>44994</v>
      </c>
      <c r="C833">
        <v>10857.3</v>
      </c>
      <c r="D833" t="s">
        <v>7</v>
      </c>
      <c r="E833">
        <v>-9.8918300000000001E-2</v>
      </c>
      <c r="F833">
        <v>-5.1176300000000001E-2</v>
      </c>
      <c r="G833">
        <f t="shared" si="72"/>
        <v>2</v>
      </c>
      <c r="H833">
        <f t="shared" si="73"/>
        <v>2.9980900000000001E-3</v>
      </c>
      <c r="I833">
        <f t="shared" si="74"/>
        <v>4.4882849999999998E-3</v>
      </c>
      <c r="J833">
        <f t="shared" si="75"/>
        <v>1.9358156666666668E-2</v>
      </c>
      <c r="K833">
        <f t="shared" si="76"/>
        <v>1.9809190000000001E-2</v>
      </c>
      <c r="L833">
        <f t="shared" si="77"/>
        <v>0</v>
      </c>
      <c r="O833">
        <v>2.9980900000000001E-3</v>
      </c>
      <c r="P833">
        <v>2</v>
      </c>
    </row>
    <row r="834" spans="1:16">
      <c r="A834" t="s">
        <v>6</v>
      </c>
      <c r="B834" s="1">
        <v>44995</v>
      </c>
      <c r="C834">
        <v>10889.9</v>
      </c>
      <c r="D834" t="s">
        <v>7</v>
      </c>
      <c r="E834">
        <v>-0.13137599999999999</v>
      </c>
      <c r="F834">
        <v>2.9980900000000001E-3</v>
      </c>
      <c r="G834">
        <f t="shared" si="72"/>
        <v>3</v>
      </c>
      <c r="H834">
        <f t="shared" si="73"/>
        <v>5.9784800000000004E-3</v>
      </c>
      <c r="I834">
        <f t="shared" si="74"/>
        <v>2.7538190000000001E-2</v>
      </c>
      <c r="J834">
        <f t="shared" si="75"/>
        <v>1.3206126666666667E-2</v>
      </c>
      <c r="K834">
        <f t="shared" si="76"/>
        <v>2.69159E-2</v>
      </c>
      <c r="L834">
        <f t="shared" si="77"/>
        <v>0</v>
      </c>
      <c r="O834">
        <v>5.9784800000000004E-3</v>
      </c>
      <c r="P834">
        <v>3</v>
      </c>
    </row>
    <row r="835" spans="1:16">
      <c r="A835" t="s">
        <v>6</v>
      </c>
      <c r="B835" s="1">
        <v>44998</v>
      </c>
      <c r="C835">
        <v>10955.2</v>
      </c>
      <c r="D835" t="s">
        <v>7</v>
      </c>
      <c r="E835">
        <v>-0.105069</v>
      </c>
      <c r="F835">
        <v>5.9784800000000004E-3</v>
      </c>
      <c r="G835">
        <f t="shared" si="72"/>
        <v>3</v>
      </c>
      <c r="H835">
        <f t="shared" si="73"/>
        <v>4.90979E-2</v>
      </c>
      <c r="I835">
        <f t="shared" si="74"/>
        <v>1.681995E-2</v>
      </c>
      <c r="J835">
        <f t="shared" si="75"/>
        <v>1.7943933333333332E-2</v>
      </c>
      <c r="K835">
        <f t="shared" si="76"/>
        <v>-8.612400000000001E-3</v>
      </c>
      <c r="L835">
        <f t="shared" si="77"/>
        <v>0</v>
      </c>
      <c r="O835">
        <v>4.90979E-2</v>
      </c>
      <c r="P835">
        <v>3</v>
      </c>
    </row>
    <row r="836" spans="1:16">
      <c r="A836" t="s">
        <v>6</v>
      </c>
      <c r="B836" s="1">
        <v>44999</v>
      </c>
      <c r="C836">
        <v>11506.5</v>
      </c>
      <c r="D836" t="s">
        <v>7</v>
      </c>
      <c r="E836">
        <v>-2.3991800000000001E-2</v>
      </c>
      <c r="F836">
        <v>4.90979E-2</v>
      </c>
      <c r="G836">
        <f t="shared" si="72"/>
        <v>4</v>
      </c>
      <c r="H836">
        <f t="shared" si="73"/>
        <v>-1.5458E-2</v>
      </c>
      <c r="I836">
        <f t="shared" si="74"/>
        <v>2.3669499999999996E-3</v>
      </c>
      <c r="J836">
        <f t="shared" si="75"/>
        <v>-5.7416000000000003E-3</v>
      </c>
      <c r="K836">
        <f t="shared" si="76"/>
        <v>7.7029499999999983E-3</v>
      </c>
      <c r="L836">
        <f t="shared" si="77"/>
        <v>0</v>
      </c>
      <c r="O836">
        <v>-1.5458E-2</v>
      </c>
      <c r="P836">
        <v>4</v>
      </c>
    </row>
    <row r="837" spans="1:16">
      <c r="A837" t="s">
        <v>6</v>
      </c>
      <c r="B837" s="1">
        <v>45000</v>
      </c>
      <c r="C837">
        <v>11330</v>
      </c>
      <c r="D837" t="s">
        <v>7</v>
      </c>
      <c r="E837">
        <v>-8.5599000000000005E-3</v>
      </c>
      <c r="F837">
        <v>-1.5458E-2</v>
      </c>
      <c r="G837">
        <f t="shared" si="72"/>
        <v>4</v>
      </c>
      <c r="H837">
        <f t="shared" si="73"/>
        <v>2.0191899999999999E-2</v>
      </c>
      <c r="I837">
        <f t="shared" si="74"/>
        <v>-8.834000000000012E-4</v>
      </c>
      <c r="J837">
        <f t="shared" si="75"/>
        <v>5.1352999999999989E-3</v>
      </c>
      <c r="K837">
        <f t="shared" si="76"/>
        <v>3.5250999999999998E-2</v>
      </c>
      <c r="L837">
        <f t="shared" si="77"/>
        <v>0</v>
      </c>
      <c r="O837">
        <v>2.0191899999999999E-2</v>
      </c>
      <c r="P837">
        <v>4</v>
      </c>
    </row>
    <row r="838" spans="1:16">
      <c r="A838" t="s">
        <v>6</v>
      </c>
      <c r="B838" s="1">
        <v>45001</v>
      </c>
      <c r="C838">
        <v>11561.1</v>
      </c>
      <c r="D838" t="s">
        <v>7</v>
      </c>
      <c r="E838">
        <v>6.2808299999999997E-2</v>
      </c>
      <c r="F838">
        <v>2.0191899999999999E-2</v>
      </c>
      <c r="G838">
        <f t="shared" si="72"/>
        <v>5</v>
      </c>
      <c r="H838">
        <f t="shared" si="73"/>
        <v>-2.1958700000000001E-2</v>
      </c>
      <c r="I838">
        <f t="shared" si="74"/>
        <v>-2.393000000000001E-3</v>
      </c>
      <c r="J838">
        <f t="shared" si="75"/>
        <v>2.3500666666666666E-2</v>
      </c>
      <c r="K838">
        <f t="shared" si="76"/>
        <v>2.9688849999999996E-2</v>
      </c>
      <c r="L838">
        <f t="shared" si="77"/>
        <v>0</v>
      </c>
      <c r="O838">
        <v>-2.1958700000000001E-2</v>
      </c>
      <c r="P838">
        <v>5</v>
      </c>
    </row>
    <row r="839" spans="1:16">
      <c r="A839" t="s">
        <v>6</v>
      </c>
      <c r="B839" s="1">
        <v>45002</v>
      </c>
      <c r="C839">
        <v>11310</v>
      </c>
      <c r="D839" t="s">
        <v>7</v>
      </c>
      <c r="E839">
        <v>3.7851500000000003E-2</v>
      </c>
      <c r="F839">
        <v>-2.1958700000000001E-2</v>
      </c>
      <c r="G839">
        <f t="shared" si="72"/>
        <v>4</v>
      </c>
      <c r="H839">
        <f t="shared" si="73"/>
        <v>1.7172699999999999E-2</v>
      </c>
      <c r="I839">
        <f t="shared" si="74"/>
        <v>4.6230349999999996E-2</v>
      </c>
      <c r="J839">
        <f t="shared" si="75"/>
        <v>1.9792566666666664E-2</v>
      </c>
      <c r="K839">
        <f t="shared" si="76"/>
        <v>2.3894249999999995E-2</v>
      </c>
      <c r="L839">
        <f t="shared" si="77"/>
        <v>0</v>
      </c>
      <c r="O839">
        <v>1.7172699999999999E-2</v>
      </c>
      <c r="P839">
        <v>4</v>
      </c>
    </row>
    <row r="840" spans="1:16">
      <c r="A840" t="s">
        <v>6</v>
      </c>
      <c r="B840" s="1">
        <v>45005</v>
      </c>
      <c r="C840">
        <v>11505.9</v>
      </c>
      <c r="D840" t="s">
        <v>7</v>
      </c>
      <c r="E840">
        <v>4.9045699999999998E-2</v>
      </c>
      <c r="F840">
        <v>1.7172699999999999E-2</v>
      </c>
      <c r="G840">
        <f t="shared" si="72"/>
        <v>5</v>
      </c>
      <c r="H840">
        <f t="shared" si="73"/>
        <v>7.5287999999999994E-2</v>
      </c>
      <c r="I840">
        <f t="shared" si="74"/>
        <v>2.1102499999999996E-2</v>
      </c>
      <c r="J840">
        <f t="shared" si="75"/>
        <v>1.5929499999999996E-2</v>
      </c>
      <c r="K840">
        <f t="shared" si="76"/>
        <v>-1.8482455000000002E-2</v>
      </c>
      <c r="L840">
        <f t="shared" si="77"/>
        <v>0</v>
      </c>
      <c r="O840">
        <v>7.5287999999999994E-2</v>
      </c>
      <c r="P840">
        <v>5</v>
      </c>
    </row>
    <row r="841" spans="1:16">
      <c r="A841" t="s">
        <v>6</v>
      </c>
      <c r="B841" s="1">
        <v>45006</v>
      </c>
      <c r="C841">
        <v>12405.6</v>
      </c>
      <c r="D841" t="s">
        <v>7</v>
      </c>
      <c r="E841">
        <v>7.5235899999999994E-2</v>
      </c>
      <c r="F841">
        <v>7.5287999999999994E-2</v>
      </c>
      <c r="G841">
        <f t="shared" si="72"/>
        <v>6</v>
      </c>
      <c r="H841">
        <f t="shared" si="73"/>
        <v>-3.3083000000000001E-2</v>
      </c>
      <c r="I841">
        <f t="shared" si="74"/>
        <v>-1.3749750000000002E-2</v>
      </c>
      <c r="J841">
        <f t="shared" si="75"/>
        <v>-1.2321636666666668E-2</v>
      </c>
      <c r="K841">
        <f t="shared" si="76"/>
        <v>1.7217599999999997E-3</v>
      </c>
      <c r="L841">
        <f t="shared" si="77"/>
        <v>-3.3083000000000001E-2</v>
      </c>
      <c r="O841">
        <v>-3.3083000000000001E-2</v>
      </c>
      <c r="P841">
        <v>6</v>
      </c>
    </row>
    <row r="842" spans="1:16">
      <c r="A842" t="s">
        <v>6</v>
      </c>
      <c r="B842" s="1">
        <v>45007</v>
      </c>
      <c r="C842">
        <v>12001.9</v>
      </c>
      <c r="D842" t="s">
        <v>7</v>
      </c>
      <c r="E842">
        <v>5.76109E-2</v>
      </c>
      <c r="F842">
        <v>-3.3083000000000001E-2</v>
      </c>
      <c r="G842">
        <f t="shared" si="72"/>
        <v>6</v>
      </c>
      <c r="H842">
        <f t="shared" si="73"/>
        <v>5.5834999999999999E-3</v>
      </c>
      <c r="I842">
        <f t="shared" si="74"/>
        <v>-1.9409550000000003E-3</v>
      </c>
      <c r="J842">
        <f t="shared" si="75"/>
        <v>1.1478399999999998E-3</v>
      </c>
      <c r="K842">
        <f t="shared" si="76"/>
        <v>-7.9465899999999999E-3</v>
      </c>
      <c r="L842">
        <f t="shared" si="77"/>
        <v>5.5834999999999999E-3</v>
      </c>
      <c r="O842">
        <v>5.5834999999999999E-3</v>
      </c>
      <c r="P842">
        <v>6</v>
      </c>
    </row>
    <row r="843" spans="1:16">
      <c r="A843" t="s">
        <v>6</v>
      </c>
      <c r="B843" s="1">
        <v>45008</v>
      </c>
      <c r="C843">
        <v>12069.1</v>
      </c>
      <c r="D843" t="s">
        <v>7</v>
      </c>
      <c r="E843">
        <v>4.3002499999999999E-2</v>
      </c>
      <c r="F843">
        <v>5.5834999999999999E-3</v>
      </c>
      <c r="G843">
        <f t="shared" si="72"/>
        <v>7</v>
      </c>
      <c r="H843">
        <f t="shared" si="73"/>
        <v>-9.4654100000000005E-3</v>
      </c>
      <c r="I843">
        <f t="shared" si="74"/>
        <v>-1.0699900000000003E-3</v>
      </c>
      <c r="J843">
        <f t="shared" si="75"/>
        <v>-5.2977266666666663E-3</v>
      </c>
      <c r="K843">
        <f t="shared" si="76"/>
        <v>9.0309650000000002E-3</v>
      </c>
      <c r="L843">
        <f t="shared" si="77"/>
        <v>-9.4654100000000005E-3</v>
      </c>
      <c r="O843">
        <v>-9.4654100000000005E-3</v>
      </c>
      <c r="P843">
        <v>7</v>
      </c>
    </row>
    <row r="844" spans="1:16">
      <c r="A844" t="s">
        <v>6</v>
      </c>
      <c r="B844" s="1">
        <v>45009</v>
      </c>
      <c r="C844">
        <v>11955.4</v>
      </c>
      <c r="D844" t="s">
        <v>7</v>
      </c>
      <c r="E844">
        <v>5.5495799999999998E-2</v>
      </c>
      <c r="F844">
        <v>-9.4654100000000005E-3</v>
      </c>
      <c r="G844">
        <f t="shared" si="72"/>
        <v>6</v>
      </c>
      <c r="H844">
        <f t="shared" si="73"/>
        <v>7.32543E-3</v>
      </c>
      <c r="I844">
        <f t="shared" si="74"/>
        <v>-3.2138850000000001E-3</v>
      </c>
      <c r="J844">
        <f t="shared" si="75"/>
        <v>6.0206433333333332E-3</v>
      </c>
      <c r="K844">
        <f t="shared" si="76"/>
        <v>8.9656400000000004E-3</v>
      </c>
      <c r="L844">
        <f t="shared" si="77"/>
        <v>7.32543E-3</v>
      </c>
      <c r="O844">
        <v>7.32543E-3</v>
      </c>
      <c r="P844">
        <v>6</v>
      </c>
    </row>
    <row r="845" spans="1:16">
      <c r="A845" t="s">
        <v>6</v>
      </c>
      <c r="B845" s="1">
        <v>45012</v>
      </c>
      <c r="C845">
        <v>12043.3</v>
      </c>
      <c r="D845" t="s">
        <v>7</v>
      </c>
      <c r="E845">
        <v>4.5648500000000002E-2</v>
      </c>
      <c r="F845">
        <v>7.32543E-3</v>
      </c>
      <c r="G845">
        <f t="shared" si="72"/>
        <v>6</v>
      </c>
      <c r="H845">
        <f t="shared" si="73"/>
        <v>-1.37532E-2</v>
      </c>
      <c r="I845">
        <f t="shared" si="74"/>
        <v>5.3682499999999998E-3</v>
      </c>
      <c r="J845">
        <f t="shared" si="75"/>
        <v>5.9770933333333333E-3</v>
      </c>
      <c r="K845">
        <f t="shared" si="76"/>
        <v>4.6096040000000005E-2</v>
      </c>
      <c r="L845">
        <f t="shared" si="77"/>
        <v>-1.37532E-2</v>
      </c>
      <c r="O845">
        <v>-1.37532E-2</v>
      </c>
      <c r="P845">
        <v>6</v>
      </c>
    </row>
    <row r="846" spans="1:16">
      <c r="A846" t="s">
        <v>6</v>
      </c>
      <c r="B846" s="1">
        <v>45013</v>
      </c>
      <c r="C846">
        <v>11878.8</v>
      </c>
      <c r="D846" t="s">
        <v>7</v>
      </c>
      <c r="E846">
        <v>-4.3392699999999999E-2</v>
      </c>
      <c r="F846">
        <v>-1.37532E-2</v>
      </c>
      <c r="G846">
        <f t="shared" si="72"/>
        <v>5</v>
      </c>
      <c r="H846">
        <f t="shared" si="73"/>
        <v>2.44897E-2</v>
      </c>
      <c r="I846">
        <f t="shared" si="74"/>
        <v>1.584224E-2</v>
      </c>
      <c r="J846">
        <f t="shared" si="75"/>
        <v>3.0730693333333337E-2</v>
      </c>
      <c r="K846">
        <f t="shared" si="76"/>
        <v>2.2907900000000009E-3</v>
      </c>
      <c r="L846">
        <f t="shared" si="77"/>
        <v>0</v>
      </c>
      <c r="O846">
        <v>2.44897E-2</v>
      </c>
      <c r="P846">
        <v>5</v>
      </c>
    </row>
    <row r="847" spans="1:16">
      <c r="A847" t="s">
        <v>6</v>
      </c>
      <c r="B847" s="1">
        <v>45014</v>
      </c>
      <c r="C847">
        <v>12173.3</v>
      </c>
      <c r="D847" t="s">
        <v>7</v>
      </c>
      <c r="E847">
        <v>1.4180099999999999E-2</v>
      </c>
      <c r="F847">
        <v>2.44897E-2</v>
      </c>
      <c r="G847">
        <f t="shared" si="72"/>
        <v>6</v>
      </c>
      <c r="H847">
        <f t="shared" si="73"/>
        <v>7.1947799999999996E-3</v>
      </c>
      <c r="I847">
        <f t="shared" si="74"/>
        <v>3.3851190000000003E-2</v>
      </c>
      <c r="J847">
        <f t="shared" si="75"/>
        <v>1.5271933333333338E-3</v>
      </c>
      <c r="K847">
        <f t="shared" si="76"/>
        <v>-6.9602500000000012E-3</v>
      </c>
      <c r="L847">
        <f t="shared" si="77"/>
        <v>7.1947799999999996E-3</v>
      </c>
      <c r="O847">
        <v>7.1947799999999996E-3</v>
      </c>
      <c r="P847">
        <v>6</v>
      </c>
    </row>
    <row r="848" spans="1:16">
      <c r="A848" t="s">
        <v>6</v>
      </c>
      <c r="B848" s="1">
        <v>45015</v>
      </c>
      <c r="C848">
        <v>12261.2</v>
      </c>
      <c r="D848" t="s">
        <v>7</v>
      </c>
      <c r="E848">
        <v>1.5791300000000001E-2</v>
      </c>
      <c r="F848">
        <v>7.1947799999999996E-3</v>
      </c>
      <c r="G848">
        <f t="shared" si="72"/>
        <v>6</v>
      </c>
      <c r="H848">
        <f t="shared" si="73"/>
        <v>6.0507600000000002E-2</v>
      </c>
      <c r="I848">
        <f t="shared" si="74"/>
        <v>-1.3066000000000015E-3</v>
      </c>
      <c r="J848">
        <f t="shared" si="75"/>
        <v>-4.6401666666666674E-3</v>
      </c>
      <c r="K848">
        <f t="shared" si="76"/>
        <v>-5.5889250000000001E-2</v>
      </c>
      <c r="L848">
        <f t="shared" si="77"/>
        <v>6.0507600000000002E-2</v>
      </c>
      <c r="O848">
        <v>6.0507600000000002E-2</v>
      </c>
      <c r="P848">
        <v>6</v>
      </c>
    </row>
    <row r="849" spans="1:16">
      <c r="A849" t="s">
        <v>6</v>
      </c>
      <c r="B849" s="1">
        <v>45016</v>
      </c>
      <c r="C849">
        <v>13026</v>
      </c>
      <c r="D849" t="s">
        <v>7</v>
      </c>
      <c r="E849">
        <v>8.5764300000000002E-2</v>
      </c>
      <c r="F849">
        <v>6.0507600000000002E-2</v>
      </c>
      <c r="G849">
        <f t="shared" ref="G849:G912" si="78">COUNTIF(F840:F849,"&gt;=0")</f>
        <v>7</v>
      </c>
      <c r="H849">
        <f t="shared" ref="H849:H912" si="79">F850</f>
        <v>-6.3120800000000005E-2</v>
      </c>
      <c r="I849">
        <f t="shared" ref="I849:I912" si="80">SUM(F850:F851)/2</f>
        <v>-3.7214049999999999E-2</v>
      </c>
      <c r="J849">
        <f t="shared" ref="J849:J912" si="81">SUM(F850:F852)/3</f>
        <v>-3.7259500000000001E-2</v>
      </c>
      <c r="K849">
        <f t="shared" ref="K849:K912" si="82">SUM(F851:F853)/2</f>
        <v>-2.5570904999999998E-2</v>
      </c>
      <c r="L849">
        <f t="shared" si="77"/>
        <v>-6.3120800000000005E-2</v>
      </c>
      <c r="O849">
        <v>-6.3120800000000005E-2</v>
      </c>
      <c r="P849">
        <v>7</v>
      </c>
    </row>
    <row r="850" spans="1:16">
      <c r="A850" t="s">
        <v>6</v>
      </c>
      <c r="B850" s="1">
        <v>45019</v>
      </c>
      <c r="C850">
        <v>12229.2</v>
      </c>
      <c r="D850" t="s">
        <v>7</v>
      </c>
      <c r="E850">
        <v>1.5318E-2</v>
      </c>
      <c r="F850">
        <v>-6.3120800000000005E-2</v>
      </c>
      <c r="G850">
        <f t="shared" si="78"/>
        <v>6</v>
      </c>
      <c r="H850">
        <f t="shared" si="79"/>
        <v>-1.1307299999999999E-2</v>
      </c>
      <c r="I850">
        <f t="shared" si="80"/>
        <v>-2.4328849999999999E-2</v>
      </c>
      <c r="J850">
        <f t="shared" si="81"/>
        <v>-1.704727E-2</v>
      </c>
      <c r="K850">
        <f t="shared" si="82"/>
        <v>-1.9917254999999998E-2</v>
      </c>
      <c r="L850">
        <f t="shared" si="77"/>
        <v>-1.1307299999999999E-2</v>
      </c>
      <c r="O850">
        <v>-1.1307299999999999E-2</v>
      </c>
      <c r="P850">
        <v>6</v>
      </c>
    </row>
    <row r="851" spans="1:16">
      <c r="A851" t="s">
        <v>6</v>
      </c>
      <c r="B851" s="1">
        <v>45020</v>
      </c>
      <c r="C851">
        <v>12091.7</v>
      </c>
      <c r="D851" t="s">
        <v>7</v>
      </c>
      <c r="E851">
        <v>1.7763999999999999E-2</v>
      </c>
      <c r="F851">
        <v>-1.1307299999999999E-2</v>
      </c>
      <c r="G851">
        <f t="shared" si="78"/>
        <v>5</v>
      </c>
      <c r="H851">
        <f t="shared" si="79"/>
        <v>-3.7350399999999999E-2</v>
      </c>
      <c r="I851">
        <f t="shared" si="80"/>
        <v>-1.9917254999999998E-2</v>
      </c>
      <c r="J851">
        <f t="shared" si="81"/>
        <v>-1.3278169999999999E-2</v>
      </c>
      <c r="K851">
        <f t="shared" si="82"/>
        <v>-2.7288349999999998E-3</v>
      </c>
      <c r="L851">
        <f t="shared" si="77"/>
        <v>0</v>
      </c>
      <c r="O851">
        <v>-3.7350399999999999E-2</v>
      </c>
      <c r="P851">
        <v>5</v>
      </c>
    </row>
    <row r="852" spans="1:16">
      <c r="A852" t="s">
        <v>6</v>
      </c>
      <c r="B852" s="1">
        <v>45021</v>
      </c>
      <c r="C852">
        <v>11648.4</v>
      </c>
      <c r="D852" t="s">
        <v>7</v>
      </c>
      <c r="E852">
        <v>-4.4076200000000003E-2</v>
      </c>
      <c r="F852">
        <v>-3.7350399999999999E-2</v>
      </c>
      <c r="G852">
        <f t="shared" si="78"/>
        <v>5</v>
      </c>
      <c r="H852">
        <f t="shared" si="79"/>
        <v>-2.4841099999999999E-3</v>
      </c>
      <c r="I852">
        <f t="shared" si="80"/>
        <v>-1.2420549999999999E-3</v>
      </c>
      <c r="J852">
        <f t="shared" si="81"/>
        <v>-1.8192233333333332E-3</v>
      </c>
      <c r="K852">
        <f t="shared" si="82"/>
        <v>4.6514699999999996E-3</v>
      </c>
      <c r="L852">
        <f t="shared" si="77"/>
        <v>0</v>
      </c>
      <c r="O852">
        <v>-2.4841099999999999E-3</v>
      </c>
      <c r="P852">
        <v>5</v>
      </c>
    </row>
    <row r="853" spans="1:16">
      <c r="A853" t="s">
        <v>6</v>
      </c>
      <c r="B853" s="1">
        <v>45022</v>
      </c>
      <c r="C853">
        <v>11619.5</v>
      </c>
      <c r="D853" t="s">
        <v>7</v>
      </c>
      <c r="E853">
        <v>-5.37551E-2</v>
      </c>
      <c r="F853">
        <v>-2.4841099999999999E-3</v>
      </c>
      <c r="G853">
        <f t="shared" si="78"/>
        <v>4</v>
      </c>
      <c r="H853">
        <f t="shared" si="79"/>
        <v>0</v>
      </c>
      <c r="I853">
        <f t="shared" si="80"/>
        <v>-1.48678E-3</v>
      </c>
      <c r="J853">
        <f t="shared" si="81"/>
        <v>3.1009799999999997E-3</v>
      </c>
      <c r="K853">
        <f t="shared" si="82"/>
        <v>-1.2363830000000001E-2</v>
      </c>
      <c r="L853">
        <f t="shared" si="77"/>
        <v>0</v>
      </c>
      <c r="O853">
        <v>0</v>
      </c>
      <c r="P853">
        <v>4</v>
      </c>
    </row>
    <row r="854" spans="1:16">
      <c r="A854" t="s">
        <v>6</v>
      </c>
      <c r="B854" s="1">
        <v>45023</v>
      </c>
      <c r="C854">
        <v>11619.5</v>
      </c>
      <c r="D854" t="s">
        <v>7</v>
      </c>
      <c r="E854">
        <v>-0.114263</v>
      </c>
      <c r="F854">
        <v>0</v>
      </c>
      <c r="G854">
        <f t="shared" si="78"/>
        <v>5</v>
      </c>
      <c r="H854">
        <f t="shared" si="79"/>
        <v>-2.9735600000000001E-3</v>
      </c>
      <c r="I854">
        <f t="shared" si="80"/>
        <v>4.6514699999999996E-3</v>
      </c>
      <c r="J854">
        <f t="shared" si="81"/>
        <v>-8.2425533333333346E-3</v>
      </c>
      <c r="K854">
        <f t="shared" si="82"/>
        <v>3.7493999999999982E-3</v>
      </c>
      <c r="L854">
        <f t="shared" si="77"/>
        <v>0</v>
      </c>
      <c r="O854">
        <v>-2.9735600000000001E-3</v>
      </c>
      <c r="P854">
        <v>5</v>
      </c>
    </row>
    <row r="855" spans="1:16">
      <c r="A855" t="s">
        <v>6</v>
      </c>
      <c r="B855" s="1">
        <v>45026</v>
      </c>
      <c r="C855">
        <v>11585</v>
      </c>
      <c r="D855" t="s">
        <v>7</v>
      </c>
      <c r="E855">
        <v>-5.4115400000000001E-2</v>
      </c>
      <c r="F855">
        <v>-2.9735600000000001E-3</v>
      </c>
      <c r="G855">
        <f t="shared" si="78"/>
        <v>4</v>
      </c>
      <c r="H855">
        <f t="shared" si="79"/>
        <v>1.2276499999999999E-2</v>
      </c>
      <c r="I855">
        <f t="shared" si="80"/>
        <v>-1.0877050000000001E-2</v>
      </c>
      <c r="J855">
        <f t="shared" si="81"/>
        <v>2.499599999999999E-3</v>
      </c>
      <c r="K855">
        <f t="shared" si="82"/>
        <v>-4.8150050000000015E-3</v>
      </c>
      <c r="L855">
        <f t="shared" si="77"/>
        <v>0</v>
      </c>
      <c r="O855">
        <v>1.2276499999999999E-2</v>
      </c>
      <c r="P855">
        <v>4</v>
      </c>
    </row>
    <row r="856" spans="1:16">
      <c r="A856" t="s">
        <v>6</v>
      </c>
      <c r="B856" s="1">
        <v>45027</v>
      </c>
      <c r="C856">
        <v>11728.1</v>
      </c>
      <c r="D856" t="s">
        <v>7</v>
      </c>
      <c r="E856">
        <v>-3.0531599999999999E-2</v>
      </c>
      <c r="F856">
        <v>1.2276499999999999E-2</v>
      </c>
      <c r="G856">
        <f t="shared" si="78"/>
        <v>5</v>
      </c>
      <c r="H856">
        <f t="shared" si="79"/>
        <v>-3.4030600000000001E-2</v>
      </c>
      <c r="I856">
        <f t="shared" si="80"/>
        <v>-2.3888500000000014E-3</v>
      </c>
      <c r="J856">
        <f t="shared" si="81"/>
        <v>-3.2100033333333344E-3</v>
      </c>
      <c r="K856">
        <f t="shared" si="82"/>
        <v>1.7684195E-2</v>
      </c>
      <c r="L856">
        <f t="shared" ref="L856:L919" si="83">IF(G856&gt;=6,F857,0)</f>
        <v>0</v>
      </c>
      <c r="O856">
        <v>-3.4030600000000001E-2</v>
      </c>
      <c r="P856">
        <v>5</v>
      </c>
    </row>
    <row r="857" spans="1:16">
      <c r="A857" t="s">
        <v>6</v>
      </c>
      <c r="B857" s="1">
        <v>45028</v>
      </c>
      <c r="C857">
        <v>11335.7</v>
      </c>
      <c r="D857" t="s">
        <v>7</v>
      </c>
      <c r="E857">
        <v>-2.7211800000000001E-2</v>
      </c>
      <c r="F857">
        <v>-3.4030600000000001E-2</v>
      </c>
      <c r="G857">
        <f t="shared" si="78"/>
        <v>4</v>
      </c>
      <c r="H857">
        <f t="shared" si="79"/>
        <v>2.9252899999999998E-2</v>
      </c>
      <c r="I857">
        <f t="shared" si="80"/>
        <v>1.2200295E-2</v>
      </c>
      <c r="J857">
        <f t="shared" si="81"/>
        <v>1.1789463333333333E-2</v>
      </c>
      <c r="K857">
        <f t="shared" si="82"/>
        <v>-4.2935050000000004E-3</v>
      </c>
      <c r="L857">
        <f t="shared" si="83"/>
        <v>0</v>
      </c>
      <c r="O857">
        <v>2.9252899999999998E-2</v>
      </c>
      <c r="P857">
        <v>4</v>
      </c>
    </row>
    <row r="858" spans="1:16">
      <c r="A858" t="s">
        <v>6</v>
      </c>
      <c r="B858" s="1">
        <v>45029</v>
      </c>
      <c r="C858">
        <v>11672.2</v>
      </c>
      <c r="D858" t="s">
        <v>7</v>
      </c>
      <c r="E858">
        <v>4.5252199999999999E-3</v>
      </c>
      <c r="F858">
        <v>2.9252899999999998E-2</v>
      </c>
      <c r="G858">
        <f t="shared" si="78"/>
        <v>4</v>
      </c>
      <c r="H858">
        <f t="shared" si="79"/>
        <v>-4.8523100000000003E-3</v>
      </c>
      <c r="I858">
        <f t="shared" si="80"/>
        <v>3.0577449999999997E-3</v>
      </c>
      <c r="J858">
        <f t="shared" si="81"/>
        <v>-2.8623366666666668E-3</v>
      </c>
      <c r="K858">
        <f t="shared" si="82"/>
        <v>-1.2063600000000001E-2</v>
      </c>
      <c r="L858">
        <f t="shared" si="83"/>
        <v>0</v>
      </c>
      <c r="O858">
        <v>-4.8523100000000003E-3</v>
      </c>
      <c r="P858">
        <v>4</v>
      </c>
    </row>
    <row r="859" spans="1:16">
      <c r="A859" t="s">
        <v>6</v>
      </c>
      <c r="B859" s="1">
        <v>45030</v>
      </c>
      <c r="C859">
        <v>11615.7</v>
      </c>
      <c r="D859" t="s">
        <v>7</v>
      </c>
      <c r="E859">
        <v>-3.2708999999999999E-4</v>
      </c>
      <c r="F859">
        <v>-4.8523100000000003E-3</v>
      </c>
      <c r="G859">
        <f t="shared" si="78"/>
        <v>3</v>
      </c>
      <c r="H859">
        <f t="shared" si="79"/>
        <v>1.09678E-2</v>
      </c>
      <c r="I859">
        <f t="shared" si="80"/>
        <v>-1.8673500000000003E-3</v>
      </c>
      <c r="J859">
        <f t="shared" si="81"/>
        <v>-8.0423999999999999E-3</v>
      </c>
      <c r="K859">
        <f t="shared" si="82"/>
        <v>-6.8815000000000001E-2</v>
      </c>
      <c r="L859">
        <f t="shared" si="83"/>
        <v>0</v>
      </c>
      <c r="O859">
        <v>1.09678E-2</v>
      </c>
      <c r="P859">
        <v>3</v>
      </c>
    </row>
    <row r="860" spans="1:16">
      <c r="A860" t="s">
        <v>6</v>
      </c>
      <c r="B860" s="1">
        <v>45033</v>
      </c>
      <c r="C860">
        <v>11743.8</v>
      </c>
      <c r="D860" t="s">
        <v>7</v>
      </c>
      <c r="E860">
        <v>1.3614299999999999E-2</v>
      </c>
      <c r="F860">
        <v>1.09678E-2</v>
      </c>
      <c r="G860">
        <f t="shared" si="78"/>
        <v>4</v>
      </c>
      <c r="H860">
        <f t="shared" si="79"/>
        <v>-1.47025E-2</v>
      </c>
      <c r="I860">
        <f t="shared" si="80"/>
        <v>-1.7547500000000001E-2</v>
      </c>
      <c r="J860">
        <f t="shared" si="81"/>
        <v>-4.587666666666667E-2</v>
      </c>
      <c r="K860">
        <f t="shared" si="82"/>
        <v>-5.509435E-2</v>
      </c>
      <c r="L860">
        <f t="shared" si="83"/>
        <v>0</v>
      </c>
      <c r="O860">
        <v>-1.47025E-2</v>
      </c>
      <c r="P860">
        <v>4</v>
      </c>
    </row>
    <row r="861" spans="1:16">
      <c r="A861" t="s">
        <v>6</v>
      </c>
      <c r="B861" s="1">
        <v>45034</v>
      </c>
      <c r="C861">
        <v>11572.4</v>
      </c>
      <c r="D861" t="s">
        <v>7</v>
      </c>
      <c r="E861">
        <v>-1.33647E-2</v>
      </c>
      <c r="F861">
        <v>-1.47025E-2</v>
      </c>
      <c r="G861">
        <f t="shared" si="78"/>
        <v>4</v>
      </c>
      <c r="H861">
        <f t="shared" si="79"/>
        <v>-2.0392500000000001E-2</v>
      </c>
      <c r="I861">
        <f t="shared" si="80"/>
        <v>-6.1463749999999998E-2</v>
      </c>
      <c r="J861">
        <f t="shared" si="81"/>
        <v>-3.6729566666666665E-2</v>
      </c>
      <c r="K861">
        <f t="shared" si="82"/>
        <v>-5.2617800000000006E-2</v>
      </c>
      <c r="L861">
        <f t="shared" si="83"/>
        <v>0</v>
      </c>
      <c r="O861">
        <v>-2.0392500000000001E-2</v>
      </c>
      <c r="P861">
        <v>4</v>
      </c>
    </row>
    <row r="862" spans="1:16">
      <c r="A862" t="s">
        <v>6</v>
      </c>
      <c r="B862" s="1">
        <v>45035</v>
      </c>
      <c r="C862">
        <v>11338.8</v>
      </c>
      <c r="D862" t="s">
        <v>7</v>
      </c>
      <c r="E862">
        <v>2.7343499999999999E-4</v>
      </c>
      <c r="F862">
        <v>-2.0392500000000001E-2</v>
      </c>
      <c r="G862">
        <f t="shared" si="78"/>
        <v>4</v>
      </c>
      <c r="H862">
        <f t="shared" si="79"/>
        <v>-0.102535</v>
      </c>
      <c r="I862">
        <f t="shared" si="80"/>
        <v>-4.4898100000000003E-2</v>
      </c>
      <c r="J862">
        <f t="shared" si="81"/>
        <v>-3.5078533333333335E-2</v>
      </c>
      <c r="K862">
        <f t="shared" si="82"/>
        <v>-7.1697500000000008E-3</v>
      </c>
      <c r="L862">
        <f t="shared" si="83"/>
        <v>0</v>
      </c>
      <c r="O862">
        <v>-0.102535</v>
      </c>
      <c r="P862">
        <v>4</v>
      </c>
    </row>
    <row r="863" spans="1:16">
      <c r="A863" t="s">
        <v>6</v>
      </c>
      <c r="B863" s="1">
        <v>45036</v>
      </c>
      <c r="C863">
        <v>10233.799999999999</v>
      </c>
      <c r="D863" t="s">
        <v>7</v>
      </c>
      <c r="E863">
        <v>-0.13151399999999999</v>
      </c>
      <c r="F863">
        <v>-0.102535</v>
      </c>
      <c r="G863">
        <f t="shared" si="78"/>
        <v>4</v>
      </c>
      <c r="H863">
        <f t="shared" si="79"/>
        <v>1.27388E-2</v>
      </c>
      <c r="I863">
        <f t="shared" si="80"/>
        <v>-1.3503000000000005E-3</v>
      </c>
      <c r="J863">
        <f t="shared" si="81"/>
        <v>-4.7798333333333339E-3</v>
      </c>
      <c r="K863">
        <f t="shared" si="82"/>
        <v>-3.5550899999999996E-2</v>
      </c>
      <c r="L863">
        <f t="shared" si="83"/>
        <v>0</v>
      </c>
      <c r="O863">
        <v>1.27388E-2</v>
      </c>
      <c r="P863">
        <v>4</v>
      </c>
    </row>
    <row r="864" spans="1:16">
      <c r="A864" t="s">
        <v>6</v>
      </c>
      <c r="B864" s="1">
        <v>45037</v>
      </c>
      <c r="C864">
        <v>10365</v>
      </c>
      <c r="D864" t="s">
        <v>7</v>
      </c>
      <c r="E864">
        <v>-0.113923</v>
      </c>
      <c r="F864">
        <v>1.27388E-2</v>
      </c>
      <c r="G864">
        <f t="shared" si="78"/>
        <v>4</v>
      </c>
      <c r="H864">
        <f t="shared" si="79"/>
        <v>-1.5439400000000001E-2</v>
      </c>
      <c r="I864">
        <f t="shared" si="80"/>
        <v>-1.353915E-2</v>
      </c>
      <c r="J864">
        <f t="shared" si="81"/>
        <v>-2.3700599999999999E-2</v>
      </c>
      <c r="K864">
        <f t="shared" si="82"/>
        <v>-7.3135000000000006E-3</v>
      </c>
      <c r="L864">
        <f t="shared" si="83"/>
        <v>0</v>
      </c>
      <c r="O864">
        <v>-1.5439400000000001E-2</v>
      </c>
      <c r="P864">
        <v>4</v>
      </c>
    </row>
    <row r="865" spans="1:16">
      <c r="A865" t="s">
        <v>6</v>
      </c>
      <c r="B865" s="1">
        <v>45040</v>
      </c>
      <c r="C865">
        <v>10206.200000000001</v>
      </c>
      <c r="D865" t="s">
        <v>7</v>
      </c>
      <c r="E865">
        <v>-0.14033000000000001</v>
      </c>
      <c r="F865">
        <v>-1.5439400000000001E-2</v>
      </c>
      <c r="G865">
        <f t="shared" si="78"/>
        <v>4</v>
      </c>
      <c r="H865">
        <f t="shared" si="79"/>
        <v>-1.1638900000000001E-2</v>
      </c>
      <c r="I865">
        <f t="shared" si="80"/>
        <v>-2.78312E-2</v>
      </c>
      <c r="J865">
        <f t="shared" si="81"/>
        <v>-4.875666666666667E-3</v>
      </c>
      <c r="K865">
        <f t="shared" si="82"/>
        <v>1.120375E-2</v>
      </c>
      <c r="L865">
        <f t="shared" si="83"/>
        <v>0</v>
      </c>
      <c r="O865">
        <v>-1.1638900000000001E-2</v>
      </c>
      <c r="P865">
        <v>4</v>
      </c>
    </row>
    <row r="866" spans="1:16">
      <c r="A866" t="s">
        <v>6</v>
      </c>
      <c r="B866" s="1">
        <v>45041</v>
      </c>
      <c r="C866">
        <v>10088.1</v>
      </c>
      <c r="D866" t="s">
        <v>7</v>
      </c>
      <c r="E866">
        <v>-0.137266</v>
      </c>
      <c r="F866">
        <v>-1.1638900000000001E-2</v>
      </c>
      <c r="G866">
        <f t="shared" si="78"/>
        <v>3</v>
      </c>
      <c r="H866">
        <f t="shared" si="79"/>
        <v>-4.40235E-2</v>
      </c>
      <c r="I866">
        <f t="shared" si="80"/>
        <v>-1.4940500000000002E-3</v>
      </c>
      <c r="J866">
        <f t="shared" si="81"/>
        <v>7.4691666666666665E-3</v>
      </c>
      <c r="K866">
        <f t="shared" si="82"/>
        <v>2.5611950000000001E-2</v>
      </c>
      <c r="L866">
        <f t="shared" si="83"/>
        <v>0</v>
      </c>
      <c r="O866">
        <v>-4.40235E-2</v>
      </c>
      <c r="P866">
        <v>3</v>
      </c>
    </row>
    <row r="867" spans="1:16">
      <c r="A867" t="s">
        <v>6</v>
      </c>
      <c r="B867" s="1">
        <v>45042</v>
      </c>
      <c r="C867">
        <v>9653.6200000000008</v>
      </c>
      <c r="D867" t="s">
        <v>7</v>
      </c>
      <c r="E867">
        <v>-0.16089700000000001</v>
      </c>
      <c r="F867">
        <v>-4.40235E-2</v>
      </c>
      <c r="G867">
        <f t="shared" si="78"/>
        <v>3</v>
      </c>
      <c r="H867">
        <f t="shared" si="79"/>
        <v>4.10354E-2</v>
      </c>
      <c r="I867">
        <f t="shared" si="80"/>
        <v>3.3215500000000002E-2</v>
      </c>
      <c r="J867">
        <f t="shared" si="81"/>
        <v>1.7074633333333335E-2</v>
      </c>
      <c r="K867">
        <f t="shared" si="82"/>
        <v>3.7268500000000107E-4</v>
      </c>
      <c r="L867">
        <f t="shared" si="83"/>
        <v>0</v>
      </c>
      <c r="O867">
        <v>4.10354E-2</v>
      </c>
      <c r="P867">
        <v>3</v>
      </c>
    </row>
    <row r="868" spans="1:16">
      <c r="A868" t="s">
        <v>6</v>
      </c>
      <c r="B868" s="1">
        <v>45043</v>
      </c>
      <c r="C868">
        <v>10058</v>
      </c>
      <c r="D868" t="s">
        <v>7</v>
      </c>
      <c r="E868">
        <v>-1.7327599999999999E-2</v>
      </c>
      <c r="F868">
        <v>4.10354E-2</v>
      </c>
      <c r="G868">
        <f t="shared" si="78"/>
        <v>3</v>
      </c>
      <c r="H868">
        <f t="shared" si="79"/>
        <v>2.5395600000000001E-2</v>
      </c>
      <c r="I868">
        <f t="shared" si="80"/>
        <v>5.0942500000000007E-3</v>
      </c>
      <c r="J868">
        <f t="shared" si="81"/>
        <v>2.4845666666666738E-4</v>
      </c>
      <c r="K868">
        <f t="shared" si="82"/>
        <v>-1.1392105E-2</v>
      </c>
      <c r="L868">
        <f t="shared" si="83"/>
        <v>0</v>
      </c>
      <c r="O868">
        <v>2.5395600000000001E-2</v>
      </c>
      <c r="P868">
        <v>3</v>
      </c>
    </row>
    <row r="869" spans="1:16">
      <c r="A869" t="s">
        <v>6</v>
      </c>
      <c r="B869" s="1">
        <v>45044</v>
      </c>
      <c r="C869">
        <v>10316.700000000001</v>
      </c>
      <c r="D869" t="s">
        <v>7</v>
      </c>
      <c r="E869">
        <v>-4.6708000000000001E-3</v>
      </c>
      <c r="F869">
        <v>2.5395600000000001E-2</v>
      </c>
      <c r="G869">
        <f t="shared" si="78"/>
        <v>4</v>
      </c>
      <c r="H869">
        <f t="shared" si="79"/>
        <v>-1.5207099999999999E-2</v>
      </c>
      <c r="I869">
        <f t="shared" si="80"/>
        <v>-1.2325114999999999E-2</v>
      </c>
      <c r="J869">
        <f t="shared" si="81"/>
        <v>-7.5947366666666667E-3</v>
      </c>
      <c r="K869">
        <f t="shared" si="82"/>
        <v>-1.952435E-3</v>
      </c>
      <c r="L869">
        <f t="shared" si="83"/>
        <v>0</v>
      </c>
      <c r="O869">
        <v>-1.5207099999999999E-2</v>
      </c>
      <c r="P869">
        <v>4</v>
      </c>
    </row>
    <row r="870" spans="1:16">
      <c r="A870" t="s">
        <v>6</v>
      </c>
      <c r="B870" s="1">
        <v>45047</v>
      </c>
      <c r="C870">
        <v>10161</v>
      </c>
      <c r="D870" t="s">
        <v>7</v>
      </c>
      <c r="E870">
        <v>-4.4385199999999996E-3</v>
      </c>
      <c r="F870">
        <v>-1.5207099999999999E-2</v>
      </c>
      <c r="G870">
        <f t="shared" si="78"/>
        <v>3</v>
      </c>
      <c r="H870">
        <f t="shared" si="79"/>
        <v>-9.4431299999999992E-3</v>
      </c>
      <c r="I870">
        <f t="shared" si="80"/>
        <v>-3.7885549999999999E-3</v>
      </c>
      <c r="J870">
        <f t="shared" si="81"/>
        <v>-1.3016233333333334E-3</v>
      </c>
      <c r="K870">
        <f t="shared" si="82"/>
        <v>2.952188E-2</v>
      </c>
      <c r="L870">
        <f t="shared" si="83"/>
        <v>0</v>
      </c>
      <c r="O870">
        <v>-9.4431299999999992E-3</v>
      </c>
      <c r="P870">
        <v>3</v>
      </c>
    </row>
    <row r="871" spans="1:16">
      <c r="A871" t="s">
        <v>6</v>
      </c>
      <c r="B871" s="1">
        <v>45048</v>
      </c>
      <c r="C871">
        <v>10065.5</v>
      </c>
      <c r="D871" t="s">
        <v>7</v>
      </c>
      <c r="E871">
        <v>-2.2427800000000002E-3</v>
      </c>
      <c r="F871">
        <v>-9.4431299999999992E-3</v>
      </c>
      <c r="G871">
        <f t="shared" si="78"/>
        <v>3</v>
      </c>
      <c r="H871">
        <f t="shared" si="79"/>
        <v>1.8660199999999999E-3</v>
      </c>
      <c r="I871">
        <f t="shared" si="80"/>
        <v>2.7691299999999999E-3</v>
      </c>
      <c r="J871">
        <f t="shared" si="81"/>
        <v>1.9681253333333332E-2</v>
      </c>
      <c r="K871">
        <f t="shared" si="82"/>
        <v>3.3648570000000003E-2</v>
      </c>
      <c r="L871">
        <f t="shared" si="83"/>
        <v>0</v>
      </c>
      <c r="O871">
        <v>1.8660199999999999E-3</v>
      </c>
      <c r="P871">
        <v>3</v>
      </c>
    </row>
    <row r="872" spans="1:16">
      <c r="A872" t="s">
        <v>6</v>
      </c>
      <c r="B872" s="1">
        <v>45049</v>
      </c>
      <c r="C872">
        <v>10084.299999999999</v>
      </c>
      <c r="D872" t="s">
        <v>7</v>
      </c>
      <c r="E872">
        <v>4.3646799999999999E-2</v>
      </c>
      <c r="F872">
        <v>1.8660199999999999E-3</v>
      </c>
      <c r="G872">
        <f t="shared" si="78"/>
        <v>4</v>
      </c>
      <c r="H872">
        <f t="shared" si="79"/>
        <v>3.6722399999999998E-3</v>
      </c>
      <c r="I872">
        <f t="shared" si="80"/>
        <v>2.8588869999999999E-2</v>
      </c>
      <c r="J872">
        <f t="shared" si="81"/>
        <v>2.2432380000000002E-2</v>
      </c>
      <c r="K872">
        <f t="shared" si="82"/>
        <v>2.4067100000000001E-2</v>
      </c>
      <c r="L872">
        <f t="shared" si="83"/>
        <v>0</v>
      </c>
      <c r="O872">
        <v>3.6722399999999998E-3</v>
      </c>
      <c r="P872">
        <v>4</v>
      </c>
    </row>
    <row r="873" spans="1:16">
      <c r="A873" t="s">
        <v>6</v>
      </c>
      <c r="B873" s="1">
        <v>45050</v>
      </c>
      <c r="C873">
        <v>10121.4</v>
      </c>
      <c r="D873" t="s">
        <v>7</v>
      </c>
      <c r="E873">
        <v>6.2836599999999999E-3</v>
      </c>
      <c r="F873">
        <v>3.6722399999999998E-3</v>
      </c>
      <c r="G873">
        <f t="shared" si="78"/>
        <v>5</v>
      </c>
      <c r="H873">
        <f t="shared" si="79"/>
        <v>5.3505499999999998E-2</v>
      </c>
      <c r="I873">
        <f t="shared" si="80"/>
        <v>3.1812449999999999E-2</v>
      </c>
      <c r="J873">
        <f t="shared" si="81"/>
        <v>1.6044733333333335E-2</v>
      </c>
      <c r="K873">
        <f t="shared" si="82"/>
        <v>-4.4920249999999993E-3</v>
      </c>
      <c r="L873">
        <f t="shared" si="83"/>
        <v>0</v>
      </c>
      <c r="O873">
        <v>5.3505499999999998E-2</v>
      </c>
      <c r="P873">
        <v>5</v>
      </c>
    </row>
    <row r="874" spans="1:16">
      <c r="A874" t="s">
        <v>6</v>
      </c>
      <c r="B874" s="1">
        <v>45051</v>
      </c>
      <c r="C874">
        <v>10677.7</v>
      </c>
      <c r="D874" t="s">
        <v>7</v>
      </c>
      <c r="E874">
        <v>3.43935E-2</v>
      </c>
      <c r="F874">
        <v>5.3505499999999998E-2</v>
      </c>
      <c r="G874">
        <f t="shared" si="78"/>
        <v>5</v>
      </c>
      <c r="H874">
        <f t="shared" si="79"/>
        <v>1.0119400000000001E-2</v>
      </c>
      <c r="I874">
        <f t="shared" si="80"/>
        <v>-2.6856499999999995E-3</v>
      </c>
      <c r="J874">
        <f t="shared" si="81"/>
        <v>-2.9946833333333329E-3</v>
      </c>
      <c r="K874">
        <f t="shared" si="82"/>
        <v>8.4297499999999928E-4</v>
      </c>
      <c r="L874">
        <f t="shared" si="83"/>
        <v>0</v>
      </c>
      <c r="O874">
        <v>1.0119400000000001E-2</v>
      </c>
      <c r="P874">
        <v>5</v>
      </c>
    </row>
    <row r="875" spans="1:16">
      <c r="A875" t="s">
        <v>6</v>
      </c>
      <c r="B875" s="1">
        <v>45054</v>
      </c>
      <c r="C875">
        <v>10786.3</v>
      </c>
      <c r="D875" t="s">
        <v>7</v>
      </c>
      <c r="E875">
        <v>5.9719899999999999E-2</v>
      </c>
      <c r="F875">
        <v>1.0119400000000001E-2</v>
      </c>
      <c r="G875">
        <f t="shared" si="78"/>
        <v>6</v>
      </c>
      <c r="H875">
        <f t="shared" si="79"/>
        <v>-1.54907E-2</v>
      </c>
      <c r="I875">
        <f t="shared" si="80"/>
        <v>-9.5517250000000005E-3</v>
      </c>
      <c r="J875">
        <f t="shared" si="81"/>
        <v>5.6198333333333289E-4</v>
      </c>
      <c r="K875">
        <f t="shared" si="82"/>
        <v>-3.4675750000000005E-3</v>
      </c>
      <c r="L875">
        <f t="shared" si="83"/>
        <v>-1.54907E-2</v>
      </c>
      <c r="O875">
        <v>-1.54907E-2</v>
      </c>
      <c r="P875">
        <v>6</v>
      </c>
    </row>
    <row r="876" spans="1:16">
      <c r="A876" t="s">
        <v>6</v>
      </c>
      <c r="B876" s="1">
        <v>45055</v>
      </c>
      <c r="C876">
        <v>10620.5</v>
      </c>
      <c r="D876" t="s">
        <v>7</v>
      </c>
      <c r="E876">
        <v>5.3672400000000002E-2</v>
      </c>
      <c r="F876">
        <v>-1.54907E-2</v>
      </c>
      <c r="G876">
        <f t="shared" si="78"/>
        <v>6</v>
      </c>
      <c r="H876">
        <f t="shared" si="79"/>
        <v>-3.6127500000000001E-3</v>
      </c>
      <c r="I876">
        <f t="shared" si="80"/>
        <v>8.5883249999999991E-3</v>
      </c>
      <c r="J876">
        <f t="shared" si="81"/>
        <v>-2.3117166666666669E-3</v>
      </c>
      <c r="K876">
        <f t="shared" si="82"/>
        <v>-6.5345450000000001E-3</v>
      </c>
      <c r="L876">
        <f t="shared" si="83"/>
        <v>-3.6127500000000001E-3</v>
      </c>
      <c r="O876">
        <v>-3.6127500000000001E-3</v>
      </c>
      <c r="P876">
        <v>6</v>
      </c>
    </row>
    <row r="877" spans="1:16">
      <c r="A877" t="s">
        <v>6</v>
      </c>
      <c r="B877" s="1">
        <v>45056</v>
      </c>
      <c r="C877">
        <v>10582.2</v>
      </c>
      <c r="D877" t="s">
        <v>7</v>
      </c>
      <c r="E877">
        <v>4.8193600000000003E-2</v>
      </c>
      <c r="F877">
        <v>-3.6127500000000001E-3</v>
      </c>
      <c r="G877">
        <f t="shared" si="78"/>
        <v>6</v>
      </c>
      <c r="H877">
        <f t="shared" si="79"/>
        <v>2.07894E-2</v>
      </c>
      <c r="I877">
        <f t="shared" si="80"/>
        <v>-1.6611999999999998E-3</v>
      </c>
      <c r="J877">
        <f t="shared" si="81"/>
        <v>-4.3563633333333334E-3</v>
      </c>
      <c r="K877">
        <f t="shared" si="82"/>
        <v>-1.6422074999999998E-2</v>
      </c>
      <c r="L877">
        <f t="shared" si="83"/>
        <v>2.07894E-2</v>
      </c>
      <c r="O877">
        <v>2.07894E-2</v>
      </c>
      <c r="P877">
        <v>6</v>
      </c>
    </row>
    <row r="878" spans="1:16">
      <c r="A878" t="s">
        <v>6</v>
      </c>
      <c r="B878" s="1">
        <v>45057</v>
      </c>
      <c r="C878">
        <v>10804.5</v>
      </c>
      <c r="D878" t="s">
        <v>7</v>
      </c>
      <c r="E878">
        <v>6.5310699999999999E-2</v>
      </c>
      <c r="F878">
        <v>2.07894E-2</v>
      </c>
      <c r="G878">
        <f t="shared" si="78"/>
        <v>6</v>
      </c>
      <c r="H878">
        <f t="shared" si="79"/>
        <v>-2.4111799999999999E-2</v>
      </c>
      <c r="I878">
        <f t="shared" si="80"/>
        <v>-1.6929244999999999E-2</v>
      </c>
      <c r="J878">
        <f t="shared" si="81"/>
        <v>-1.0948049999999999E-2</v>
      </c>
      <c r="K878">
        <f t="shared" si="82"/>
        <v>1.7203075000000002E-2</v>
      </c>
      <c r="L878">
        <f t="shared" si="83"/>
        <v>-2.4111799999999999E-2</v>
      </c>
      <c r="O878">
        <v>-2.4111799999999999E-2</v>
      </c>
      <c r="P878">
        <v>6</v>
      </c>
    </row>
    <row r="879" spans="1:16">
      <c r="A879" t="s">
        <v>6</v>
      </c>
      <c r="B879" s="1">
        <v>45058</v>
      </c>
      <c r="C879">
        <v>10547.1</v>
      </c>
      <c r="D879" t="s">
        <v>7</v>
      </c>
      <c r="E879">
        <v>-1.23065E-2</v>
      </c>
      <c r="F879">
        <v>-2.4111799999999999E-2</v>
      </c>
      <c r="G879">
        <f t="shared" si="78"/>
        <v>5</v>
      </c>
      <c r="H879">
        <f t="shared" si="79"/>
        <v>-9.7466900000000006E-3</v>
      </c>
      <c r="I879">
        <f t="shared" si="80"/>
        <v>-4.3661749999999999E-3</v>
      </c>
      <c r="J879">
        <f t="shared" si="81"/>
        <v>1.1468716666666668E-2</v>
      </c>
      <c r="K879">
        <f t="shared" si="82"/>
        <v>3.0713120000000003E-2</v>
      </c>
      <c r="L879">
        <f t="shared" si="83"/>
        <v>0</v>
      </c>
      <c r="O879">
        <v>-9.7466900000000006E-3</v>
      </c>
      <c r="P879">
        <v>5</v>
      </c>
    </row>
    <row r="880" spans="1:16">
      <c r="A880" t="s">
        <v>6</v>
      </c>
      <c r="B880" s="1">
        <v>45061</v>
      </c>
      <c r="C880">
        <v>10444.799999999999</v>
      </c>
      <c r="D880" t="s">
        <v>7</v>
      </c>
      <c r="E880">
        <v>-3.2172600000000003E-2</v>
      </c>
      <c r="F880">
        <v>-9.7466900000000006E-3</v>
      </c>
      <c r="G880">
        <f t="shared" si="78"/>
        <v>5</v>
      </c>
      <c r="H880">
        <f t="shared" si="79"/>
        <v>1.0143400000000001E-3</v>
      </c>
      <c r="I880">
        <f t="shared" si="80"/>
        <v>2.2076420000000003E-2</v>
      </c>
      <c r="J880">
        <f t="shared" si="81"/>
        <v>2.0475413333333334E-2</v>
      </c>
      <c r="K880">
        <f t="shared" si="82"/>
        <v>3.9310850000000001E-2</v>
      </c>
      <c r="L880">
        <f t="shared" si="83"/>
        <v>0</v>
      </c>
      <c r="O880">
        <v>1.0143400000000001E-3</v>
      </c>
      <c r="P880">
        <v>5</v>
      </c>
    </row>
    <row r="881" spans="1:16">
      <c r="A881" t="s">
        <v>6</v>
      </c>
      <c r="B881" s="1">
        <v>45062</v>
      </c>
      <c r="C881">
        <v>10455.4</v>
      </c>
      <c r="D881" t="s">
        <v>7</v>
      </c>
      <c r="E881">
        <v>-1.5667500000000001E-2</v>
      </c>
      <c r="F881">
        <v>1.0143400000000001E-3</v>
      </c>
      <c r="G881">
        <f t="shared" si="78"/>
        <v>6</v>
      </c>
      <c r="H881">
        <f t="shared" si="79"/>
        <v>4.3138500000000003E-2</v>
      </c>
      <c r="I881">
        <f t="shared" si="80"/>
        <v>3.0205950000000002E-2</v>
      </c>
      <c r="J881">
        <f t="shared" si="81"/>
        <v>2.6207233333333333E-2</v>
      </c>
      <c r="K881">
        <f t="shared" si="82"/>
        <v>4.1402300000000003E-2</v>
      </c>
      <c r="L881">
        <f t="shared" si="83"/>
        <v>4.3138500000000003E-2</v>
      </c>
      <c r="O881">
        <v>4.3138500000000003E-2</v>
      </c>
      <c r="P881">
        <v>6</v>
      </c>
    </row>
    <row r="882" spans="1:16">
      <c r="A882" t="s">
        <v>6</v>
      </c>
      <c r="B882" s="1">
        <v>45063</v>
      </c>
      <c r="C882">
        <v>10916.3</v>
      </c>
      <c r="D882" t="s">
        <v>7</v>
      </c>
      <c r="E882">
        <v>3.1083699999999999E-2</v>
      </c>
      <c r="F882">
        <v>4.3138500000000003E-2</v>
      </c>
      <c r="G882">
        <f t="shared" si="78"/>
        <v>6</v>
      </c>
      <c r="H882">
        <f t="shared" si="79"/>
        <v>1.7273400000000001E-2</v>
      </c>
      <c r="I882">
        <f t="shared" si="80"/>
        <v>1.7741600000000003E-2</v>
      </c>
      <c r="J882">
        <f t="shared" si="81"/>
        <v>2.7601533333333334E-2</v>
      </c>
      <c r="K882">
        <f t="shared" si="82"/>
        <v>2.4492599999999996E-2</v>
      </c>
      <c r="L882">
        <f t="shared" si="83"/>
        <v>1.7273400000000001E-2</v>
      </c>
      <c r="O882">
        <v>1.7273400000000001E-2</v>
      </c>
      <c r="P882">
        <v>6</v>
      </c>
    </row>
    <row r="883" spans="1:16">
      <c r="A883" t="s">
        <v>6</v>
      </c>
      <c r="B883" s="1">
        <v>45064</v>
      </c>
      <c r="C883">
        <v>11106.5</v>
      </c>
      <c r="D883" t="s">
        <v>7</v>
      </c>
      <c r="E883">
        <v>2.75678E-2</v>
      </c>
      <c r="F883">
        <v>1.7273400000000001E-2</v>
      </c>
      <c r="G883">
        <f t="shared" si="78"/>
        <v>6</v>
      </c>
      <c r="H883">
        <f t="shared" si="79"/>
        <v>1.8209800000000002E-2</v>
      </c>
      <c r="I883">
        <f t="shared" si="80"/>
        <v>3.2765599999999999E-2</v>
      </c>
      <c r="J883">
        <f t="shared" si="81"/>
        <v>1.6328399999999996E-2</v>
      </c>
      <c r="K883">
        <f t="shared" si="82"/>
        <v>7.6028499999999987E-3</v>
      </c>
      <c r="L883">
        <f t="shared" si="83"/>
        <v>1.8209800000000002E-2</v>
      </c>
      <c r="O883">
        <v>1.8209800000000002E-2</v>
      </c>
      <c r="P883">
        <v>6</v>
      </c>
    </row>
    <row r="884" spans="1:16">
      <c r="A884" t="s">
        <v>6</v>
      </c>
      <c r="B884" s="1">
        <v>45065</v>
      </c>
      <c r="C884">
        <v>11310.6</v>
      </c>
      <c r="D884" t="s">
        <v>7</v>
      </c>
      <c r="E884">
        <v>6.9889400000000004E-2</v>
      </c>
      <c r="F884">
        <v>1.8209800000000002E-2</v>
      </c>
      <c r="G884">
        <f t="shared" si="78"/>
        <v>6</v>
      </c>
      <c r="H884">
        <f t="shared" si="79"/>
        <v>4.73214E-2</v>
      </c>
      <c r="I884">
        <f t="shared" si="80"/>
        <v>1.5387699999999999E-2</v>
      </c>
      <c r="J884">
        <f t="shared" si="81"/>
        <v>5.0685666666666655E-3</v>
      </c>
      <c r="K884">
        <f t="shared" si="82"/>
        <v>-1.1783210000000002E-2</v>
      </c>
      <c r="L884">
        <f t="shared" si="83"/>
        <v>4.73214E-2</v>
      </c>
      <c r="O884">
        <v>4.73214E-2</v>
      </c>
      <c r="P884">
        <v>6</v>
      </c>
    </row>
    <row r="885" spans="1:16">
      <c r="A885" t="s">
        <v>6</v>
      </c>
      <c r="B885" s="1">
        <v>45068</v>
      </c>
      <c r="C885">
        <v>11858.7</v>
      </c>
      <c r="D885" t="s">
        <v>7</v>
      </c>
      <c r="E885">
        <v>0.12695799999999999</v>
      </c>
      <c r="F885">
        <v>4.73214E-2</v>
      </c>
      <c r="G885">
        <f t="shared" si="78"/>
        <v>6</v>
      </c>
      <c r="H885">
        <f t="shared" si="79"/>
        <v>-1.6546000000000002E-2</v>
      </c>
      <c r="I885">
        <f t="shared" si="80"/>
        <v>-1.6057850000000002E-2</v>
      </c>
      <c r="J885">
        <f t="shared" si="81"/>
        <v>-7.8554733333333349E-3</v>
      </c>
      <c r="K885">
        <f t="shared" si="82"/>
        <v>1.9529390000000001E-2</v>
      </c>
      <c r="L885">
        <f t="shared" si="83"/>
        <v>-1.6546000000000002E-2</v>
      </c>
      <c r="O885">
        <v>-1.6546000000000002E-2</v>
      </c>
      <c r="P885">
        <v>6</v>
      </c>
    </row>
    <row r="886" spans="1:16">
      <c r="A886" t="s">
        <v>6</v>
      </c>
      <c r="B886" s="1">
        <v>45069</v>
      </c>
      <c r="C886">
        <v>11664.1</v>
      </c>
      <c r="D886" t="s">
        <v>7</v>
      </c>
      <c r="E886">
        <v>0.10939699999999999</v>
      </c>
      <c r="F886">
        <v>-1.6546000000000002E-2</v>
      </c>
      <c r="G886">
        <f t="shared" si="78"/>
        <v>6</v>
      </c>
      <c r="H886">
        <f t="shared" si="79"/>
        <v>-1.5569700000000001E-2</v>
      </c>
      <c r="I886">
        <f t="shared" si="80"/>
        <v>-3.5102100000000006E-3</v>
      </c>
      <c r="J886">
        <f t="shared" si="81"/>
        <v>1.3019593333333334E-2</v>
      </c>
      <c r="K886">
        <f t="shared" si="82"/>
        <v>2.731424E-2</v>
      </c>
      <c r="L886">
        <f t="shared" si="83"/>
        <v>-1.5569700000000001E-2</v>
      </c>
      <c r="O886">
        <v>-1.5569700000000001E-2</v>
      </c>
      <c r="P886">
        <v>6</v>
      </c>
    </row>
    <row r="887" spans="1:16">
      <c r="A887" t="s">
        <v>6</v>
      </c>
      <c r="B887" s="1">
        <v>45070</v>
      </c>
      <c r="C887">
        <v>11483.9</v>
      </c>
      <c r="D887" t="s">
        <v>7</v>
      </c>
      <c r="E887">
        <v>5.0688999999999998E-2</v>
      </c>
      <c r="F887">
        <v>-1.5569700000000001E-2</v>
      </c>
      <c r="G887">
        <f t="shared" si="78"/>
        <v>6</v>
      </c>
      <c r="H887">
        <f t="shared" si="79"/>
        <v>8.5492799999999994E-3</v>
      </c>
      <c r="I887">
        <f t="shared" si="80"/>
        <v>2.731424E-2</v>
      </c>
      <c r="J887">
        <f t="shared" si="81"/>
        <v>1.8209493333333333E-2</v>
      </c>
      <c r="K887">
        <f t="shared" si="82"/>
        <v>4.3305650000000001E-2</v>
      </c>
      <c r="L887">
        <f t="shared" si="83"/>
        <v>8.5492799999999994E-3</v>
      </c>
      <c r="O887">
        <v>8.5492799999999994E-3</v>
      </c>
      <c r="P887">
        <v>6</v>
      </c>
    </row>
    <row r="888" spans="1:16">
      <c r="A888" t="s">
        <v>6</v>
      </c>
      <c r="B888" s="1">
        <v>45071</v>
      </c>
      <c r="C888">
        <v>11582.5</v>
      </c>
      <c r="D888" t="s">
        <v>7</v>
      </c>
      <c r="E888">
        <v>4.1964799999999997E-2</v>
      </c>
      <c r="F888">
        <v>8.5492799999999994E-3</v>
      </c>
      <c r="G888">
        <f t="shared" si="78"/>
        <v>6</v>
      </c>
      <c r="H888">
        <f t="shared" si="79"/>
        <v>4.6079200000000001E-2</v>
      </c>
      <c r="I888">
        <f t="shared" si="80"/>
        <v>2.30396E-2</v>
      </c>
      <c r="J888">
        <f t="shared" si="81"/>
        <v>2.8870433333333334E-2</v>
      </c>
      <c r="K888">
        <f t="shared" si="82"/>
        <v>2.7103250000000002E-2</v>
      </c>
      <c r="L888">
        <f t="shared" si="83"/>
        <v>4.6079200000000001E-2</v>
      </c>
      <c r="O888">
        <v>4.6079200000000001E-2</v>
      </c>
      <c r="P888">
        <v>6</v>
      </c>
    </row>
    <row r="889" spans="1:16">
      <c r="A889" t="s">
        <v>6</v>
      </c>
      <c r="B889" s="1">
        <v>45072</v>
      </c>
      <c r="C889">
        <v>12128.7</v>
      </c>
      <c r="D889" t="s">
        <v>7</v>
      </c>
      <c r="E889">
        <v>6.9834199999999999E-2</v>
      </c>
      <c r="F889">
        <v>4.6079200000000001E-2</v>
      </c>
      <c r="G889">
        <f t="shared" si="78"/>
        <v>7</v>
      </c>
      <c r="H889">
        <f t="shared" si="79"/>
        <v>0</v>
      </c>
      <c r="I889">
        <f t="shared" si="80"/>
        <v>2.0266050000000001E-2</v>
      </c>
      <c r="J889">
        <f t="shared" si="81"/>
        <v>1.8068833333333336E-2</v>
      </c>
      <c r="K889">
        <f t="shared" si="82"/>
        <v>3.5828400000000003E-2</v>
      </c>
      <c r="L889">
        <f t="shared" si="83"/>
        <v>0</v>
      </c>
      <c r="O889">
        <v>0</v>
      </c>
      <c r="P889">
        <v>7</v>
      </c>
    </row>
    <row r="890" spans="1:16">
      <c r="A890" t="s">
        <v>6</v>
      </c>
      <c r="B890" s="1">
        <v>45075</v>
      </c>
      <c r="C890">
        <v>12128.7</v>
      </c>
      <c r="D890" t="s">
        <v>7</v>
      </c>
      <c r="E890">
        <v>2.2512799999999999E-2</v>
      </c>
      <c r="F890">
        <v>0</v>
      </c>
      <c r="G890">
        <f t="shared" si="78"/>
        <v>8</v>
      </c>
      <c r="H890">
        <f t="shared" si="79"/>
        <v>4.0532100000000001E-2</v>
      </c>
      <c r="I890">
        <f t="shared" si="80"/>
        <v>2.7103250000000002E-2</v>
      </c>
      <c r="J890">
        <f t="shared" si="81"/>
        <v>2.3885600000000003E-2</v>
      </c>
      <c r="K890">
        <f t="shared" si="82"/>
        <v>3.0867100000000001E-2</v>
      </c>
      <c r="L890">
        <f t="shared" si="83"/>
        <v>4.0532100000000001E-2</v>
      </c>
      <c r="O890">
        <v>4.0532100000000001E-2</v>
      </c>
      <c r="P890">
        <v>8</v>
      </c>
    </row>
    <row r="891" spans="1:16">
      <c r="A891" t="s">
        <v>6</v>
      </c>
      <c r="B891" s="1">
        <v>45076</v>
      </c>
      <c r="C891">
        <v>12630.4</v>
      </c>
      <c r="D891" t="s">
        <v>7</v>
      </c>
      <c r="E891">
        <v>7.9590900000000006E-2</v>
      </c>
      <c r="F891">
        <v>4.0532100000000001E-2</v>
      </c>
      <c r="G891">
        <f t="shared" si="78"/>
        <v>8</v>
      </c>
      <c r="H891">
        <f t="shared" si="79"/>
        <v>1.36744E-2</v>
      </c>
      <c r="I891">
        <f t="shared" si="80"/>
        <v>1.5562349999999999E-2</v>
      </c>
      <c r="J891">
        <f t="shared" si="81"/>
        <v>2.0578066666666669E-2</v>
      </c>
      <c r="K891">
        <f t="shared" si="82"/>
        <v>3.2462499999999998E-2</v>
      </c>
      <c r="L891">
        <f t="shared" si="83"/>
        <v>1.36744E-2</v>
      </c>
      <c r="O891">
        <v>1.36744E-2</v>
      </c>
      <c r="P891">
        <v>8</v>
      </c>
    </row>
    <row r="892" spans="1:16">
      <c r="A892" t="s">
        <v>6</v>
      </c>
      <c r="B892" s="1">
        <v>45077</v>
      </c>
      <c r="C892">
        <v>12804.3</v>
      </c>
      <c r="D892" t="s">
        <v>7</v>
      </c>
      <c r="E892">
        <v>0.108835</v>
      </c>
      <c r="F892">
        <v>1.36744E-2</v>
      </c>
      <c r="G892">
        <f t="shared" si="78"/>
        <v>8</v>
      </c>
      <c r="H892">
        <f t="shared" si="79"/>
        <v>1.7450299999999998E-2</v>
      </c>
      <c r="I892">
        <f t="shared" si="80"/>
        <v>2.40299E-2</v>
      </c>
      <c r="J892">
        <f t="shared" si="81"/>
        <v>2.1641666666666667E-2</v>
      </c>
      <c r="K892">
        <f t="shared" si="82"/>
        <v>3.2170450000000003E-2</v>
      </c>
      <c r="L892">
        <f t="shared" si="83"/>
        <v>1.7450299999999998E-2</v>
      </c>
      <c r="O892">
        <v>1.7450299999999998E-2</v>
      </c>
      <c r="P892">
        <v>8</v>
      </c>
    </row>
    <row r="893" spans="1:16">
      <c r="A893" t="s">
        <v>6</v>
      </c>
      <c r="B893" s="1">
        <v>45078</v>
      </c>
      <c r="C893">
        <v>13029.7</v>
      </c>
      <c r="D893" t="s">
        <v>7</v>
      </c>
      <c r="E893">
        <v>0.11773599999999999</v>
      </c>
      <c r="F893">
        <v>1.7450299999999998E-2</v>
      </c>
      <c r="G893">
        <f t="shared" si="78"/>
        <v>8</v>
      </c>
      <c r="H893">
        <f t="shared" si="79"/>
        <v>3.0609500000000001E-2</v>
      </c>
      <c r="I893">
        <f t="shared" si="80"/>
        <v>2.3737350000000001E-2</v>
      </c>
      <c r="J893">
        <f t="shared" si="81"/>
        <v>2.1446966666666668E-2</v>
      </c>
      <c r="K893">
        <f t="shared" si="82"/>
        <v>2.4174050000000002E-2</v>
      </c>
      <c r="L893">
        <f t="shared" si="83"/>
        <v>3.0609500000000001E-2</v>
      </c>
      <c r="O893">
        <v>3.0609500000000001E-2</v>
      </c>
      <c r="P893">
        <v>8</v>
      </c>
    </row>
    <row r="894" spans="1:16">
      <c r="A894" t="s">
        <v>6</v>
      </c>
      <c r="B894" s="1">
        <v>45079</v>
      </c>
      <c r="C894">
        <v>13434.7</v>
      </c>
      <c r="D894" t="s">
        <v>7</v>
      </c>
      <c r="E894">
        <v>0.102266</v>
      </c>
      <c r="F894">
        <v>3.0609500000000001E-2</v>
      </c>
      <c r="G894">
        <f t="shared" si="78"/>
        <v>8</v>
      </c>
      <c r="H894">
        <f t="shared" si="79"/>
        <v>1.68652E-2</v>
      </c>
      <c r="I894">
        <f t="shared" si="80"/>
        <v>1.6865700000000001E-2</v>
      </c>
      <c r="J894">
        <f t="shared" si="81"/>
        <v>1.6116033333333335E-2</v>
      </c>
      <c r="K894">
        <f t="shared" si="82"/>
        <v>3.8143049999999998E-2</v>
      </c>
      <c r="L894">
        <f t="shared" si="83"/>
        <v>1.68652E-2</v>
      </c>
      <c r="O894">
        <v>1.68652E-2</v>
      </c>
      <c r="P894">
        <v>8</v>
      </c>
    </row>
    <row r="895" spans="1:16">
      <c r="A895" t="s">
        <v>6</v>
      </c>
      <c r="B895" s="1">
        <v>45082</v>
      </c>
      <c r="C895">
        <v>13663.2</v>
      </c>
      <c r="D895" t="s">
        <v>7</v>
      </c>
      <c r="E895">
        <v>0.119132</v>
      </c>
      <c r="F895">
        <v>1.68652E-2</v>
      </c>
      <c r="G895">
        <f t="shared" si="78"/>
        <v>8</v>
      </c>
      <c r="H895">
        <f t="shared" si="79"/>
        <v>1.6866200000000001E-2</v>
      </c>
      <c r="I895">
        <f t="shared" si="80"/>
        <v>1.5741450000000001E-2</v>
      </c>
      <c r="J895">
        <f t="shared" si="81"/>
        <v>2.5428699999999999E-2</v>
      </c>
      <c r="K895">
        <f t="shared" si="82"/>
        <v>4.9618449999999995E-2</v>
      </c>
      <c r="L895">
        <f t="shared" si="83"/>
        <v>1.6866200000000001E-2</v>
      </c>
      <c r="O895">
        <v>1.6866200000000001E-2</v>
      </c>
      <c r="P895">
        <v>8</v>
      </c>
    </row>
    <row r="896" spans="1:16">
      <c r="A896" t="s">
        <v>6</v>
      </c>
      <c r="B896" s="1">
        <v>45083</v>
      </c>
      <c r="C896">
        <v>13895.6</v>
      </c>
      <c r="D896" t="s">
        <v>7</v>
      </c>
      <c r="E896">
        <v>9.5465599999999998E-2</v>
      </c>
      <c r="F896">
        <v>1.6866200000000001E-2</v>
      </c>
      <c r="G896">
        <f t="shared" si="78"/>
        <v>9</v>
      </c>
      <c r="H896">
        <f t="shared" si="79"/>
        <v>1.46167E-2</v>
      </c>
      <c r="I896">
        <f t="shared" si="80"/>
        <v>2.9709949999999999E-2</v>
      </c>
      <c r="J896">
        <f t="shared" si="81"/>
        <v>3.3078966666666661E-2</v>
      </c>
      <c r="K896">
        <f t="shared" si="82"/>
        <v>5.3299350000000002E-2</v>
      </c>
      <c r="L896">
        <f t="shared" si="83"/>
        <v>1.46167E-2</v>
      </c>
      <c r="O896">
        <v>1.46167E-2</v>
      </c>
      <c r="P896">
        <v>9</v>
      </c>
    </row>
    <row r="897" spans="1:16">
      <c r="A897" t="s">
        <v>6</v>
      </c>
      <c r="B897" s="1">
        <v>45084</v>
      </c>
      <c r="C897">
        <v>14100.2</v>
      </c>
      <c r="D897" t="s">
        <v>7</v>
      </c>
      <c r="E897">
        <v>9.6407900000000005E-2</v>
      </c>
      <c r="F897">
        <v>1.46167E-2</v>
      </c>
      <c r="G897">
        <f t="shared" si="78"/>
        <v>10</v>
      </c>
      <c r="H897">
        <f t="shared" si="79"/>
        <v>4.4803200000000001E-2</v>
      </c>
      <c r="I897">
        <f t="shared" si="80"/>
        <v>4.2310100000000003E-2</v>
      </c>
      <c r="J897">
        <f t="shared" si="81"/>
        <v>3.5532899999999999E-2</v>
      </c>
      <c r="K897">
        <f t="shared" si="82"/>
        <v>4.8359550000000001E-2</v>
      </c>
      <c r="L897">
        <f t="shared" si="83"/>
        <v>4.4803200000000001E-2</v>
      </c>
      <c r="O897">
        <v>4.4803200000000001E-2</v>
      </c>
      <c r="P897">
        <v>10</v>
      </c>
    </row>
    <row r="898" spans="1:16">
      <c r="A898" t="s">
        <v>6</v>
      </c>
      <c r="B898" s="1">
        <v>45085</v>
      </c>
      <c r="C898">
        <v>14746.3</v>
      </c>
      <c r="D898" t="s">
        <v>7</v>
      </c>
      <c r="E898">
        <v>0.123761</v>
      </c>
      <c r="F898">
        <v>4.4803200000000001E-2</v>
      </c>
      <c r="G898">
        <f t="shared" si="78"/>
        <v>10</v>
      </c>
      <c r="H898">
        <f t="shared" si="79"/>
        <v>3.9816999999999998E-2</v>
      </c>
      <c r="I898">
        <f t="shared" si="80"/>
        <v>3.0897750000000002E-2</v>
      </c>
      <c r="J898">
        <f t="shared" si="81"/>
        <v>3.2239700000000003E-2</v>
      </c>
      <c r="K898">
        <f t="shared" si="82"/>
        <v>2.4728114999999998E-2</v>
      </c>
      <c r="L898">
        <f t="shared" si="83"/>
        <v>3.9816999999999998E-2</v>
      </c>
      <c r="O898">
        <v>3.9816999999999998E-2</v>
      </c>
      <c r="P898">
        <v>10</v>
      </c>
    </row>
    <row r="899" spans="1:16">
      <c r="A899" t="s">
        <v>6</v>
      </c>
      <c r="B899" s="1">
        <v>45086</v>
      </c>
      <c r="C899">
        <v>15345.3</v>
      </c>
      <c r="D899" t="s">
        <v>7</v>
      </c>
      <c r="E899">
        <v>0.132968</v>
      </c>
      <c r="F899">
        <v>3.9816999999999998E-2</v>
      </c>
      <c r="G899">
        <f t="shared" si="78"/>
        <v>10</v>
      </c>
      <c r="H899">
        <f t="shared" si="79"/>
        <v>2.1978500000000002E-2</v>
      </c>
      <c r="I899">
        <f t="shared" si="80"/>
        <v>2.8451049999999999E-2</v>
      </c>
      <c r="J899">
        <f t="shared" si="81"/>
        <v>1.6485409999999999E-2</v>
      </c>
      <c r="K899">
        <f t="shared" si="82"/>
        <v>1.2002334999999999E-2</v>
      </c>
      <c r="L899">
        <f t="shared" si="83"/>
        <v>2.1978500000000002E-2</v>
      </c>
      <c r="O899">
        <v>2.1978500000000002E-2</v>
      </c>
      <c r="P899">
        <v>10</v>
      </c>
    </row>
    <row r="900" spans="1:16">
      <c r="A900" t="s">
        <v>6</v>
      </c>
      <c r="B900" s="1">
        <v>45089</v>
      </c>
      <c r="C900">
        <v>15686.3</v>
      </c>
      <c r="D900" t="s">
        <v>7</v>
      </c>
      <c r="E900">
        <v>0.13808200000000001</v>
      </c>
      <c r="F900">
        <v>2.1978500000000002E-2</v>
      </c>
      <c r="G900">
        <f t="shared" si="78"/>
        <v>10</v>
      </c>
      <c r="H900">
        <f t="shared" si="79"/>
        <v>3.4923599999999999E-2</v>
      </c>
      <c r="I900">
        <f t="shared" si="80"/>
        <v>1.3738864999999999E-2</v>
      </c>
      <c r="J900">
        <f t="shared" si="81"/>
        <v>8.0015566666666663E-3</v>
      </c>
      <c r="K900">
        <f t="shared" si="82"/>
        <v>3.5242850000000003E-3</v>
      </c>
      <c r="L900">
        <f t="shared" si="83"/>
        <v>3.4923599999999999E-2</v>
      </c>
      <c r="O900">
        <v>3.4923599999999999E-2</v>
      </c>
      <c r="P900">
        <v>10</v>
      </c>
    </row>
    <row r="901" spans="1:16">
      <c r="A901" t="s">
        <v>6</v>
      </c>
      <c r="B901" s="1">
        <v>45090</v>
      </c>
      <c r="C901">
        <v>16243.8</v>
      </c>
      <c r="D901" t="s">
        <v>7</v>
      </c>
      <c r="E901">
        <v>0.156139</v>
      </c>
      <c r="F901">
        <v>3.4923599999999999E-2</v>
      </c>
      <c r="G901">
        <f t="shared" si="78"/>
        <v>10</v>
      </c>
      <c r="H901">
        <f t="shared" si="79"/>
        <v>-7.4458700000000003E-3</v>
      </c>
      <c r="I901">
        <f t="shared" si="80"/>
        <v>-5.4594650000000002E-3</v>
      </c>
      <c r="J901">
        <f t="shared" si="81"/>
        <v>2.3495233333333337E-3</v>
      </c>
      <c r="K901">
        <f t="shared" si="82"/>
        <v>7.2472200000000004E-3</v>
      </c>
      <c r="L901">
        <f t="shared" si="83"/>
        <v>-7.4458700000000003E-3</v>
      </c>
      <c r="O901">
        <v>-7.4458700000000003E-3</v>
      </c>
      <c r="P901">
        <v>10</v>
      </c>
    </row>
    <row r="902" spans="1:16">
      <c r="A902" t="s">
        <v>6</v>
      </c>
      <c r="B902" s="1">
        <v>45091</v>
      </c>
      <c r="C902">
        <v>16123.3</v>
      </c>
      <c r="D902" t="s">
        <v>7</v>
      </c>
      <c r="E902">
        <v>0.134076</v>
      </c>
      <c r="F902">
        <v>-7.4458700000000003E-3</v>
      </c>
      <c r="G902">
        <f t="shared" si="78"/>
        <v>9</v>
      </c>
      <c r="H902">
        <f t="shared" si="79"/>
        <v>-3.47306E-3</v>
      </c>
      <c r="I902">
        <f t="shared" si="80"/>
        <v>7.2472200000000004E-3</v>
      </c>
      <c r="J902">
        <f t="shared" si="81"/>
        <v>4.83148E-3</v>
      </c>
      <c r="K902">
        <f t="shared" si="82"/>
        <v>3.4990800000000002E-2</v>
      </c>
      <c r="L902">
        <f t="shared" si="83"/>
        <v>-3.47306E-3</v>
      </c>
      <c r="O902">
        <v>-3.47306E-3</v>
      </c>
      <c r="P902">
        <v>9</v>
      </c>
    </row>
    <row r="903" spans="1:16">
      <c r="A903" t="s">
        <v>6</v>
      </c>
      <c r="B903" s="1">
        <v>45092</v>
      </c>
      <c r="C903">
        <v>16067.4</v>
      </c>
      <c r="D903" t="s">
        <v>7</v>
      </c>
      <c r="E903">
        <v>8.5800199999999993E-2</v>
      </c>
      <c r="F903">
        <v>-3.47306E-3</v>
      </c>
      <c r="G903">
        <f t="shared" si="78"/>
        <v>8</v>
      </c>
      <c r="H903">
        <f t="shared" si="79"/>
        <v>1.7967500000000001E-2</v>
      </c>
      <c r="I903">
        <f t="shared" si="80"/>
        <v>8.9837500000000004E-3</v>
      </c>
      <c r="J903">
        <f t="shared" si="81"/>
        <v>2.3327200000000003E-2</v>
      </c>
      <c r="K903">
        <f t="shared" si="82"/>
        <v>-2.0766000000000014E-3</v>
      </c>
      <c r="L903">
        <f t="shared" si="83"/>
        <v>1.7967500000000001E-2</v>
      </c>
      <c r="O903">
        <v>1.7967500000000001E-2</v>
      </c>
      <c r="P903">
        <v>8</v>
      </c>
    </row>
    <row r="904" spans="1:16">
      <c r="A904" t="s">
        <v>6</v>
      </c>
      <c r="B904" s="1">
        <v>45093</v>
      </c>
      <c r="C904">
        <v>16358.7</v>
      </c>
      <c r="D904" t="s">
        <v>7</v>
      </c>
      <c r="E904">
        <v>6.3950599999999996E-2</v>
      </c>
      <c r="F904">
        <v>1.7967500000000001E-2</v>
      </c>
      <c r="G904">
        <f t="shared" si="78"/>
        <v>8</v>
      </c>
      <c r="H904">
        <f t="shared" si="79"/>
        <v>0</v>
      </c>
      <c r="I904">
        <f t="shared" si="80"/>
        <v>2.600705E-2</v>
      </c>
      <c r="J904">
        <f t="shared" si="81"/>
        <v>-1.3844000000000009E-3</v>
      </c>
      <c r="K904">
        <f t="shared" si="82"/>
        <v>7.7519499999999988E-3</v>
      </c>
      <c r="L904">
        <f t="shared" si="83"/>
        <v>0</v>
      </c>
      <c r="O904">
        <v>0</v>
      </c>
      <c r="P904">
        <v>8</v>
      </c>
    </row>
    <row r="905" spans="1:16">
      <c r="A905" t="s">
        <v>6</v>
      </c>
      <c r="B905" s="1">
        <v>45096</v>
      </c>
      <c r="C905">
        <v>16358.7</v>
      </c>
      <c r="D905" t="s">
        <v>7</v>
      </c>
      <c r="E905">
        <v>4.1972099999999998E-2</v>
      </c>
      <c r="F905">
        <v>0</v>
      </c>
      <c r="G905">
        <f t="shared" si="78"/>
        <v>8</v>
      </c>
      <c r="H905">
        <f t="shared" si="79"/>
        <v>5.2014100000000001E-2</v>
      </c>
      <c r="I905">
        <f t="shared" si="80"/>
        <v>-2.0766000000000014E-3</v>
      </c>
      <c r="J905">
        <f t="shared" si="81"/>
        <v>5.1679666666666658E-3</v>
      </c>
      <c r="K905">
        <f t="shared" si="82"/>
        <v>-3.3626550000000005E-2</v>
      </c>
      <c r="L905">
        <f t="shared" si="83"/>
        <v>5.2014100000000001E-2</v>
      </c>
      <c r="O905">
        <v>5.2014100000000001E-2</v>
      </c>
      <c r="P905">
        <v>8</v>
      </c>
    </row>
    <row r="906" spans="1:16">
      <c r="A906" t="s">
        <v>6</v>
      </c>
      <c r="B906" s="1">
        <v>45097</v>
      </c>
      <c r="C906">
        <v>17232.099999999999</v>
      </c>
      <c r="D906" t="s">
        <v>7</v>
      </c>
      <c r="E906">
        <v>5.90626E-2</v>
      </c>
      <c r="F906">
        <v>5.2014100000000001E-2</v>
      </c>
      <c r="G906">
        <f t="shared" si="78"/>
        <v>8</v>
      </c>
      <c r="H906">
        <f t="shared" si="79"/>
        <v>-5.6167300000000003E-2</v>
      </c>
      <c r="I906">
        <f t="shared" si="80"/>
        <v>-1.8255100000000003E-2</v>
      </c>
      <c r="J906">
        <f t="shared" si="81"/>
        <v>-2.2417700000000002E-2</v>
      </c>
      <c r="K906">
        <f t="shared" si="82"/>
        <v>-3.6798349999999994E-2</v>
      </c>
      <c r="L906">
        <f t="shared" si="83"/>
        <v>-5.6167300000000003E-2</v>
      </c>
      <c r="O906">
        <v>-5.6167300000000003E-2</v>
      </c>
      <c r="P906">
        <v>8</v>
      </c>
    </row>
    <row r="907" spans="1:16">
      <c r="A907" t="s">
        <v>6</v>
      </c>
      <c r="B907" s="1">
        <v>45098</v>
      </c>
      <c r="C907">
        <v>16290.9</v>
      </c>
      <c r="D907" t="s">
        <v>7</v>
      </c>
      <c r="E907">
        <v>1.03412E-2</v>
      </c>
      <c r="F907">
        <v>-5.6167300000000003E-2</v>
      </c>
      <c r="G907">
        <f t="shared" si="78"/>
        <v>7</v>
      </c>
      <c r="H907">
        <f t="shared" si="79"/>
        <v>1.96571E-2</v>
      </c>
      <c r="I907">
        <f t="shared" si="80"/>
        <v>-5.5428999999999999E-3</v>
      </c>
      <c r="J907">
        <f t="shared" si="81"/>
        <v>-2.453223333333333E-2</v>
      </c>
      <c r="K907">
        <f t="shared" si="82"/>
        <v>-2.797995E-2</v>
      </c>
      <c r="L907">
        <f t="shared" si="83"/>
        <v>1.96571E-2</v>
      </c>
      <c r="O907">
        <v>1.96571E-2</v>
      </c>
      <c r="P907">
        <v>7</v>
      </c>
    </row>
    <row r="908" spans="1:16">
      <c r="A908" t="s">
        <v>6</v>
      </c>
      <c r="B908" s="1">
        <v>45099</v>
      </c>
      <c r="C908">
        <v>16614.3</v>
      </c>
      <c r="D908" t="s">
        <v>7</v>
      </c>
      <c r="E908">
        <v>3.3471399999999998E-2</v>
      </c>
      <c r="F908">
        <v>1.96571E-2</v>
      </c>
      <c r="G908">
        <f t="shared" si="78"/>
        <v>7</v>
      </c>
      <c r="H908">
        <f t="shared" si="79"/>
        <v>-3.07429E-2</v>
      </c>
      <c r="I908">
        <f t="shared" si="80"/>
        <v>-4.6626899999999999E-2</v>
      </c>
      <c r="J908">
        <f t="shared" si="81"/>
        <v>-1.8653300000000001E-2</v>
      </c>
      <c r="K908">
        <f t="shared" si="82"/>
        <v>-7.0184999999999866E-4</v>
      </c>
      <c r="L908">
        <f t="shared" si="83"/>
        <v>-3.07429E-2</v>
      </c>
      <c r="O908">
        <v>-3.07429E-2</v>
      </c>
      <c r="P908">
        <v>7</v>
      </c>
    </row>
    <row r="909" spans="1:16">
      <c r="A909" t="s">
        <v>6</v>
      </c>
      <c r="B909" s="1">
        <v>45100</v>
      </c>
      <c r="C909">
        <v>16111.3</v>
      </c>
      <c r="D909" t="s">
        <v>7</v>
      </c>
      <c r="E909">
        <v>-1.5239000000000001E-2</v>
      </c>
      <c r="F909">
        <v>-3.07429E-2</v>
      </c>
      <c r="G909">
        <f t="shared" si="78"/>
        <v>6</v>
      </c>
      <c r="H909">
        <f t="shared" si="79"/>
        <v>-6.2510899999999994E-2</v>
      </c>
      <c r="I909">
        <f t="shared" si="80"/>
        <v>-1.2608499999999998E-2</v>
      </c>
      <c r="J909">
        <f t="shared" si="81"/>
        <v>-4.6789999999999912E-4</v>
      </c>
      <c r="K909">
        <f t="shared" si="82"/>
        <v>3.3005825000000003E-2</v>
      </c>
      <c r="L909">
        <f t="shared" si="83"/>
        <v>-6.2510899999999994E-2</v>
      </c>
      <c r="O909">
        <v>-6.2510899999999994E-2</v>
      </c>
      <c r="P909">
        <v>6</v>
      </c>
    </row>
    <row r="910" spans="1:16">
      <c r="A910" t="s">
        <v>6</v>
      </c>
      <c r="B910" s="1">
        <v>45103</v>
      </c>
      <c r="C910">
        <v>15135</v>
      </c>
      <c r="D910" t="s">
        <v>7</v>
      </c>
      <c r="E910">
        <v>-7.7749899999999997E-2</v>
      </c>
      <c r="F910">
        <v>-6.2510899999999994E-2</v>
      </c>
      <c r="G910">
        <f t="shared" si="78"/>
        <v>5</v>
      </c>
      <c r="H910">
        <f t="shared" si="79"/>
        <v>3.7293899999999998E-2</v>
      </c>
      <c r="I910">
        <f t="shared" si="80"/>
        <v>3.05536E-2</v>
      </c>
      <c r="J910">
        <f t="shared" si="81"/>
        <v>2.2003883333333335E-2</v>
      </c>
      <c r="K910">
        <f t="shared" si="82"/>
        <v>2.2585075E-2</v>
      </c>
      <c r="L910">
        <f t="shared" si="83"/>
        <v>0</v>
      </c>
      <c r="O910">
        <v>3.7293899999999998E-2</v>
      </c>
      <c r="P910">
        <v>5</v>
      </c>
    </row>
    <row r="911" spans="1:16">
      <c r="A911" t="s">
        <v>6</v>
      </c>
      <c r="B911" s="1">
        <v>45104</v>
      </c>
      <c r="C911">
        <v>15710.1</v>
      </c>
      <c r="D911" t="s">
        <v>7</v>
      </c>
      <c r="E911">
        <v>-9.24701E-2</v>
      </c>
      <c r="F911">
        <v>3.7293899999999998E-2</v>
      </c>
      <c r="G911">
        <f t="shared" si="78"/>
        <v>5</v>
      </c>
      <c r="H911">
        <f t="shared" si="79"/>
        <v>2.3813299999999999E-2</v>
      </c>
      <c r="I911">
        <f t="shared" si="80"/>
        <v>1.4358875E-2</v>
      </c>
      <c r="J911">
        <f t="shared" si="81"/>
        <v>1.5056716666666666E-2</v>
      </c>
      <c r="K911">
        <f t="shared" si="82"/>
        <v>4.4017924999999999E-2</v>
      </c>
      <c r="L911">
        <f t="shared" si="83"/>
        <v>0</v>
      </c>
      <c r="O911">
        <v>2.3813299999999999E-2</v>
      </c>
      <c r="P911">
        <v>5</v>
      </c>
    </row>
    <row r="912" spans="1:16">
      <c r="A912" t="s">
        <v>6</v>
      </c>
      <c r="B912" s="1">
        <v>45105</v>
      </c>
      <c r="C912">
        <v>16088.7</v>
      </c>
      <c r="D912" t="s">
        <v>7</v>
      </c>
      <c r="E912">
        <v>-1.2489500000000001E-2</v>
      </c>
      <c r="F912">
        <v>2.3813299999999999E-2</v>
      </c>
      <c r="G912">
        <f t="shared" si="78"/>
        <v>6</v>
      </c>
      <c r="H912">
        <f t="shared" si="79"/>
        <v>4.9044500000000003E-3</v>
      </c>
      <c r="I912">
        <f t="shared" si="80"/>
        <v>1.0678425E-2</v>
      </c>
      <c r="J912">
        <f t="shared" si="81"/>
        <v>2.9345283333333333E-2</v>
      </c>
      <c r="K912">
        <f t="shared" si="82"/>
        <v>4.1565699999999997E-2</v>
      </c>
      <c r="L912">
        <f t="shared" si="83"/>
        <v>4.9044500000000003E-3</v>
      </c>
      <c r="O912">
        <v>4.9044500000000003E-3</v>
      </c>
      <c r="P912">
        <v>6</v>
      </c>
    </row>
    <row r="913" spans="1:16">
      <c r="A913" t="s">
        <v>6</v>
      </c>
      <c r="B913" s="1">
        <v>45106</v>
      </c>
      <c r="C913">
        <v>16167.8</v>
      </c>
      <c r="D913" t="s">
        <v>7</v>
      </c>
      <c r="E913">
        <v>-2.7242200000000001E-2</v>
      </c>
      <c r="F913">
        <v>4.9044500000000003E-3</v>
      </c>
      <c r="G913">
        <f t="shared" ref="G913:G976" si="84">COUNTIF(F904:F913,"&gt;=0")</f>
        <v>7</v>
      </c>
      <c r="H913">
        <f t="shared" ref="H913:H976" si="85">F914</f>
        <v>1.6452399999999999E-2</v>
      </c>
      <c r="I913">
        <f t="shared" ref="I913:I976" si="86">SUM(F914:F915)/2</f>
        <v>4.1565699999999997E-2</v>
      </c>
      <c r="J913">
        <f t="shared" ref="J913:J976" si="87">SUM(F914:F916)/3</f>
        <v>2.7710466666666666E-2</v>
      </c>
      <c r="K913">
        <f t="shared" ref="K913:K976" si="88">SUM(F915:F917)/2</f>
        <v>3.8069665000000003E-2</v>
      </c>
      <c r="L913">
        <f t="shared" si="83"/>
        <v>1.6452399999999999E-2</v>
      </c>
      <c r="O913">
        <v>1.6452399999999999E-2</v>
      </c>
      <c r="P913">
        <v>7</v>
      </c>
    </row>
    <row r="914" spans="1:16">
      <c r="A914" t="s">
        <v>6</v>
      </c>
      <c r="B914" s="1">
        <v>45107</v>
      </c>
      <c r="C914">
        <v>16436</v>
      </c>
      <c r="D914" t="s">
        <v>7</v>
      </c>
      <c r="E914">
        <v>1.9953200000000001E-2</v>
      </c>
      <c r="F914">
        <v>1.6452399999999999E-2</v>
      </c>
      <c r="G914">
        <f t="shared" si="84"/>
        <v>7</v>
      </c>
      <c r="H914">
        <f t="shared" si="85"/>
        <v>6.6679000000000002E-2</v>
      </c>
      <c r="I914">
        <f t="shared" si="86"/>
        <v>3.3339500000000001E-2</v>
      </c>
      <c r="J914">
        <f t="shared" si="87"/>
        <v>2.537977666666667E-2</v>
      </c>
      <c r="K914">
        <f t="shared" si="88"/>
        <v>-5.8971349999999995E-3</v>
      </c>
      <c r="L914">
        <f t="shared" si="83"/>
        <v>6.6679000000000002E-2</v>
      </c>
      <c r="O914">
        <v>6.6679000000000002E-2</v>
      </c>
      <c r="P914">
        <v>7</v>
      </c>
    </row>
    <row r="915" spans="1:16">
      <c r="A915" t="s">
        <v>6</v>
      </c>
      <c r="B915" s="1">
        <v>45110</v>
      </c>
      <c r="C915">
        <v>17569.3</v>
      </c>
      <c r="D915" t="s">
        <v>7</v>
      </c>
      <c r="E915">
        <v>0.149143</v>
      </c>
      <c r="F915">
        <v>6.6679000000000002E-2</v>
      </c>
      <c r="G915">
        <f t="shared" si="84"/>
        <v>7</v>
      </c>
      <c r="H915">
        <f t="shared" si="85"/>
        <v>0</v>
      </c>
      <c r="I915">
        <f t="shared" si="86"/>
        <v>4.7301649999999997E-3</v>
      </c>
      <c r="J915">
        <f t="shared" si="87"/>
        <v>-3.931423333333333E-3</v>
      </c>
      <c r="K915">
        <f t="shared" si="88"/>
        <v>-9.7272849999999987E-3</v>
      </c>
      <c r="L915">
        <f t="shared" si="83"/>
        <v>0</v>
      </c>
      <c r="O915">
        <v>0</v>
      </c>
      <c r="P915">
        <v>7</v>
      </c>
    </row>
    <row r="916" spans="1:16">
      <c r="A916" t="s">
        <v>6</v>
      </c>
      <c r="B916" s="1">
        <v>45111</v>
      </c>
      <c r="C916">
        <v>17569.3</v>
      </c>
      <c r="D916" t="s">
        <v>7</v>
      </c>
      <c r="E916">
        <v>0.111849</v>
      </c>
      <c r="F916">
        <v>0</v>
      </c>
      <c r="G916">
        <f t="shared" si="84"/>
        <v>7</v>
      </c>
      <c r="H916">
        <f t="shared" si="85"/>
        <v>9.4603299999999994E-3</v>
      </c>
      <c r="I916">
        <f t="shared" si="86"/>
        <v>-5.8971349999999995E-3</v>
      </c>
      <c r="J916">
        <f t="shared" si="87"/>
        <v>-6.4848566666666661E-3</v>
      </c>
      <c r="K916">
        <f t="shared" si="88"/>
        <v>-2.331625E-2</v>
      </c>
      <c r="L916">
        <f t="shared" si="83"/>
        <v>9.4603299999999994E-3</v>
      </c>
      <c r="O916">
        <v>9.4603299999999994E-3</v>
      </c>
      <c r="P916">
        <v>7</v>
      </c>
    </row>
    <row r="917" spans="1:16">
      <c r="A917" t="s">
        <v>6</v>
      </c>
      <c r="B917" s="1">
        <v>45112</v>
      </c>
      <c r="C917">
        <v>17736.3</v>
      </c>
      <c r="D917" t="s">
        <v>7</v>
      </c>
      <c r="E917">
        <v>9.7496200000000005E-2</v>
      </c>
      <c r="F917">
        <v>9.4603299999999994E-3</v>
      </c>
      <c r="G917">
        <f t="shared" si="84"/>
        <v>8</v>
      </c>
      <c r="H917">
        <f t="shared" si="85"/>
        <v>-2.1254599999999998E-2</v>
      </c>
      <c r="I917">
        <f t="shared" si="86"/>
        <v>-1.445745E-2</v>
      </c>
      <c r="J917">
        <f t="shared" si="87"/>
        <v>-1.5544166666666666E-2</v>
      </c>
      <c r="K917">
        <f t="shared" si="88"/>
        <v>-1.23552985E-2</v>
      </c>
      <c r="L917">
        <f t="shared" si="83"/>
        <v>-2.1254599999999998E-2</v>
      </c>
      <c r="O917">
        <v>-2.1254599999999998E-2</v>
      </c>
      <c r="P917">
        <v>8</v>
      </c>
    </row>
    <row r="918" spans="1:16">
      <c r="A918" t="s">
        <v>6</v>
      </c>
      <c r="B918" s="1">
        <v>45113</v>
      </c>
      <c r="C918">
        <v>17363.3</v>
      </c>
      <c r="D918" t="s">
        <v>7</v>
      </c>
      <c r="E918">
        <v>7.1337200000000003E-2</v>
      </c>
      <c r="F918">
        <v>-2.1254599999999998E-2</v>
      </c>
      <c r="G918">
        <f t="shared" si="84"/>
        <v>7</v>
      </c>
      <c r="H918">
        <f t="shared" si="85"/>
        <v>-7.6603000000000001E-3</v>
      </c>
      <c r="I918">
        <f t="shared" si="86"/>
        <v>-1.2688950000000001E-2</v>
      </c>
      <c r="J918">
        <f t="shared" si="87"/>
        <v>-8.2368656666666675E-3</v>
      </c>
      <c r="K918">
        <f t="shared" si="88"/>
        <v>-4.4654034999999995E-3</v>
      </c>
      <c r="L918">
        <f t="shared" si="83"/>
        <v>-7.6603000000000001E-3</v>
      </c>
      <c r="O918">
        <v>-7.6603000000000001E-3</v>
      </c>
      <c r="P918">
        <v>7</v>
      </c>
    </row>
    <row r="919" spans="1:16">
      <c r="A919" t="s">
        <v>6</v>
      </c>
      <c r="B919" s="1">
        <v>45114</v>
      </c>
      <c r="C919">
        <v>17230.8</v>
      </c>
      <c r="D919" t="s">
        <v>7</v>
      </c>
      <c r="E919">
        <v>4.72244E-2</v>
      </c>
      <c r="F919">
        <v>-7.6603000000000001E-3</v>
      </c>
      <c r="G919">
        <f t="shared" si="84"/>
        <v>7</v>
      </c>
      <c r="H919">
        <f t="shared" si="85"/>
        <v>-1.77176E-2</v>
      </c>
      <c r="I919">
        <f t="shared" si="86"/>
        <v>-8.5251484999999995E-3</v>
      </c>
      <c r="J919">
        <f t="shared" si="87"/>
        <v>-2.9769356666666663E-3</v>
      </c>
      <c r="K919">
        <f t="shared" si="88"/>
        <v>1.5142146499999998E-2</v>
      </c>
      <c r="L919">
        <f t="shared" si="83"/>
        <v>-1.77176E-2</v>
      </c>
      <c r="O919">
        <v>-1.77176E-2</v>
      </c>
      <c r="P919">
        <v>7</v>
      </c>
    </row>
    <row r="920" spans="1:16">
      <c r="A920" t="s">
        <v>6</v>
      </c>
      <c r="B920" s="1">
        <v>45117</v>
      </c>
      <c r="C920">
        <v>16928.2</v>
      </c>
      <c r="D920" t="s">
        <v>7</v>
      </c>
      <c r="E920">
        <v>-3.7172200000000002E-2</v>
      </c>
      <c r="F920">
        <v>-1.77176E-2</v>
      </c>
      <c r="G920">
        <f t="shared" si="84"/>
        <v>7</v>
      </c>
      <c r="H920">
        <f t="shared" si="85"/>
        <v>6.6730299999999995E-4</v>
      </c>
      <c r="I920">
        <f t="shared" si="86"/>
        <v>4.3933964999999997E-3</v>
      </c>
      <c r="J920">
        <f t="shared" si="87"/>
        <v>1.0094764333333332E-2</v>
      </c>
      <c r="K920">
        <f t="shared" si="88"/>
        <v>2.1030844999999999E-2</v>
      </c>
      <c r="L920">
        <f t="shared" ref="L920:L983" si="89">IF(G920&gt;=6,F921,0)</f>
        <v>6.6730299999999995E-4</v>
      </c>
      <c r="O920">
        <v>6.6730299999999995E-4</v>
      </c>
      <c r="P920">
        <v>7</v>
      </c>
    </row>
    <row r="921" spans="1:16">
      <c r="A921" t="s">
        <v>6</v>
      </c>
      <c r="B921" s="1">
        <v>45118</v>
      </c>
      <c r="C921">
        <v>16939.5</v>
      </c>
      <c r="D921" t="s">
        <v>7</v>
      </c>
      <c r="E921">
        <v>-3.65049E-2</v>
      </c>
      <c r="F921">
        <v>6.6730299999999995E-4</v>
      </c>
      <c r="G921">
        <f t="shared" si="84"/>
        <v>7</v>
      </c>
      <c r="H921">
        <f t="shared" si="85"/>
        <v>8.11949E-3</v>
      </c>
      <c r="I921">
        <f t="shared" si="86"/>
        <v>1.4808495E-2</v>
      </c>
      <c r="J921">
        <f t="shared" si="87"/>
        <v>1.4020563333333333E-2</v>
      </c>
      <c r="K921">
        <f t="shared" si="88"/>
        <v>3.2713550000000001E-2</v>
      </c>
      <c r="L921">
        <f t="shared" si="89"/>
        <v>8.11949E-3</v>
      </c>
      <c r="O921">
        <v>8.11949E-3</v>
      </c>
      <c r="P921">
        <v>7</v>
      </c>
    </row>
    <row r="922" spans="1:16">
      <c r="A922" t="s">
        <v>6</v>
      </c>
      <c r="B922" s="1">
        <v>45119</v>
      </c>
      <c r="C922">
        <v>17077.599999999999</v>
      </c>
      <c r="D922" t="s">
        <v>7</v>
      </c>
      <c r="E922">
        <v>-3.7845700000000003E-2</v>
      </c>
      <c r="F922">
        <v>8.11949E-3</v>
      </c>
      <c r="G922">
        <f t="shared" si="84"/>
        <v>7</v>
      </c>
      <c r="H922">
        <f t="shared" si="85"/>
        <v>2.1497499999999999E-2</v>
      </c>
      <c r="I922">
        <f t="shared" si="86"/>
        <v>1.6971099999999999E-2</v>
      </c>
      <c r="J922">
        <f t="shared" si="87"/>
        <v>2.1809033333333335E-2</v>
      </c>
      <c r="K922">
        <f t="shared" si="88"/>
        <v>2.7037100000000001E-2</v>
      </c>
      <c r="L922">
        <f t="shared" si="89"/>
        <v>2.1497499999999999E-2</v>
      </c>
      <c r="O922">
        <v>2.1497499999999999E-2</v>
      </c>
      <c r="P922">
        <v>7</v>
      </c>
    </row>
    <row r="923" spans="1:16">
      <c r="A923" t="s">
        <v>6</v>
      </c>
      <c r="B923" s="1">
        <v>45120</v>
      </c>
      <c r="C923">
        <v>17448.7</v>
      </c>
      <c r="D923" t="s">
        <v>7</v>
      </c>
      <c r="E923">
        <v>4.9063600000000002E-3</v>
      </c>
      <c r="F923">
        <v>2.1497499999999999E-2</v>
      </c>
      <c r="G923">
        <f t="shared" si="84"/>
        <v>7</v>
      </c>
      <c r="H923">
        <f t="shared" si="85"/>
        <v>1.24447E-2</v>
      </c>
      <c r="I923">
        <f t="shared" si="86"/>
        <v>2.19648E-2</v>
      </c>
      <c r="J923">
        <f t="shared" si="87"/>
        <v>1.8024733333333334E-2</v>
      </c>
      <c r="K923">
        <f t="shared" si="88"/>
        <v>1.7256714999999999E-2</v>
      </c>
      <c r="L923">
        <f t="shared" si="89"/>
        <v>1.24447E-2</v>
      </c>
      <c r="O923">
        <v>1.24447E-2</v>
      </c>
      <c r="P923">
        <v>7</v>
      </c>
    </row>
    <row r="924" spans="1:16">
      <c r="A924" t="s">
        <v>6</v>
      </c>
      <c r="B924" s="1">
        <v>45121</v>
      </c>
      <c r="C924">
        <v>17667.2</v>
      </c>
      <c r="D924" t="s">
        <v>7</v>
      </c>
      <c r="E924">
        <v>2.50113E-2</v>
      </c>
      <c r="F924">
        <v>1.24447E-2</v>
      </c>
      <c r="G924">
        <f t="shared" si="84"/>
        <v>7</v>
      </c>
      <c r="H924">
        <f t="shared" si="85"/>
        <v>3.1484900000000003E-2</v>
      </c>
      <c r="I924">
        <f t="shared" si="86"/>
        <v>2.081475E-2</v>
      </c>
      <c r="J924">
        <f t="shared" si="87"/>
        <v>1.1504476666666666E-2</v>
      </c>
      <c r="K924">
        <f t="shared" si="88"/>
        <v>-4.9708234999999996E-2</v>
      </c>
      <c r="L924">
        <f t="shared" si="89"/>
        <v>3.1484900000000003E-2</v>
      </c>
      <c r="O924">
        <v>3.1484900000000003E-2</v>
      </c>
      <c r="P924">
        <v>7</v>
      </c>
    </row>
    <row r="925" spans="1:16">
      <c r="A925" t="s">
        <v>6</v>
      </c>
      <c r="B925" s="1">
        <v>45124</v>
      </c>
      <c r="C925">
        <v>18232.3</v>
      </c>
      <c r="D925" t="s">
        <v>7</v>
      </c>
      <c r="E925">
        <v>7.4213899999999999E-2</v>
      </c>
      <c r="F925">
        <v>3.1484900000000003E-2</v>
      </c>
      <c r="G925">
        <f t="shared" si="84"/>
        <v>7</v>
      </c>
      <c r="H925">
        <f t="shared" si="85"/>
        <v>1.01446E-2</v>
      </c>
      <c r="I925">
        <f t="shared" si="86"/>
        <v>1.5142649999999999E-3</v>
      </c>
      <c r="J925">
        <f t="shared" si="87"/>
        <v>-3.3138823333333331E-2</v>
      </c>
      <c r="K925">
        <f t="shared" si="88"/>
        <v>-6.0287234999999995E-2</v>
      </c>
      <c r="L925">
        <f t="shared" si="89"/>
        <v>1.01446E-2</v>
      </c>
      <c r="O925">
        <v>1.01446E-2</v>
      </c>
      <c r="P925">
        <v>7</v>
      </c>
    </row>
    <row r="926" spans="1:16">
      <c r="A926" t="s">
        <v>6</v>
      </c>
      <c r="B926" s="1">
        <v>45125</v>
      </c>
      <c r="C926">
        <v>18418.2</v>
      </c>
      <c r="D926" t="s">
        <v>7</v>
      </c>
      <c r="E926">
        <v>8.3691100000000004E-2</v>
      </c>
      <c r="F926">
        <v>1.01446E-2</v>
      </c>
      <c r="G926">
        <f t="shared" si="84"/>
        <v>7</v>
      </c>
      <c r="H926">
        <f t="shared" si="85"/>
        <v>-7.1160700000000004E-3</v>
      </c>
      <c r="I926">
        <f t="shared" si="86"/>
        <v>-5.4780534999999998E-2</v>
      </c>
      <c r="J926">
        <f t="shared" si="87"/>
        <v>-4.0191489999999996E-2</v>
      </c>
      <c r="K926">
        <f t="shared" si="88"/>
        <v>-3.9641349999999992E-2</v>
      </c>
      <c r="L926">
        <f t="shared" si="89"/>
        <v>-7.1160700000000004E-3</v>
      </c>
      <c r="O926">
        <v>-7.1160700000000004E-3</v>
      </c>
      <c r="P926">
        <v>7</v>
      </c>
    </row>
    <row r="927" spans="1:16">
      <c r="A927" t="s">
        <v>6</v>
      </c>
      <c r="B927" s="1">
        <v>45126</v>
      </c>
      <c r="C927">
        <v>18287.599999999999</v>
      </c>
      <c r="D927" t="s">
        <v>7</v>
      </c>
      <c r="E927">
        <v>6.8455600000000005E-2</v>
      </c>
      <c r="F927">
        <v>-7.1160700000000004E-3</v>
      </c>
      <c r="G927">
        <f t="shared" si="84"/>
        <v>6</v>
      </c>
      <c r="H927">
        <f t="shared" si="85"/>
        <v>-0.10244499999999999</v>
      </c>
      <c r="I927">
        <f t="shared" si="86"/>
        <v>-5.6729199999999994E-2</v>
      </c>
      <c r="J927">
        <f t="shared" si="87"/>
        <v>-2.6427566666666662E-2</v>
      </c>
      <c r="K927">
        <f t="shared" si="88"/>
        <v>4.5050500000000018E-3</v>
      </c>
      <c r="L927">
        <f t="shared" si="89"/>
        <v>-0.10244499999999999</v>
      </c>
      <c r="O927">
        <v>-0.10244499999999999</v>
      </c>
      <c r="P927">
        <v>6</v>
      </c>
    </row>
    <row r="928" spans="1:16">
      <c r="A928" t="s">
        <v>6</v>
      </c>
      <c r="B928" s="1">
        <v>45127</v>
      </c>
      <c r="C928">
        <v>16506.900000000001</v>
      </c>
      <c r="D928" t="s">
        <v>7</v>
      </c>
      <c r="E928">
        <v>-5.54867E-2</v>
      </c>
      <c r="F928">
        <v>-0.10244499999999999</v>
      </c>
      <c r="G928">
        <f t="shared" si="84"/>
        <v>6</v>
      </c>
      <c r="H928">
        <f t="shared" si="85"/>
        <v>-1.10134E-2</v>
      </c>
      <c r="I928">
        <f t="shared" si="86"/>
        <v>1.1581150000000002E-2</v>
      </c>
      <c r="J928">
        <f t="shared" si="87"/>
        <v>3.003366666666668E-3</v>
      </c>
      <c r="K928">
        <f t="shared" si="88"/>
        <v>8.2555800000000019E-3</v>
      </c>
      <c r="L928">
        <f t="shared" si="89"/>
        <v>-1.10134E-2</v>
      </c>
      <c r="O928">
        <v>-1.10134E-2</v>
      </c>
      <c r="P928">
        <v>6</v>
      </c>
    </row>
    <row r="929" spans="1:17">
      <c r="A929" t="s">
        <v>6</v>
      </c>
      <c r="B929" s="1">
        <v>45128</v>
      </c>
      <c r="C929">
        <v>16326.1</v>
      </c>
      <c r="D929" t="s">
        <v>7</v>
      </c>
      <c r="E929">
        <v>-7.8944799999999996E-2</v>
      </c>
      <c r="F929">
        <v>-1.10134E-2</v>
      </c>
      <c r="G929">
        <f t="shared" si="84"/>
        <v>6</v>
      </c>
      <c r="H929">
        <f t="shared" si="85"/>
        <v>3.4175700000000003E-2</v>
      </c>
      <c r="I929">
        <f t="shared" si="86"/>
        <v>1.0011750000000002E-2</v>
      </c>
      <c r="J929">
        <f t="shared" si="87"/>
        <v>5.503720000000001E-3</v>
      </c>
      <c r="K929">
        <f t="shared" si="88"/>
        <v>-2.5444620000000001E-2</v>
      </c>
      <c r="L929">
        <f t="shared" si="89"/>
        <v>3.4175700000000003E-2</v>
      </c>
      <c r="O929">
        <v>3.4175700000000003E-2</v>
      </c>
      <c r="P929">
        <v>6</v>
      </c>
    </row>
    <row r="930" spans="1:17">
      <c r="A930" t="s">
        <v>6</v>
      </c>
      <c r="B930" s="1">
        <v>45131</v>
      </c>
      <c r="C930">
        <v>16893.7</v>
      </c>
      <c r="D930" t="s">
        <v>7</v>
      </c>
      <c r="E930">
        <v>-7.6254000000000002E-2</v>
      </c>
      <c r="F930">
        <v>3.4175700000000003E-2</v>
      </c>
      <c r="G930">
        <f t="shared" si="84"/>
        <v>7</v>
      </c>
      <c r="H930">
        <f t="shared" si="85"/>
        <v>-1.41522E-2</v>
      </c>
      <c r="I930">
        <f t="shared" si="86"/>
        <v>-8.8322699999999997E-3</v>
      </c>
      <c r="J930">
        <f t="shared" si="87"/>
        <v>-1.6963080000000002E-2</v>
      </c>
      <c r="K930">
        <f t="shared" si="88"/>
        <v>2.1835799999999975E-3</v>
      </c>
      <c r="L930">
        <f t="shared" si="89"/>
        <v>-1.41522E-2</v>
      </c>
      <c r="O930">
        <v>-1.41522E-2</v>
      </c>
      <c r="P930">
        <v>7</v>
      </c>
    </row>
    <row r="931" spans="1:17">
      <c r="A931" t="s">
        <v>6</v>
      </c>
      <c r="B931" s="1">
        <v>45132</v>
      </c>
      <c r="C931">
        <v>16656.3</v>
      </c>
      <c r="D931" t="s">
        <v>7</v>
      </c>
      <c r="E931">
        <v>-0.100551</v>
      </c>
      <c r="F931">
        <v>-1.41522E-2</v>
      </c>
      <c r="G931">
        <f t="shared" si="84"/>
        <v>6</v>
      </c>
      <c r="H931">
        <f t="shared" si="85"/>
        <v>-3.5123400000000001E-3</v>
      </c>
      <c r="I931">
        <f t="shared" si="86"/>
        <v>-1.8368520000000003E-2</v>
      </c>
      <c r="J931">
        <f t="shared" si="87"/>
        <v>1.4557199999999982E-3</v>
      </c>
      <c r="K931">
        <f t="shared" si="88"/>
        <v>5.7923499999999991E-3</v>
      </c>
      <c r="L931">
        <f t="shared" si="89"/>
        <v>-3.5123400000000001E-3</v>
      </c>
      <c r="O931">
        <v>-3.5123400000000001E-3</v>
      </c>
      <c r="P931">
        <v>6</v>
      </c>
    </row>
    <row r="932" spans="1:17">
      <c r="A932" t="s">
        <v>6</v>
      </c>
      <c r="B932" s="1">
        <v>45133</v>
      </c>
      <c r="C932">
        <v>16597.900000000001</v>
      </c>
      <c r="D932" t="s">
        <v>7</v>
      </c>
      <c r="E932">
        <v>-9.6947099999999994E-2</v>
      </c>
      <c r="F932">
        <v>-3.5123400000000001E-3</v>
      </c>
      <c r="G932">
        <f t="shared" si="84"/>
        <v>5</v>
      </c>
      <c r="H932">
        <f t="shared" si="85"/>
        <v>-3.3224700000000003E-2</v>
      </c>
      <c r="I932">
        <f t="shared" si="86"/>
        <v>3.9397499999999988E-3</v>
      </c>
      <c r="J932">
        <f t="shared" si="87"/>
        <v>3.8615666666666662E-3</v>
      </c>
      <c r="K932">
        <f t="shared" si="88"/>
        <v>1.037095E-2</v>
      </c>
      <c r="L932">
        <f t="shared" si="89"/>
        <v>0</v>
      </c>
      <c r="O932">
        <v>-3.3224700000000003E-2</v>
      </c>
      <c r="P932">
        <v>5</v>
      </c>
    </row>
    <row r="933" spans="1:17">
      <c r="A933" t="s">
        <v>6</v>
      </c>
      <c r="B933" s="1">
        <v>45134</v>
      </c>
      <c r="C933">
        <v>16055.5</v>
      </c>
      <c r="D933" t="s">
        <v>7</v>
      </c>
      <c r="E933">
        <v>-2.7727000000000002E-2</v>
      </c>
      <c r="F933">
        <v>-3.3224700000000003E-2</v>
      </c>
      <c r="G933">
        <f t="shared" si="84"/>
        <v>4</v>
      </c>
      <c r="H933">
        <f t="shared" si="85"/>
        <v>4.11042E-2</v>
      </c>
      <c r="I933">
        <f t="shared" si="86"/>
        <v>2.24047E-2</v>
      </c>
      <c r="J933">
        <f t="shared" si="87"/>
        <v>6.9139666666666669E-3</v>
      </c>
      <c r="K933">
        <f t="shared" si="88"/>
        <v>-2.3691749999999998E-2</v>
      </c>
      <c r="L933">
        <f t="shared" si="89"/>
        <v>0</v>
      </c>
      <c r="O933">
        <v>4.11042E-2</v>
      </c>
      <c r="P933">
        <v>4</v>
      </c>
    </row>
    <row r="934" spans="1:17">
      <c r="A934" t="s">
        <v>6</v>
      </c>
      <c r="B934" s="1">
        <v>45135</v>
      </c>
      <c r="C934">
        <v>16729.2</v>
      </c>
      <c r="D934" t="s">
        <v>7</v>
      </c>
      <c r="E934">
        <v>2.4390599999999998E-2</v>
      </c>
      <c r="F934">
        <v>4.11042E-2</v>
      </c>
      <c r="G934">
        <f t="shared" si="84"/>
        <v>4</v>
      </c>
      <c r="H934">
        <f t="shared" si="85"/>
        <v>3.7052000000000001E-3</v>
      </c>
      <c r="I934">
        <f t="shared" si="86"/>
        <v>-1.018115E-2</v>
      </c>
      <c r="J934">
        <f t="shared" si="87"/>
        <v>-1.57945E-2</v>
      </c>
      <c r="K934">
        <f t="shared" si="88"/>
        <v>-1.5397300000000001E-2</v>
      </c>
      <c r="L934">
        <f t="shared" si="89"/>
        <v>0</v>
      </c>
      <c r="O934">
        <v>3.7052000000000001E-3</v>
      </c>
      <c r="P934">
        <v>4</v>
      </c>
    </row>
    <row r="935" spans="1:17">
      <c r="A935" t="s">
        <v>6</v>
      </c>
      <c r="B935" s="1">
        <v>45138</v>
      </c>
      <c r="C935">
        <v>16791.3</v>
      </c>
      <c r="D935" t="s">
        <v>7</v>
      </c>
      <c r="E935">
        <v>-6.0798800000000002E-3</v>
      </c>
      <c r="F935">
        <v>3.7052000000000001E-3</v>
      </c>
      <c r="G935">
        <f t="shared" si="84"/>
        <v>4</v>
      </c>
      <c r="H935">
        <f t="shared" si="85"/>
        <v>-2.4067499999999999E-2</v>
      </c>
      <c r="I935">
        <f t="shared" si="86"/>
        <v>-2.554435E-2</v>
      </c>
      <c r="J935">
        <f t="shared" si="87"/>
        <v>-1.0264866666666667E-2</v>
      </c>
      <c r="K935">
        <f t="shared" si="88"/>
        <v>-1.4002850000000001E-2</v>
      </c>
      <c r="L935">
        <f t="shared" si="89"/>
        <v>0</v>
      </c>
      <c r="O935">
        <v>-2.4067499999999999E-2</v>
      </c>
      <c r="P935">
        <v>4</v>
      </c>
    </row>
    <row r="936" spans="1:17">
      <c r="A936" t="s">
        <v>6</v>
      </c>
      <c r="B936" s="1">
        <v>45139</v>
      </c>
      <c r="C936">
        <v>16392</v>
      </c>
      <c r="D936" t="s">
        <v>7</v>
      </c>
      <c r="E936">
        <v>-1.5995100000000002E-2</v>
      </c>
      <c r="F936">
        <v>-2.4067499999999999E-2</v>
      </c>
      <c r="G936">
        <f t="shared" si="84"/>
        <v>3</v>
      </c>
      <c r="H936">
        <f t="shared" si="85"/>
        <v>-2.7021199999999999E-2</v>
      </c>
      <c r="I936">
        <f t="shared" si="86"/>
        <v>-3.3635499999999999E-3</v>
      </c>
      <c r="J936">
        <f t="shared" si="87"/>
        <v>-9.3352333333333332E-3</v>
      </c>
      <c r="K936">
        <f t="shared" si="88"/>
        <v>-5.2610500000000015E-3</v>
      </c>
      <c r="L936">
        <f t="shared" si="89"/>
        <v>0</v>
      </c>
      <c r="O936">
        <v>-2.7021199999999999E-2</v>
      </c>
      <c r="P936">
        <v>3</v>
      </c>
      <c r="Q936">
        <f>AVERAGEIF($P$936:$P$1188,"=10",$O$936:$O$1188)</f>
        <v>-1.6076956666666666E-2</v>
      </c>
    </row>
    <row r="937" spans="1:17">
      <c r="A937" t="s">
        <v>6</v>
      </c>
      <c r="B937" s="1">
        <v>45140</v>
      </c>
      <c r="C937">
        <v>15955</v>
      </c>
      <c r="D937" t="s">
        <v>7</v>
      </c>
      <c r="E937">
        <v>-3.9503900000000002E-2</v>
      </c>
      <c r="F937">
        <v>-2.7021199999999999E-2</v>
      </c>
      <c r="G937">
        <f t="shared" si="84"/>
        <v>3</v>
      </c>
      <c r="H937">
        <f t="shared" si="85"/>
        <v>2.0294099999999999E-2</v>
      </c>
      <c r="I937">
        <f t="shared" si="86"/>
        <v>-4.9225000000000137E-4</v>
      </c>
      <c r="J937">
        <f t="shared" si="87"/>
        <v>-3.5073666666666677E-3</v>
      </c>
      <c r="K937">
        <f t="shared" si="88"/>
        <v>-1.8900760000000003E-2</v>
      </c>
      <c r="L937">
        <f t="shared" si="89"/>
        <v>0</v>
      </c>
      <c r="O937">
        <v>2.0294099999999999E-2</v>
      </c>
      <c r="P937">
        <v>3</v>
      </c>
      <c r="Q937">
        <f>AVERAGEIF($P$936:$P$1188,"=9",$O$936:$O$1188)</f>
        <v>9.459883333333332E-3</v>
      </c>
    </row>
    <row r="938" spans="1:17">
      <c r="A938" t="s">
        <v>6</v>
      </c>
      <c r="B938" s="1">
        <v>45141</v>
      </c>
      <c r="C938">
        <v>16282.1</v>
      </c>
      <c r="D938" t="s">
        <v>7</v>
      </c>
      <c r="E938">
        <v>1.40149E-2</v>
      </c>
      <c r="F938">
        <v>2.0294099999999999E-2</v>
      </c>
      <c r="G938">
        <f t="shared" si="84"/>
        <v>4</v>
      </c>
      <c r="H938">
        <f t="shared" si="85"/>
        <v>-2.1278600000000002E-2</v>
      </c>
      <c r="I938">
        <f t="shared" si="86"/>
        <v>-1.5408100000000001E-2</v>
      </c>
      <c r="J938">
        <f t="shared" si="87"/>
        <v>-1.2600506666666669E-2</v>
      </c>
      <c r="K938">
        <f t="shared" si="88"/>
        <v>-2.3529109999999999E-2</v>
      </c>
      <c r="L938">
        <f t="shared" si="89"/>
        <v>0</v>
      </c>
      <c r="O938">
        <v>-2.1278600000000002E-2</v>
      </c>
      <c r="P938">
        <v>4</v>
      </c>
      <c r="Q938">
        <f>AVERAGEIF($P$936:$P$1188,"=8",$O$936:$O$1188)</f>
        <v>8.3439474999999971E-3</v>
      </c>
    </row>
    <row r="939" spans="1:17">
      <c r="A939" t="s">
        <v>6</v>
      </c>
      <c r="B939" s="1">
        <v>45142</v>
      </c>
      <c r="C939">
        <v>15939.3</v>
      </c>
      <c r="D939" t="s">
        <v>7</v>
      </c>
      <c r="E939">
        <v>-4.8367899999999998E-2</v>
      </c>
      <c r="F939">
        <v>-2.1278600000000002E-2</v>
      </c>
      <c r="G939">
        <f t="shared" si="84"/>
        <v>4</v>
      </c>
      <c r="H939">
        <f t="shared" si="85"/>
        <v>-9.5376000000000002E-3</v>
      </c>
      <c r="I939">
        <f t="shared" si="86"/>
        <v>-8.26146E-3</v>
      </c>
      <c r="J939">
        <f t="shared" si="87"/>
        <v>-1.5686073333333331E-2</v>
      </c>
      <c r="K939">
        <f t="shared" si="88"/>
        <v>-1.2301760000000002E-2</v>
      </c>
      <c r="L939">
        <f t="shared" si="89"/>
        <v>0</v>
      </c>
      <c r="O939">
        <v>-9.5376000000000002E-3</v>
      </c>
      <c r="P939">
        <v>4</v>
      </c>
      <c r="Q939">
        <f>AVERAGEIF($P$936:$P$1188,"=7",$O$936:$O$1188)</f>
        <v>-1.3282742962962969E-3</v>
      </c>
    </row>
    <row r="940" spans="1:17">
      <c r="A940" t="s">
        <v>6</v>
      </c>
      <c r="B940" s="1">
        <v>45145</v>
      </c>
      <c r="C940">
        <v>15788</v>
      </c>
      <c r="D940" t="s">
        <v>7</v>
      </c>
      <c r="E940">
        <v>-6.1610699999999997E-2</v>
      </c>
      <c r="F940">
        <v>-9.5376000000000002E-3</v>
      </c>
      <c r="G940">
        <f t="shared" si="84"/>
        <v>3</v>
      </c>
      <c r="H940">
        <f t="shared" si="85"/>
        <v>-6.9853199999999997E-3</v>
      </c>
      <c r="I940">
        <f t="shared" si="86"/>
        <v>-1.8760310000000002E-2</v>
      </c>
      <c r="J940">
        <f t="shared" si="87"/>
        <v>-8.201173333333334E-3</v>
      </c>
      <c r="K940">
        <f t="shared" si="88"/>
        <v>-1.4318350000000001E-2</v>
      </c>
      <c r="L940">
        <f t="shared" si="89"/>
        <v>0</v>
      </c>
      <c r="O940">
        <v>-6.9853199999999997E-3</v>
      </c>
      <c r="P940">
        <v>3</v>
      </c>
    </row>
    <row r="941" spans="1:17">
      <c r="A941" t="s">
        <v>6</v>
      </c>
      <c r="B941" s="1">
        <v>45146</v>
      </c>
      <c r="C941">
        <v>15678.1</v>
      </c>
      <c r="D941" t="s">
        <v>7</v>
      </c>
      <c r="E941">
        <v>-4.4528600000000002E-2</v>
      </c>
      <c r="F941">
        <v>-6.9853199999999997E-3</v>
      </c>
      <c r="G941">
        <f t="shared" si="84"/>
        <v>3</v>
      </c>
      <c r="H941">
        <f t="shared" si="85"/>
        <v>-3.0535300000000001E-2</v>
      </c>
      <c r="I941">
        <f t="shared" si="86"/>
        <v>-8.8091000000000003E-3</v>
      </c>
      <c r="J941">
        <f t="shared" si="87"/>
        <v>-9.5455666666666664E-3</v>
      </c>
      <c r="K941">
        <f t="shared" si="88"/>
        <v>-5.04295E-3</v>
      </c>
      <c r="L941">
        <f t="shared" si="89"/>
        <v>0</v>
      </c>
      <c r="O941">
        <v>-3.0535300000000001E-2</v>
      </c>
      <c r="P941">
        <v>3</v>
      </c>
    </row>
    <row r="942" spans="1:17">
      <c r="A942" t="s">
        <v>6</v>
      </c>
      <c r="B942" s="1">
        <v>45147</v>
      </c>
      <c r="C942">
        <v>15206.6</v>
      </c>
      <c r="D942" t="s">
        <v>7</v>
      </c>
      <c r="E942">
        <v>-4.8042700000000001E-2</v>
      </c>
      <c r="F942">
        <v>-3.0535300000000001E-2</v>
      </c>
      <c r="G942">
        <f t="shared" si="84"/>
        <v>3</v>
      </c>
      <c r="H942">
        <f t="shared" si="85"/>
        <v>1.2917100000000001E-2</v>
      </c>
      <c r="I942">
        <f t="shared" si="86"/>
        <v>9.4930000000000014E-4</v>
      </c>
      <c r="J942">
        <f t="shared" si="87"/>
        <v>-3.3619666666666668E-3</v>
      </c>
      <c r="K942">
        <f t="shared" si="88"/>
        <v>-2.5888800000000003E-2</v>
      </c>
      <c r="L942">
        <f t="shared" si="89"/>
        <v>0</v>
      </c>
      <c r="O942">
        <v>1.2917100000000001E-2</v>
      </c>
      <c r="P942">
        <v>3</v>
      </c>
    </row>
    <row r="943" spans="1:17">
      <c r="A943" t="s">
        <v>6</v>
      </c>
      <c r="B943" s="1">
        <v>45148</v>
      </c>
      <c r="C943">
        <v>15404.3</v>
      </c>
      <c r="D943" t="s">
        <v>7</v>
      </c>
      <c r="E943">
        <v>-5.5419700000000002E-2</v>
      </c>
      <c r="F943">
        <v>1.2917100000000001E-2</v>
      </c>
      <c r="G943">
        <f t="shared" si="84"/>
        <v>4</v>
      </c>
      <c r="H943">
        <f t="shared" si="85"/>
        <v>-1.1018500000000001E-2</v>
      </c>
      <c r="I943">
        <f t="shared" si="86"/>
        <v>-1.1501500000000001E-2</v>
      </c>
      <c r="J943">
        <f t="shared" si="87"/>
        <v>-1.7259200000000002E-2</v>
      </c>
      <c r="K943">
        <f t="shared" si="88"/>
        <v>-3.64306E-2</v>
      </c>
      <c r="L943">
        <f t="shared" si="89"/>
        <v>0</v>
      </c>
      <c r="O943">
        <v>-1.1018500000000001E-2</v>
      </c>
      <c r="P943">
        <v>4</v>
      </c>
    </row>
    <row r="944" spans="1:17">
      <c r="A944" t="s">
        <v>6</v>
      </c>
      <c r="B944" s="1">
        <v>45149</v>
      </c>
      <c r="C944">
        <v>15235.5</v>
      </c>
      <c r="D944" t="s">
        <v>7</v>
      </c>
      <c r="E944">
        <v>-4.5159499999999998E-2</v>
      </c>
      <c r="F944">
        <v>-1.1018500000000001E-2</v>
      </c>
      <c r="G944">
        <f t="shared" si="84"/>
        <v>3</v>
      </c>
      <c r="H944">
        <f t="shared" si="85"/>
        <v>-1.19845E-2</v>
      </c>
      <c r="I944">
        <f t="shared" si="86"/>
        <v>-2.037955E-2</v>
      </c>
      <c r="J944">
        <f t="shared" si="87"/>
        <v>-2.4287066666666666E-2</v>
      </c>
      <c r="K944">
        <f t="shared" si="88"/>
        <v>-4.4782750000000003E-2</v>
      </c>
      <c r="L944">
        <f t="shared" si="89"/>
        <v>0</v>
      </c>
      <c r="O944">
        <v>-1.19845E-2</v>
      </c>
      <c r="P944">
        <v>3</v>
      </c>
    </row>
    <row r="945" spans="1:16">
      <c r="A945" t="s">
        <v>6</v>
      </c>
      <c r="B945" s="1">
        <v>45152</v>
      </c>
      <c r="C945">
        <v>15054</v>
      </c>
      <c r="D945" t="s">
        <v>7</v>
      </c>
      <c r="E945">
        <v>-4.76064E-2</v>
      </c>
      <c r="F945">
        <v>-1.19845E-2</v>
      </c>
      <c r="G945">
        <f t="shared" si="84"/>
        <v>2</v>
      </c>
      <c r="H945">
        <f t="shared" si="85"/>
        <v>-2.8774600000000001E-2</v>
      </c>
      <c r="I945">
        <f t="shared" si="86"/>
        <v>-3.0438350000000003E-2</v>
      </c>
      <c r="J945">
        <f t="shared" si="87"/>
        <v>-2.9855166666666669E-2</v>
      </c>
      <c r="K945">
        <f t="shared" si="88"/>
        <v>-3.8976200000000003E-2</v>
      </c>
      <c r="L945">
        <f t="shared" si="89"/>
        <v>0</v>
      </c>
      <c r="O945">
        <v>-2.8774600000000001E-2</v>
      </c>
      <c r="P945">
        <v>2</v>
      </c>
    </row>
    <row r="946" spans="1:16">
      <c r="A946" t="s">
        <v>6</v>
      </c>
      <c r="B946" s="1">
        <v>45153</v>
      </c>
      <c r="C946">
        <v>14627</v>
      </c>
      <c r="D946" t="s">
        <v>7</v>
      </c>
      <c r="E946">
        <v>-6.9395700000000005E-2</v>
      </c>
      <c r="F946">
        <v>-2.8774600000000001E-2</v>
      </c>
      <c r="G946">
        <f t="shared" si="84"/>
        <v>2</v>
      </c>
      <c r="H946">
        <f t="shared" si="85"/>
        <v>-3.2102100000000001E-2</v>
      </c>
      <c r="I946">
        <f t="shared" si="86"/>
        <v>-3.0395450000000001E-2</v>
      </c>
      <c r="J946">
        <f t="shared" si="87"/>
        <v>-2.5984133333333336E-2</v>
      </c>
      <c r="K946">
        <f t="shared" si="88"/>
        <v>1.2431600000000001E-2</v>
      </c>
      <c r="L946">
        <f t="shared" si="89"/>
        <v>0</v>
      </c>
      <c r="O946">
        <v>-3.2102100000000001E-2</v>
      </c>
      <c r="P946">
        <v>2</v>
      </c>
    </row>
    <row r="947" spans="1:16">
      <c r="A947" t="s">
        <v>6</v>
      </c>
      <c r="B947" s="1">
        <v>45154</v>
      </c>
      <c r="C947">
        <v>14164.9</v>
      </c>
      <c r="D947" t="s">
        <v>7</v>
      </c>
      <c r="E947">
        <v>-7.0962499999999998E-2</v>
      </c>
      <c r="F947">
        <v>-3.2102100000000001E-2</v>
      </c>
      <c r="G947">
        <f t="shared" si="84"/>
        <v>2</v>
      </c>
      <c r="H947">
        <f t="shared" si="85"/>
        <v>-2.86888E-2</v>
      </c>
      <c r="I947">
        <f t="shared" si="86"/>
        <v>-2.2925149999999998E-2</v>
      </c>
      <c r="J947">
        <f t="shared" si="87"/>
        <v>8.2877333333333334E-3</v>
      </c>
      <c r="K947">
        <f t="shared" si="88"/>
        <v>3.0890825E-2</v>
      </c>
      <c r="L947">
        <f t="shared" si="89"/>
        <v>0</v>
      </c>
      <c r="O947">
        <v>-2.86888E-2</v>
      </c>
      <c r="P947">
        <v>2</v>
      </c>
    </row>
    <row r="948" spans="1:16">
      <c r="A948" t="s">
        <v>6</v>
      </c>
      <c r="B948" s="1">
        <v>45155</v>
      </c>
      <c r="C948">
        <v>13764.3</v>
      </c>
      <c r="D948" t="s">
        <v>7</v>
      </c>
      <c r="E948">
        <v>-0.112568</v>
      </c>
      <c r="F948">
        <v>-2.86888E-2</v>
      </c>
      <c r="G948">
        <f t="shared" si="84"/>
        <v>1</v>
      </c>
      <c r="H948">
        <f t="shared" si="85"/>
        <v>-1.71615E-2</v>
      </c>
      <c r="I948">
        <f t="shared" si="86"/>
        <v>2.6776000000000001E-2</v>
      </c>
      <c r="J948">
        <f t="shared" si="87"/>
        <v>2.0593883333333333E-2</v>
      </c>
      <c r="K948">
        <f t="shared" si="88"/>
        <v>4.7278375000000004E-2</v>
      </c>
      <c r="L948">
        <f t="shared" si="89"/>
        <v>0</v>
      </c>
      <c r="O948">
        <v>-1.71615E-2</v>
      </c>
      <c r="P948">
        <v>1</v>
      </c>
    </row>
    <row r="949" spans="1:16">
      <c r="A949" t="s">
        <v>6</v>
      </c>
      <c r="B949" s="1">
        <v>45156</v>
      </c>
      <c r="C949">
        <v>13530.1</v>
      </c>
      <c r="D949" t="s">
        <v>7</v>
      </c>
      <c r="E949">
        <v>-0.118711</v>
      </c>
      <c r="F949">
        <v>-1.71615E-2</v>
      </c>
      <c r="G949">
        <f t="shared" si="84"/>
        <v>1</v>
      </c>
      <c r="H949">
        <f t="shared" si="85"/>
        <v>7.0713499999999999E-2</v>
      </c>
      <c r="I949">
        <f t="shared" si="86"/>
        <v>3.9471575000000002E-2</v>
      </c>
      <c r="J949">
        <f t="shared" si="87"/>
        <v>3.1518916666666667E-2</v>
      </c>
      <c r="K949">
        <f t="shared" si="88"/>
        <v>-2.6859750000000002E-3</v>
      </c>
      <c r="L949">
        <f t="shared" si="89"/>
        <v>0</v>
      </c>
      <c r="O949">
        <v>7.0713499999999999E-2</v>
      </c>
      <c r="P949">
        <v>1</v>
      </c>
    </row>
    <row r="950" spans="1:16">
      <c r="A950" t="s">
        <v>6</v>
      </c>
      <c r="B950" s="1">
        <v>45159</v>
      </c>
      <c r="C950">
        <v>14521.5</v>
      </c>
      <c r="D950" t="s">
        <v>7</v>
      </c>
      <c r="E950">
        <v>-3.6013400000000001E-2</v>
      </c>
      <c r="F950">
        <v>7.0713499999999999E-2</v>
      </c>
      <c r="G950">
        <f t="shared" si="84"/>
        <v>2</v>
      </c>
      <c r="H950">
        <f t="shared" si="85"/>
        <v>8.2296499999999998E-3</v>
      </c>
      <c r="I950">
        <f t="shared" si="86"/>
        <v>1.1921625E-2</v>
      </c>
      <c r="J950">
        <f t="shared" si="87"/>
        <v>-1.7906500000000002E-3</v>
      </c>
      <c r="K950">
        <f t="shared" si="88"/>
        <v>1.1444700000000002E-2</v>
      </c>
      <c r="L950">
        <f t="shared" si="89"/>
        <v>0</v>
      </c>
      <c r="O950">
        <v>8.2296499999999998E-3</v>
      </c>
      <c r="P950">
        <v>2</v>
      </c>
    </row>
    <row r="951" spans="1:16">
      <c r="A951" t="s">
        <v>6</v>
      </c>
      <c r="B951" s="1">
        <v>45160</v>
      </c>
      <c r="C951">
        <v>14641.5</v>
      </c>
      <c r="D951" t="s">
        <v>7</v>
      </c>
      <c r="E951">
        <v>9.9082599999999999E-4</v>
      </c>
      <c r="F951">
        <v>8.2296499999999998E-3</v>
      </c>
      <c r="G951">
        <f t="shared" si="84"/>
        <v>3</v>
      </c>
      <c r="H951">
        <f t="shared" si="85"/>
        <v>1.56136E-2</v>
      </c>
      <c r="I951">
        <f t="shared" si="86"/>
        <v>-6.8008000000000001E-3</v>
      </c>
      <c r="J951">
        <f t="shared" si="87"/>
        <v>7.6298000000000017E-3</v>
      </c>
      <c r="K951">
        <f t="shared" si="88"/>
        <v>4.121628500000001E-3</v>
      </c>
      <c r="L951">
        <f t="shared" si="89"/>
        <v>0</v>
      </c>
      <c r="O951">
        <v>1.56136E-2</v>
      </c>
      <c r="P951">
        <v>3</v>
      </c>
    </row>
    <row r="952" spans="1:16">
      <c r="A952" t="s">
        <v>6</v>
      </c>
      <c r="B952" s="1">
        <v>45161</v>
      </c>
      <c r="C952">
        <v>14871.9</v>
      </c>
      <c r="D952" t="s">
        <v>7</v>
      </c>
      <c r="E952">
        <v>4.87065E-2</v>
      </c>
      <c r="F952">
        <v>1.56136E-2</v>
      </c>
      <c r="G952">
        <f t="shared" si="84"/>
        <v>4</v>
      </c>
      <c r="H952">
        <f t="shared" si="85"/>
        <v>-2.92152E-2</v>
      </c>
      <c r="I952">
        <f t="shared" si="86"/>
        <v>3.6379000000000012E-3</v>
      </c>
      <c r="J952">
        <f t="shared" si="87"/>
        <v>2.747752333333334E-3</v>
      </c>
      <c r="K952">
        <f t="shared" si="88"/>
        <v>5.5762728499999997E-2</v>
      </c>
      <c r="L952">
        <f t="shared" si="89"/>
        <v>0</v>
      </c>
      <c r="O952">
        <v>-2.92152E-2</v>
      </c>
      <c r="P952">
        <v>4</v>
      </c>
    </row>
    <row r="953" spans="1:16">
      <c r="A953" t="s">
        <v>6</v>
      </c>
      <c r="B953" s="1">
        <v>45162</v>
      </c>
      <c r="C953">
        <v>14443.7</v>
      </c>
      <c r="D953" t="s">
        <v>7</v>
      </c>
      <c r="E953">
        <v>4.8180099999999997E-2</v>
      </c>
      <c r="F953">
        <v>-2.92152E-2</v>
      </c>
      <c r="G953">
        <f t="shared" si="84"/>
        <v>3</v>
      </c>
      <c r="H953">
        <f t="shared" si="85"/>
        <v>3.6491000000000003E-2</v>
      </c>
      <c r="I953">
        <f t="shared" si="86"/>
        <v>1.87292285E-2</v>
      </c>
      <c r="J953">
        <f t="shared" si="87"/>
        <v>3.7175152333333329E-2</v>
      </c>
      <c r="K953">
        <f t="shared" si="88"/>
        <v>3.6971963499999996E-2</v>
      </c>
      <c r="L953">
        <f t="shared" si="89"/>
        <v>0</v>
      </c>
      <c r="O953">
        <v>3.6491000000000003E-2</v>
      </c>
      <c r="P953">
        <v>3</v>
      </c>
    </row>
    <row r="954" spans="1:16">
      <c r="A954" t="s">
        <v>6</v>
      </c>
      <c r="B954" s="1">
        <v>45163</v>
      </c>
      <c r="C954">
        <v>14980.5</v>
      </c>
      <c r="D954" t="s">
        <v>7</v>
      </c>
      <c r="E954">
        <v>0.10183300000000001</v>
      </c>
      <c r="F954">
        <v>3.6491000000000003E-2</v>
      </c>
      <c r="G954">
        <f t="shared" si="84"/>
        <v>4</v>
      </c>
      <c r="H954">
        <f t="shared" si="85"/>
        <v>9.6745700000000002E-4</v>
      </c>
      <c r="I954">
        <f t="shared" si="86"/>
        <v>3.7517228499999999E-2</v>
      </c>
      <c r="J954">
        <f t="shared" si="87"/>
        <v>2.4647975666666665E-2</v>
      </c>
      <c r="K954">
        <f t="shared" si="88"/>
        <v>3.8779909999999994E-2</v>
      </c>
      <c r="L954">
        <f t="shared" si="89"/>
        <v>0</v>
      </c>
      <c r="O954">
        <v>9.6745700000000002E-4</v>
      </c>
      <c r="P954">
        <v>4</v>
      </c>
    </row>
    <row r="955" spans="1:16">
      <c r="A955" t="s">
        <v>6</v>
      </c>
      <c r="B955" s="1">
        <v>45166</v>
      </c>
      <c r="C955">
        <v>14995</v>
      </c>
      <c r="D955" t="s">
        <v>7</v>
      </c>
      <c r="E955">
        <v>3.2086499999999997E-2</v>
      </c>
      <c r="F955">
        <v>9.6745700000000002E-4</v>
      </c>
      <c r="G955">
        <f t="shared" si="84"/>
        <v>5</v>
      </c>
      <c r="H955">
        <f t="shared" si="85"/>
        <v>7.4066999999999994E-2</v>
      </c>
      <c r="I955">
        <f t="shared" si="86"/>
        <v>3.6488234999999994E-2</v>
      </c>
      <c r="J955">
        <f t="shared" si="87"/>
        <v>2.5853273333333329E-2</v>
      </c>
      <c r="K955">
        <f t="shared" si="88"/>
        <v>-2.4240890000000001E-2</v>
      </c>
      <c r="L955">
        <f t="shared" si="89"/>
        <v>0</v>
      </c>
      <c r="O955">
        <v>7.4066999999999994E-2</v>
      </c>
      <c r="P955">
        <v>5</v>
      </c>
    </row>
    <row r="956" spans="1:16">
      <c r="A956" t="s">
        <v>6</v>
      </c>
      <c r="B956" s="1">
        <v>45167</v>
      </c>
      <c r="C956">
        <v>16147.8</v>
      </c>
      <c r="D956" t="s">
        <v>7</v>
      </c>
      <c r="E956">
        <v>9.7923899999999994E-2</v>
      </c>
      <c r="F956">
        <v>7.4066999999999994E-2</v>
      </c>
      <c r="G956">
        <f t="shared" si="84"/>
        <v>6</v>
      </c>
      <c r="H956">
        <f t="shared" si="85"/>
        <v>-1.0905299999999999E-3</v>
      </c>
      <c r="I956">
        <f t="shared" si="86"/>
        <v>1.7464099999999999E-3</v>
      </c>
      <c r="J956">
        <f t="shared" si="87"/>
        <v>-1.6160593333333334E-2</v>
      </c>
      <c r="K956">
        <f t="shared" si="88"/>
        <v>-2.3695625000000001E-2</v>
      </c>
      <c r="L956">
        <f t="shared" si="89"/>
        <v>-1.0905299999999999E-3</v>
      </c>
      <c r="O956">
        <v>-1.0905299999999999E-3</v>
      </c>
      <c r="P956">
        <v>6</v>
      </c>
    </row>
    <row r="957" spans="1:16">
      <c r="A957" t="s">
        <v>6</v>
      </c>
      <c r="B957" s="1">
        <v>45168</v>
      </c>
      <c r="C957">
        <v>16130.2</v>
      </c>
      <c r="D957" t="s">
        <v>7</v>
      </c>
      <c r="E957">
        <v>8.1219799999999995E-2</v>
      </c>
      <c r="F957">
        <v>-1.0905299999999999E-3</v>
      </c>
      <c r="G957">
        <f t="shared" si="84"/>
        <v>6</v>
      </c>
      <c r="H957">
        <f t="shared" si="85"/>
        <v>4.5833499999999999E-3</v>
      </c>
      <c r="I957">
        <f t="shared" si="86"/>
        <v>-2.3695625000000001E-2</v>
      </c>
      <c r="J957">
        <f t="shared" si="87"/>
        <v>-1.5797083333333333E-2</v>
      </c>
      <c r="K957">
        <f t="shared" si="88"/>
        <v>-3.0920500000000024E-3</v>
      </c>
      <c r="L957">
        <f t="shared" si="89"/>
        <v>4.5833499999999999E-3</v>
      </c>
      <c r="O957">
        <v>4.5833499999999999E-3</v>
      </c>
      <c r="P957">
        <v>6</v>
      </c>
    </row>
    <row r="958" spans="1:16">
      <c r="A958" t="s">
        <v>6</v>
      </c>
      <c r="B958" s="1">
        <v>45169</v>
      </c>
      <c r="C958">
        <v>16204.3</v>
      </c>
      <c r="D958" t="s">
        <v>7</v>
      </c>
      <c r="E958">
        <v>0.115018</v>
      </c>
      <c r="F958">
        <v>4.5833499999999999E-3</v>
      </c>
      <c r="G958">
        <f t="shared" si="84"/>
        <v>7</v>
      </c>
      <c r="H958">
        <f t="shared" si="85"/>
        <v>-5.1974600000000003E-2</v>
      </c>
      <c r="I958">
        <f t="shared" si="86"/>
        <v>-2.5987300000000001E-2</v>
      </c>
      <c r="J958">
        <f t="shared" si="87"/>
        <v>-2.0613666666666683E-3</v>
      </c>
      <c r="K958">
        <f t="shared" si="88"/>
        <v>1.3907449999999998E-2</v>
      </c>
      <c r="L958">
        <f t="shared" si="89"/>
        <v>-5.1974600000000003E-2</v>
      </c>
      <c r="O958">
        <v>-5.1974600000000003E-2</v>
      </c>
      <c r="P958">
        <v>7</v>
      </c>
    </row>
    <row r="959" spans="1:16">
      <c r="A959" t="s">
        <v>6</v>
      </c>
      <c r="B959" s="1">
        <v>45170</v>
      </c>
      <c r="C959">
        <v>15383.6</v>
      </c>
      <c r="D959" t="s">
        <v>7</v>
      </c>
      <c r="E959">
        <v>2.6552699999999999E-2</v>
      </c>
      <c r="F959">
        <v>-5.1974600000000003E-2</v>
      </c>
      <c r="G959">
        <f t="shared" si="84"/>
        <v>7</v>
      </c>
      <c r="H959">
        <f t="shared" si="85"/>
        <v>0</v>
      </c>
      <c r="I959">
        <f t="shared" si="86"/>
        <v>2.2895249999999999E-2</v>
      </c>
      <c r="J959">
        <f t="shared" si="87"/>
        <v>9.2716333333333328E-3</v>
      </c>
      <c r="K959">
        <f t="shared" si="88"/>
        <v>1.3053234999999998E-2</v>
      </c>
      <c r="L959">
        <f t="shared" si="89"/>
        <v>0</v>
      </c>
      <c r="O959">
        <v>0</v>
      </c>
      <c r="P959">
        <v>7</v>
      </c>
    </row>
    <row r="960" spans="1:16">
      <c r="A960" t="s">
        <v>6</v>
      </c>
      <c r="B960" s="1">
        <v>45173</v>
      </c>
      <c r="C960">
        <v>15383.6</v>
      </c>
      <c r="D960" t="s">
        <v>7</v>
      </c>
      <c r="E960">
        <v>2.5585199999999999E-2</v>
      </c>
      <c r="F960">
        <v>0</v>
      </c>
      <c r="G960">
        <f t="shared" si="84"/>
        <v>7</v>
      </c>
      <c r="H960">
        <f t="shared" si="85"/>
        <v>4.5790499999999998E-2</v>
      </c>
      <c r="I960">
        <f t="shared" si="86"/>
        <v>1.3907449999999998E-2</v>
      </c>
      <c r="J960">
        <f t="shared" si="87"/>
        <v>8.7021566666666654E-3</v>
      </c>
      <c r="K960">
        <f t="shared" si="88"/>
        <v>-1.5821065000000002E-2</v>
      </c>
      <c r="L960">
        <f t="shared" si="89"/>
        <v>4.5790499999999998E-2</v>
      </c>
      <c r="O960">
        <v>4.5790499999999998E-2</v>
      </c>
      <c r="P960">
        <v>7</v>
      </c>
    </row>
    <row r="961" spans="1:16">
      <c r="A961" t="s">
        <v>6</v>
      </c>
      <c r="B961" s="1">
        <v>45174</v>
      </c>
      <c r="C961">
        <v>16104.4</v>
      </c>
      <c r="D961" t="s">
        <v>7</v>
      </c>
      <c r="E961">
        <v>-2.6912899999999998E-3</v>
      </c>
      <c r="F961">
        <v>4.5790499999999998E-2</v>
      </c>
      <c r="G961">
        <f t="shared" si="84"/>
        <v>7</v>
      </c>
      <c r="H961">
        <f t="shared" si="85"/>
        <v>-1.7975600000000001E-2</v>
      </c>
      <c r="I961">
        <f t="shared" si="86"/>
        <v>-9.8420150000000008E-3</v>
      </c>
      <c r="J961">
        <f t="shared" si="87"/>
        <v>-1.0547376666666669E-2</v>
      </c>
      <c r="K961">
        <f t="shared" si="88"/>
        <v>4.1241735000000002E-2</v>
      </c>
      <c r="L961">
        <f t="shared" si="89"/>
        <v>-1.7975600000000001E-2</v>
      </c>
      <c r="O961">
        <v>-1.7975600000000001E-2</v>
      </c>
      <c r="P961">
        <v>7</v>
      </c>
    </row>
    <row r="962" spans="1:16">
      <c r="A962" t="s">
        <v>6</v>
      </c>
      <c r="B962" s="1">
        <v>45175</v>
      </c>
      <c r="C962">
        <v>15817.5</v>
      </c>
      <c r="D962" t="s">
        <v>7</v>
      </c>
      <c r="E962">
        <v>-1.9576400000000001E-2</v>
      </c>
      <c r="F962">
        <v>-1.7975600000000001E-2</v>
      </c>
      <c r="G962">
        <f t="shared" si="84"/>
        <v>6</v>
      </c>
      <c r="H962">
        <f t="shared" si="85"/>
        <v>-1.7084299999999999E-3</v>
      </c>
      <c r="I962">
        <f t="shared" si="86"/>
        <v>-6.8332649999999998E-3</v>
      </c>
      <c r="J962">
        <f t="shared" si="87"/>
        <v>2.749449E-2</v>
      </c>
      <c r="K962">
        <f t="shared" si="88"/>
        <v>3.0821500000000002E-2</v>
      </c>
      <c r="L962">
        <f t="shared" si="89"/>
        <v>-1.7084299999999999E-3</v>
      </c>
      <c r="O962">
        <v>-1.7084299999999999E-3</v>
      </c>
      <c r="P962">
        <v>6</v>
      </c>
    </row>
    <row r="963" spans="1:16">
      <c r="A963" t="s">
        <v>6</v>
      </c>
      <c r="B963" s="1">
        <v>45176</v>
      </c>
      <c r="C963">
        <v>15790.5</v>
      </c>
      <c r="D963" t="s">
        <v>7</v>
      </c>
      <c r="E963">
        <v>-2.5868100000000002E-2</v>
      </c>
      <c r="F963">
        <v>-1.7084299999999999E-3</v>
      </c>
      <c r="G963">
        <f t="shared" si="84"/>
        <v>6</v>
      </c>
      <c r="H963">
        <f t="shared" si="85"/>
        <v>-1.1958099999999999E-2</v>
      </c>
      <c r="I963">
        <f t="shared" si="86"/>
        <v>4.209595E-2</v>
      </c>
      <c r="J963">
        <f t="shared" si="87"/>
        <v>2.0547666666666669E-2</v>
      </c>
      <c r="K963">
        <f t="shared" si="88"/>
        <v>4.3889299999999999E-2</v>
      </c>
      <c r="L963">
        <f t="shared" si="89"/>
        <v>-1.1958099999999999E-2</v>
      </c>
      <c r="O963">
        <v>-1.1958099999999999E-2</v>
      </c>
      <c r="P963">
        <v>6</v>
      </c>
    </row>
    <row r="964" spans="1:16">
      <c r="A964" t="s">
        <v>6</v>
      </c>
      <c r="B964" s="1">
        <v>45177</v>
      </c>
      <c r="C964">
        <v>15602.8</v>
      </c>
      <c r="D964" t="s">
        <v>7</v>
      </c>
      <c r="E964">
        <v>1.41484E-2</v>
      </c>
      <c r="F964">
        <v>-1.1958099999999999E-2</v>
      </c>
      <c r="G964">
        <f t="shared" si="84"/>
        <v>5</v>
      </c>
      <c r="H964">
        <f t="shared" si="85"/>
        <v>9.6149999999999999E-2</v>
      </c>
      <c r="I964">
        <f t="shared" si="86"/>
        <v>3.6800550000000001E-2</v>
      </c>
      <c r="J964">
        <f t="shared" si="87"/>
        <v>2.9259533333333334E-2</v>
      </c>
      <c r="K964">
        <f t="shared" si="88"/>
        <v>4.4742000000000002E-3</v>
      </c>
      <c r="L964">
        <f t="shared" si="89"/>
        <v>0</v>
      </c>
      <c r="O964">
        <v>9.6149999999999999E-2</v>
      </c>
      <c r="P964">
        <v>5</v>
      </c>
    </row>
    <row r="965" spans="1:16">
      <c r="A965" t="s">
        <v>6</v>
      </c>
      <c r="B965" s="1">
        <v>45180</v>
      </c>
      <c r="C965">
        <v>17177.5</v>
      </c>
      <c r="D965" t="s">
        <v>7</v>
      </c>
      <c r="E965">
        <v>0.11029799999999999</v>
      </c>
      <c r="F965">
        <v>9.6149999999999999E-2</v>
      </c>
      <c r="G965">
        <f t="shared" si="84"/>
        <v>5</v>
      </c>
      <c r="H965">
        <f t="shared" si="85"/>
        <v>-2.25489E-2</v>
      </c>
      <c r="I965">
        <f t="shared" si="86"/>
        <v>-4.1856999999999997E-3</v>
      </c>
      <c r="J965">
        <f t="shared" si="87"/>
        <v>2.9828000000000003E-3</v>
      </c>
      <c r="K965">
        <f t="shared" si="88"/>
        <v>1.2750974999999999E-2</v>
      </c>
      <c r="L965">
        <f t="shared" si="89"/>
        <v>0</v>
      </c>
      <c r="O965">
        <v>-2.25489E-2</v>
      </c>
      <c r="P965">
        <v>5</v>
      </c>
    </row>
    <row r="966" spans="1:16">
      <c r="A966" t="s">
        <v>6</v>
      </c>
      <c r="B966" s="1">
        <v>45181</v>
      </c>
      <c r="C966">
        <v>16794.5</v>
      </c>
      <c r="D966" t="s">
        <v>7</v>
      </c>
      <c r="E966">
        <v>4.19589E-2</v>
      </c>
      <c r="F966">
        <v>-2.25489E-2</v>
      </c>
      <c r="G966">
        <f t="shared" si="84"/>
        <v>4</v>
      </c>
      <c r="H966">
        <f t="shared" si="85"/>
        <v>1.4177500000000001E-2</v>
      </c>
      <c r="I966">
        <f t="shared" si="86"/>
        <v>1.5748649999999999E-2</v>
      </c>
      <c r="J966">
        <f t="shared" si="87"/>
        <v>8.5006500000000002E-3</v>
      </c>
      <c r="K966">
        <f t="shared" si="88"/>
        <v>-1.1220225E-2</v>
      </c>
      <c r="L966">
        <f t="shared" si="89"/>
        <v>0</v>
      </c>
      <c r="O966">
        <v>1.4177500000000001E-2</v>
      </c>
      <c r="P966">
        <v>4</v>
      </c>
    </row>
    <row r="967" spans="1:16">
      <c r="A967" t="s">
        <v>6</v>
      </c>
      <c r="B967" s="1">
        <v>45182</v>
      </c>
      <c r="C967">
        <v>17034.3</v>
      </c>
      <c r="D967" t="s">
        <v>7</v>
      </c>
      <c r="E967">
        <v>7.4111999999999997E-2</v>
      </c>
      <c r="F967">
        <v>1.4177500000000001E-2</v>
      </c>
      <c r="G967">
        <f t="shared" si="84"/>
        <v>5</v>
      </c>
      <c r="H967">
        <f t="shared" si="85"/>
        <v>1.73198E-2</v>
      </c>
      <c r="I967">
        <f t="shared" si="86"/>
        <v>5.6622249999999999E-3</v>
      </c>
      <c r="J967">
        <f t="shared" si="87"/>
        <v>-7.4801500000000005E-3</v>
      </c>
      <c r="K967">
        <f t="shared" si="88"/>
        <v>-1.7585964999999999E-2</v>
      </c>
      <c r="L967">
        <f t="shared" si="89"/>
        <v>0</v>
      </c>
      <c r="O967">
        <v>1.73198E-2</v>
      </c>
      <c r="P967">
        <v>5</v>
      </c>
    </row>
    <row r="968" spans="1:16">
      <c r="A968" t="s">
        <v>6</v>
      </c>
      <c r="B968" s="1">
        <v>45183</v>
      </c>
      <c r="C968">
        <v>17331.900000000001</v>
      </c>
      <c r="D968" t="s">
        <v>7</v>
      </c>
      <c r="E968">
        <v>9.3140200000000006E-2</v>
      </c>
      <c r="F968">
        <v>1.73198E-2</v>
      </c>
      <c r="G968">
        <f t="shared" si="84"/>
        <v>5</v>
      </c>
      <c r="H968">
        <f t="shared" si="85"/>
        <v>-5.99535E-3</v>
      </c>
      <c r="I968">
        <f t="shared" si="86"/>
        <v>-1.9880124999999998E-2</v>
      </c>
      <c r="J968">
        <f t="shared" si="87"/>
        <v>-1.1723976666666665E-2</v>
      </c>
      <c r="K968">
        <f t="shared" si="88"/>
        <v>-2.197849E-2</v>
      </c>
      <c r="L968">
        <f t="shared" si="89"/>
        <v>0</v>
      </c>
      <c r="O968">
        <v>-5.99535E-3</v>
      </c>
      <c r="P968">
        <v>5</v>
      </c>
    </row>
    <row r="969" spans="1:16">
      <c r="A969" t="s">
        <v>6</v>
      </c>
      <c r="B969" s="1">
        <v>45184</v>
      </c>
      <c r="C969">
        <v>17228.3</v>
      </c>
      <c r="D969" t="s">
        <v>7</v>
      </c>
      <c r="E969">
        <v>9.9102999999999997E-2</v>
      </c>
      <c r="F969">
        <v>-5.99535E-3</v>
      </c>
      <c r="G969">
        <f t="shared" si="84"/>
        <v>5</v>
      </c>
      <c r="H969">
        <f t="shared" si="85"/>
        <v>-3.37649E-2</v>
      </c>
      <c r="I969">
        <f t="shared" si="86"/>
        <v>-1.458829E-2</v>
      </c>
      <c r="J969">
        <f t="shared" si="87"/>
        <v>-1.4652326666666667E-2</v>
      </c>
      <c r="K969">
        <f t="shared" si="88"/>
        <v>-1.8390340000000002E-2</v>
      </c>
      <c r="L969">
        <f t="shared" si="89"/>
        <v>0</v>
      </c>
      <c r="O969">
        <v>-3.37649E-2</v>
      </c>
      <c r="P969">
        <v>5</v>
      </c>
    </row>
    <row r="970" spans="1:16">
      <c r="A970" t="s">
        <v>6</v>
      </c>
      <c r="B970" s="1">
        <v>45187</v>
      </c>
      <c r="C970">
        <v>16656.3</v>
      </c>
      <c r="D970" t="s">
        <v>7</v>
      </c>
      <c r="E970">
        <v>-3.08119E-2</v>
      </c>
      <c r="F970">
        <v>-3.37649E-2</v>
      </c>
      <c r="G970">
        <f t="shared" si="84"/>
        <v>4</v>
      </c>
      <c r="H970">
        <f t="shared" si="85"/>
        <v>4.5883199999999999E-3</v>
      </c>
      <c r="I970">
        <f t="shared" si="86"/>
        <v>-5.0960400000000005E-3</v>
      </c>
      <c r="J970">
        <f t="shared" si="87"/>
        <v>-1.2260226666666667E-2</v>
      </c>
      <c r="K970">
        <f t="shared" si="88"/>
        <v>-4.2300749999999998E-2</v>
      </c>
      <c r="L970">
        <f t="shared" si="89"/>
        <v>0</v>
      </c>
      <c r="O970">
        <v>4.5883199999999999E-3</v>
      </c>
      <c r="P970">
        <v>4</v>
      </c>
    </row>
    <row r="971" spans="1:16">
      <c r="A971" t="s">
        <v>6</v>
      </c>
      <c r="B971" s="1">
        <v>45188</v>
      </c>
      <c r="C971">
        <v>16732.900000000001</v>
      </c>
      <c r="D971" t="s">
        <v>7</v>
      </c>
      <c r="E971">
        <v>-3.67461E-3</v>
      </c>
      <c r="F971">
        <v>4.5883199999999999E-3</v>
      </c>
      <c r="G971">
        <f t="shared" si="84"/>
        <v>4</v>
      </c>
      <c r="H971">
        <f t="shared" si="85"/>
        <v>-1.4780400000000001E-2</v>
      </c>
      <c r="I971">
        <f t="shared" si="86"/>
        <v>-2.0684500000000001E-2</v>
      </c>
      <c r="J971">
        <f t="shared" si="87"/>
        <v>-2.82005E-2</v>
      </c>
      <c r="K971">
        <f t="shared" si="88"/>
        <v>-3.0620204999999998E-2</v>
      </c>
      <c r="L971">
        <f t="shared" si="89"/>
        <v>0</v>
      </c>
      <c r="O971">
        <v>-1.4780400000000001E-2</v>
      </c>
      <c r="P971">
        <v>4</v>
      </c>
    </row>
    <row r="972" spans="1:16">
      <c r="A972" t="s">
        <v>6</v>
      </c>
      <c r="B972" s="1">
        <v>45189</v>
      </c>
      <c r="C972">
        <v>16487.400000000001</v>
      </c>
      <c r="D972" t="s">
        <v>7</v>
      </c>
      <c r="E972">
        <v>-3.2632500000000002E-2</v>
      </c>
      <c r="F972">
        <v>-1.4780400000000001E-2</v>
      </c>
      <c r="G972">
        <f t="shared" si="84"/>
        <v>4</v>
      </c>
      <c r="H972">
        <f t="shared" si="85"/>
        <v>-2.65886E-2</v>
      </c>
      <c r="I972">
        <f t="shared" si="86"/>
        <v>-3.4910549999999999E-2</v>
      </c>
      <c r="J972">
        <f t="shared" si="87"/>
        <v>-2.041347E-2</v>
      </c>
      <c r="K972">
        <f t="shared" si="88"/>
        <v>-2.3169804999999998E-2</v>
      </c>
      <c r="L972">
        <f t="shared" si="89"/>
        <v>0</v>
      </c>
      <c r="O972">
        <v>-2.65886E-2</v>
      </c>
      <c r="P972">
        <v>4</v>
      </c>
    </row>
    <row r="973" spans="1:16">
      <c r="A973" t="s">
        <v>6</v>
      </c>
      <c r="B973" s="1">
        <v>45190</v>
      </c>
      <c r="C973">
        <v>16054.8</v>
      </c>
      <c r="D973" t="s">
        <v>7</v>
      </c>
      <c r="E973">
        <v>-7.6540899999999995E-2</v>
      </c>
      <c r="F973">
        <v>-2.65886E-2</v>
      </c>
      <c r="G973">
        <f t="shared" si="84"/>
        <v>4</v>
      </c>
      <c r="H973">
        <f t="shared" si="85"/>
        <v>-4.32325E-2</v>
      </c>
      <c r="I973">
        <f t="shared" si="86"/>
        <v>-1.7325904999999999E-2</v>
      </c>
      <c r="J973">
        <f t="shared" si="87"/>
        <v>-1.5446536666666665E-2</v>
      </c>
      <c r="K973">
        <f t="shared" si="88"/>
        <v>-9.0237049999999999E-3</v>
      </c>
      <c r="L973">
        <f t="shared" si="89"/>
        <v>0</v>
      </c>
      <c r="O973">
        <v>-4.32325E-2</v>
      </c>
      <c r="P973">
        <v>4</v>
      </c>
    </row>
    <row r="974" spans="1:16">
      <c r="A974" t="s">
        <v>6</v>
      </c>
      <c r="B974" s="1">
        <v>45191</v>
      </c>
      <c r="C974">
        <v>15375.5</v>
      </c>
      <c r="D974" t="s">
        <v>7</v>
      </c>
      <c r="E974">
        <v>-0.113778</v>
      </c>
      <c r="F974">
        <v>-4.32325E-2</v>
      </c>
      <c r="G974">
        <f t="shared" si="84"/>
        <v>4</v>
      </c>
      <c r="H974">
        <f t="shared" si="85"/>
        <v>8.5806900000000002E-3</v>
      </c>
      <c r="I974">
        <f t="shared" si="86"/>
        <v>-1.5535549999999999E-3</v>
      </c>
      <c r="J974">
        <f t="shared" si="87"/>
        <v>-6.0158033333333333E-3</v>
      </c>
      <c r="K974">
        <f t="shared" si="88"/>
        <v>-1.2363500000000006E-3</v>
      </c>
      <c r="L974">
        <f t="shared" si="89"/>
        <v>0</v>
      </c>
      <c r="O974">
        <v>8.5806900000000002E-3</v>
      </c>
      <c r="P974">
        <v>4</v>
      </c>
    </row>
    <row r="975" spans="1:16">
      <c r="A975" t="s">
        <v>6</v>
      </c>
      <c r="B975" s="1">
        <v>45194</v>
      </c>
      <c r="C975">
        <v>15508</v>
      </c>
      <c r="D975" t="s">
        <v>7</v>
      </c>
      <c r="E975">
        <v>-7.1432499999999996E-2</v>
      </c>
      <c r="F975">
        <v>8.5806900000000002E-3</v>
      </c>
      <c r="G975">
        <f t="shared" si="84"/>
        <v>4</v>
      </c>
      <c r="H975">
        <f t="shared" si="85"/>
        <v>-1.16878E-2</v>
      </c>
      <c r="I975">
        <f t="shared" si="86"/>
        <v>-1.3314050000000001E-2</v>
      </c>
      <c r="J975">
        <f t="shared" si="87"/>
        <v>-8.2423333333333376E-4</v>
      </c>
      <c r="K975">
        <f t="shared" si="88"/>
        <v>1.23401E-2</v>
      </c>
      <c r="L975">
        <f t="shared" si="89"/>
        <v>0</v>
      </c>
      <c r="O975">
        <v>-1.16878E-2</v>
      </c>
      <c r="P975">
        <v>4</v>
      </c>
    </row>
    <row r="976" spans="1:16">
      <c r="A976" t="s">
        <v>6</v>
      </c>
      <c r="B976" s="1">
        <v>45195</v>
      </c>
      <c r="C976">
        <v>15327.8</v>
      </c>
      <c r="D976" t="s">
        <v>7</v>
      </c>
      <c r="E976">
        <v>-8.7708700000000001E-2</v>
      </c>
      <c r="F976">
        <v>-1.16878E-2</v>
      </c>
      <c r="G976">
        <f t="shared" si="84"/>
        <v>4</v>
      </c>
      <c r="H976">
        <f t="shared" si="85"/>
        <v>-1.49403E-2</v>
      </c>
      <c r="I976">
        <f t="shared" si="86"/>
        <v>4.6075500000000002E-3</v>
      </c>
      <c r="J976">
        <f t="shared" si="87"/>
        <v>8.2267333333333331E-3</v>
      </c>
      <c r="K976">
        <f t="shared" si="88"/>
        <v>2.2558750000000002E-2</v>
      </c>
      <c r="L976">
        <f t="shared" si="89"/>
        <v>0</v>
      </c>
      <c r="O976">
        <v>-1.49403E-2</v>
      </c>
      <c r="P976">
        <v>4</v>
      </c>
    </row>
    <row r="977" spans="1:16">
      <c r="A977" t="s">
        <v>6</v>
      </c>
      <c r="B977" s="1">
        <v>45196</v>
      </c>
      <c r="C977">
        <v>15100.5</v>
      </c>
      <c r="D977" t="s">
        <v>7</v>
      </c>
      <c r="E977">
        <v>-8.7868600000000005E-2</v>
      </c>
      <c r="F977">
        <v>-1.49403E-2</v>
      </c>
      <c r="G977">
        <f t="shared" ref="G977:G1040" si="90">COUNTIF(F968:F977,"&gt;=0")</f>
        <v>3</v>
      </c>
      <c r="H977">
        <f t="shared" ref="H977:H1040" si="91">F978</f>
        <v>2.41554E-2</v>
      </c>
      <c r="I977">
        <f t="shared" ref="I977:I1040" si="92">SUM(F978:F979)/2</f>
        <v>1.9810250000000001E-2</v>
      </c>
      <c r="J977">
        <f t="shared" ref="J977:J1040" si="93">SUM(F978:F980)/3</f>
        <v>1.5039166666666668E-2</v>
      </c>
      <c r="K977">
        <f t="shared" ref="K977:K1040" si="94">SUM(F979:F981)/2</f>
        <v>3.037500000000002E-4</v>
      </c>
      <c r="L977">
        <f t="shared" si="89"/>
        <v>0</v>
      </c>
      <c r="O977">
        <v>2.41554E-2</v>
      </c>
      <c r="P977">
        <v>3</v>
      </c>
    </row>
    <row r="978" spans="1:16">
      <c r="A978" t="s">
        <v>6</v>
      </c>
      <c r="B978" s="1">
        <v>45197</v>
      </c>
      <c r="C978">
        <v>15469.7</v>
      </c>
      <c r="D978" t="s">
        <v>7</v>
      </c>
      <c r="E978">
        <v>-3.7124600000000001E-2</v>
      </c>
      <c r="F978">
        <v>2.41554E-2</v>
      </c>
      <c r="G978">
        <f t="shared" si="90"/>
        <v>3</v>
      </c>
      <c r="H978">
        <f t="shared" si="91"/>
        <v>1.5465100000000001E-2</v>
      </c>
      <c r="I978">
        <f t="shared" si="92"/>
        <v>1.048105E-2</v>
      </c>
      <c r="J978">
        <f t="shared" si="93"/>
        <v>2.0250000000000012E-4</v>
      </c>
      <c r="K978">
        <f t="shared" si="94"/>
        <v>2.1396399999999999E-2</v>
      </c>
      <c r="L978">
        <f t="shared" si="89"/>
        <v>0</v>
      </c>
      <c r="O978">
        <v>1.5465100000000001E-2</v>
      </c>
      <c r="P978">
        <v>3</v>
      </c>
    </row>
    <row r="979" spans="1:16">
      <c r="A979" t="s">
        <v>6</v>
      </c>
      <c r="B979" s="1">
        <v>45198</v>
      </c>
      <c r="C979">
        <v>15710.8</v>
      </c>
      <c r="D979" t="s">
        <v>7</v>
      </c>
      <c r="E979">
        <v>2.1572999999999998E-2</v>
      </c>
      <c r="F979">
        <v>1.5465100000000001E-2</v>
      </c>
      <c r="G979">
        <f t="shared" si="90"/>
        <v>4</v>
      </c>
      <c r="H979">
        <f t="shared" si="91"/>
        <v>5.4970000000000001E-3</v>
      </c>
      <c r="I979">
        <f t="shared" si="92"/>
        <v>-7.4288000000000002E-3</v>
      </c>
      <c r="J979">
        <f t="shared" si="93"/>
        <v>1.4264266666666666E-2</v>
      </c>
      <c r="K979">
        <f t="shared" si="94"/>
        <v>1.6518069999999999E-2</v>
      </c>
      <c r="L979">
        <f t="shared" si="89"/>
        <v>0</v>
      </c>
      <c r="O979">
        <v>5.4970000000000001E-3</v>
      </c>
      <c r="P979">
        <v>4</v>
      </c>
    </row>
    <row r="980" spans="1:16">
      <c r="A980" t="s">
        <v>6</v>
      </c>
      <c r="B980" s="1">
        <v>45201</v>
      </c>
      <c r="C980">
        <v>15797.4</v>
      </c>
      <c r="D980" t="s">
        <v>7</v>
      </c>
      <c r="E980">
        <v>1.84893E-2</v>
      </c>
      <c r="F980">
        <v>5.4970000000000001E-3</v>
      </c>
      <c r="G980">
        <f t="shared" si="90"/>
        <v>5</v>
      </c>
      <c r="H980">
        <f t="shared" si="91"/>
        <v>-2.03546E-2</v>
      </c>
      <c r="I980">
        <f t="shared" si="92"/>
        <v>1.8647899999999999E-2</v>
      </c>
      <c r="J980">
        <f t="shared" si="93"/>
        <v>1.1012046666666666E-2</v>
      </c>
      <c r="K980">
        <f t="shared" si="94"/>
        <v>2.7616249999999998E-2</v>
      </c>
      <c r="L980">
        <f t="shared" si="89"/>
        <v>0</v>
      </c>
      <c r="O980">
        <v>-2.03546E-2</v>
      </c>
      <c r="P980">
        <v>5</v>
      </c>
    </row>
    <row r="981" spans="1:16">
      <c r="A981" t="s">
        <v>6</v>
      </c>
      <c r="B981" s="1">
        <v>45202</v>
      </c>
      <c r="C981">
        <v>15479.1</v>
      </c>
      <c r="D981" t="s">
        <v>7</v>
      </c>
      <c r="E981">
        <v>9.8225499999999993E-3</v>
      </c>
      <c r="F981">
        <v>-2.03546E-2</v>
      </c>
      <c r="G981">
        <f t="shared" si="90"/>
        <v>4</v>
      </c>
      <c r="H981">
        <f t="shared" si="91"/>
        <v>5.7650399999999997E-2</v>
      </c>
      <c r="I981">
        <f t="shared" si="92"/>
        <v>2.669537E-2</v>
      </c>
      <c r="J981">
        <f t="shared" si="93"/>
        <v>1.8410833333333331E-2</v>
      </c>
      <c r="K981">
        <f t="shared" si="94"/>
        <v>-2.8622400000000003E-3</v>
      </c>
      <c r="L981">
        <f t="shared" si="89"/>
        <v>0</v>
      </c>
      <c r="O981">
        <v>5.7650399999999997E-2</v>
      </c>
      <c r="P981">
        <v>4</v>
      </c>
    </row>
    <row r="982" spans="1:16">
      <c r="A982" t="s">
        <v>6</v>
      </c>
      <c r="B982" s="1">
        <v>45203</v>
      </c>
      <c r="C982">
        <v>16397.7</v>
      </c>
      <c r="D982" t="s">
        <v>7</v>
      </c>
      <c r="E982">
        <v>8.2413200000000006E-2</v>
      </c>
      <c r="F982">
        <v>5.7650399999999997E-2</v>
      </c>
      <c r="G982">
        <f t="shared" si="90"/>
        <v>5</v>
      </c>
      <c r="H982">
        <f t="shared" si="91"/>
        <v>-4.2596600000000002E-3</v>
      </c>
      <c r="I982">
        <f t="shared" si="92"/>
        <v>-1.2089500000000001E-3</v>
      </c>
      <c r="J982">
        <f t="shared" si="93"/>
        <v>-1.9081600000000001E-3</v>
      </c>
      <c r="K982">
        <f t="shared" si="94"/>
        <v>6.8157899999999995E-3</v>
      </c>
      <c r="L982">
        <f t="shared" si="89"/>
        <v>0</v>
      </c>
      <c r="O982">
        <v>-4.2596600000000002E-3</v>
      </c>
      <c r="P982">
        <v>5</v>
      </c>
    </row>
    <row r="983" spans="1:16">
      <c r="A983" t="s">
        <v>6</v>
      </c>
      <c r="B983" s="1">
        <v>45204</v>
      </c>
      <c r="C983">
        <v>16328</v>
      </c>
      <c r="D983" t="s">
        <v>7</v>
      </c>
      <c r="E983">
        <v>5.3998200000000003E-2</v>
      </c>
      <c r="F983">
        <v>-4.2596600000000002E-3</v>
      </c>
      <c r="G983">
        <f t="shared" si="90"/>
        <v>5</v>
      </c>
      <c r="H983">
        <f t="shared" si="91"/>
        <v>1.84176E-3</v>
      </c>
      <c r="I983">
        <f t="shared" si="92"/>
        <v>-7.3240999999999996E-4</v>
      </c>
      <c r="J983">
        <f t="shared" si="93"/>
        <v>4.5438599999999994E-3</v>
      </c>
      <c r="K983">
        <f t="shared" si="94"/>
        <v>4.7002799999999994E-3</v>
      </c>
      <c r="L983">
        <f t="shared" si="89"/>
        <v>0</v>
      </c>
      <c r="O983">
        <v>1.84176E-3</v>
      </c>
      <c r="P983">
        <v>5</v>
      </c>
    </row>
    <row r="984" spans="1:16">
      <c r="A984" t="s">
        <v>6</v>
      </c>
      <c r="B984" s="1">
        <v>45205</v>
      </c>
      <c r="C984">
        <v>16358.1</v>
      </c>
      <c r="D984" t="s">
        <v>7</v>
      </c>
      <c r="E984">
        <v>4.0374800000000002E-2</v>
      </c>
      <c r="F984">
        <v>1.84176E-3</v>
      </c>
      <c r="G984">
        <f t="shared" si="90"/>
        <v>6</v>
      </c>
      <c r="H984">
        <f t="shared" si="91"/>
        <v>-3.3065799999999999E-3</v>
      </c>
      <c r="I984">
        <f t="shared" si="92"/>
        <v>5.8949099999999997E-3</v>
      </c>
      <c r="J984">
        <f t="shared" si="93"/>
        <v>3.1335199999999994E-3</v>
      </c>
      <c r="K984">
        <f t="shared" si="94"/>
        <v>-1.541830000000001E-3</v>
      </c>
      <c r="L984">
        <f t="shared" ref="L984:L1047" si="95">IF(G984&gt;=6,F985,0)</f>
        <v>-3.3065799999999999E-3</v>
      </c>
      <c r="O984">
        <v>-3.3065799999999999E-3</v>
      </c>
      <c r="P984">
        <v>6</v>
      </c>
    </row>
    <row r="985" spans="1:16">
      <c r="A985" t="s">
        <v>6</v>
      </c>
      <c r="B985" s="1">
        <v>45208</v>
      </c>
      <c r="C985">
        <v>16304.1</v>
      </c>
      <c r="D985" t="s">
        <v>7</v>
      </c>
      <c r="E985">
        <v>3.1571200000000001E-2</v>
      </c>
      <c r="F985">
        <v>-3.3065799999999999E-3</v>
      </c>
      <c r="G985">
        <f t="shared" si="90"/>
        <v>5</v>
      </c>
      <c r="H985">
        <f t="shared" si="91"/>
        <v>1.5096399999999999E-2</v>
      </c>
      <c r="I985">
        <f t="shared" si="92"/>
        <v>6.3535699999999994E-3</v>
      </c>
      <c r="J985">
        <f t="shared" si="93"/>
        <v>-1.0278866666666674E-3</v>
      </c>
      <c r="K985">
        <f t="shared" si="94"/>
        <v>-2.4287380000000001E-2</v>
      </c>
      <c r="L985">
        <f t="shared" si="95"/>
        <v>0</v>
      </c>
      <c r="O985">
        <v>1.5096399999999999E-2</v>
      </c>
      <c r="P985">
        <v>5</v>
      </c>
    </row>
    <row r="986" spans="1:16">
      <c r="A986" t="s">
        <v>6</v>
      </c>
      <c r="B986" s="1">
        <v>45209</v>
      </c>
      <c r="C986">
        <v>16552.099999999999</v>
      </c>
      <c r="D986" t="s">
        <v>7</v>
      </c>
      <c r="E986">
        <v>6.7022300000000007E-2</v>
      </c>
      <c r="F986">
        <v>1.5096399999999999E-2</v>
      </c>
      <c r="G986">
        <f t="shared" si="90"/>
        <v>6</v>
      </c>
      <c r="H986">
        <f t="shared" si="91"/>
        <v>-2.3892599999999998E-3</v>
      </c>
      <c r="I986">
        <f t="shared" si="92"/>
        <v>-9.0900300000000007E-3</v>
      </c>
      <c r="J986">
        <f t="shared" si="93"/>
        <v>-1.6191586666666667E-2</v>
      </c>
      <c r="K986">
        <f t="shared" si="94"/>
        <v>-1.7548750000000002E-2</v>
      </c>
      <c r="L986">
        <f t="shared" si="95"/>
        <v>-2.3892599999999998E-3</v>
      </c>
      <c r="O986">
        <v>-2.3892599999999998E-3</v>
      </c>
      <c r="P986">
        <v>6</v>
      </c>
    </row>
    <row r="987" spans="1:16">
      <c r="A987" t="s">
        <v>6</v>
      </c>
      <c r="B987" s="1">
        <v>45210</v>
      </c>
      <c r="C987">
        <v>16512.599999999999</v>
      </c>
      <c r="D987" t="s">
        <v>7</v>
      </c>
      <c r="E987">
        <v>6.98264E-3</v>
      </c>
      <c r="F987">
        <v>-2.3892599999999998E-3</v>
      </c>
      <c r="G987">
        <f t="shared" si="90"/>
        <v>6</v>
      </c>
      <c r="H987">
        <f t="shared" si="91"/>
        <v>-1.5790800000000001E-2</v>
      </c>
      <c r="I987">
        <f t="shared" si="92"/>
        <v>-2.3092750000000002E-2</v>
      </c>
      <c r="J987">
        <f t="shared" si="93"/>
        <v>-1.1699166666666668E-2</v>
      </c>
      <c r="K987">
        <f t="shared" si="94"/>
        <v>-7.8251850000000001E-3</v>
      </c>
      <c r="L987">
        <f t="shared" si="95"/>
        <v>-1.5790800000000001E-2</v>
      </c>
      <c r="O987">
        <v>-1.5790800000000001E-2</v>
      </c>
      <c r="P987">
        <v>6</v>
      </c>
    </row>
    <row r="988" spans="1:16">
      <c r="A988" t="s">
        <v>6</v>
      </c>
      <c r="B988" s="1">
        <v>45211</v>
      </c>
      <c r="C988">
        <v>16253.9</v>
      </c>
      <c r="D988" t="s">
        <v>7</v>
      </c>
      <c r="E988">
        <v>-4.5485500000000002E-3</v>
      </c>
      <c r="F988">
        <v>-1.5790800000000001E-2</v>
      </c>
      <c r="G988">
        <f t="shared" si="90"/>
        <v>5</v>
      </c>
      <c r="H988">
        <f t="shared" si="91"/>
        <v>-3.03947E-2</v>
      </c>
      <c r="I988">
        <f t="shared" si="92"/>
        <v>-9.6533499999999998E-3</v>
      </c>
      <c r="J988">
        <f t="shared" si="93"/>
        <v>-5.2167899999999998E-3</v>
      </c>
      <c r="K988">
        <f t="shared" si="94"/>
        <v>-1.7095885000000002E-2</v>
      </c>
      <c r="L988">
        <f t="shared" si="95"/>
        <v>0</v>
      </c>
      <c r="O988">
        <v>-3.03947E-2</v>
      </c>
      <c r="P988">
        <v>5</v>
      </c>
    </row>
    <row r="989" spans="1:16">
      <c r="A989" t="s">
        <v>6</v>
      </c>
      <c r="B989" s="1">
        <v>45212</v>
      </c>
      <c r="C989">
        <v>15767.3</v>
      </c>
      <c r="D989" t="s">
        <v>7</v>
      </c>
      <c r="E989">
        <v>-3.6784999999999998E-2</v>
      </c>
      <c r="F989">
        <v>-3.03947E-2</v>
      </c>
      <c r="G989">
        <f t="shared" si="90"/>
        <v>4</v>
      </c>
      <c r="H989">
        <f t="shared" si="91"/>
        <v>1.1088000000000001E-2</v>
      </c>
      <c r="I989">
        <f t="shared" si="92"/>
        <v>7.372165E-3</v>
      </c>
      <c r="J989">
        <f t="shared" si="93"/>
        <v>-1.1397256666666668E-2</v>
      </c>
      <c r="K989">
        <f t="shared" si="94"/>
        <v>-7.1447435000000004E-2</v>
      </c>
      <c r="L989">
        <f t="shared" si="95"/>
        <v>0</v>
      </c>
      <c r="O989">
        <v>1.1088000000000001E-2</v>
      </c>
      <c r="P989">
        <v>4</v>
      </c>
    </row>
    <row r="990" spans="1:16">
      <c r="A990" t="s">
        <v>6</v>
      </c>
      <c r="B990" s="1">
        <v>45215</v>
      </c>
      <c r="C990">
        <v>15943.1</v>
      </c>
      <c r="D990" t="s">
        <v>7</v>
      </c>
      <c r="E990">
        <v>-2.2390500000000001E-2</v>
      </c>
      <c r="F990">
        <v>1.1088000000000001E-2</v>
      </c>
      <c r="G990">
        <f t="shared" si="90"/>
        <v>4</v>
      </c>
      <c r="H990">
        <f t="shared" si="91"/>
        <v>3.6563300000000002E-3</v>
      </c>
      <c r="I990">
        <f t="shared" si="92"/>
        <v>-2.2639885000000002E-2</v>
      </c>
      <c r="J990">
        <f t="shared" si="93"/>
        <v>-4.7631623333333338E-2</v>
      </c>
      <c r="K990">
        <f t="shared" si="94"/>
        <v>-9.2068399999999995E-2</v>
      </c>
      <c r="L990">
        <f t="shared" si="95"/>
        <v>0</v>
      </c>
      <c r="O990">
        <v>3.6563300000000002E-3</v>
      </c>
      <c r="P990">
        <v>4</v>
      </c>
    </row>
    <row r="991" spans="1:16">
      <c r="A991" t="s">
        <v>6</v>
      </c>
      <c r="B991" s="1">
        <v>45216</v>
      </c>
      <c r="C991">
        <v>16001.5</v>
      </c>
      <c r="D991" t="s">
        <v>7</v>
      </c>
      <c r="E991">
        <v>-3.3830499999999999E-2</v>
      </c>
      <c r="F991">
        <v>3.6563300000000002E-3</v>
      </c>
      <c r="G991">
        <f t="shared" si="90"/>
        <v>5</v>
      </c>
      <c r="H991">
        <f t="shared" si="91"/>
        <v>-4.8936100000000003E-2</v>
      </c>
      <c r="I991">
        <f t="shared" si="92"/>
        <v>-7.3275599999999996E-2</v>
      </c>
      <c r="J991">
        <f t="shared" si="93"/>
        <v>-6.137893333333333E-2</v>
      </c>
      <c r="K991">
        <f t="shared" si="94"/>
        <v>-6.7390032500000002E-2</v>
      </c>
      <c r="L991">
        <f t="shared" si="95"/>
        <v>0</v>
      </c>
      <c r="O991">
        <v>-4.8936100000000003E-2</v>
      </c>
      <c r="P991">
        <v>5</v>
      </c>
    </row>
    <row r="992" spans="1:16">
      <c r="A992" t="s">
        <v>6</v>
      </c>
      <c r="B992" s="1">
        <v>45217</v>
      </c>
      <c r="C992">
        <v>15237.3</v>
      </c>
      <c r="D992" t="s">
        <v>7</v>
      </c>
      <c r="E992">
        <v>-8.0377400000000002E-2</v>
      </c>
      <c r="F992">
        <v>-4.8936100000000003E-2</v>
      </c>
      <c r="G992">
        <f t="shared" si="90"/>
        <v>4</v>
      </c>
      <c r="H992">
        <f t="shared" si="91"/>
        <v>-9.7615099999999996E-2</v>
      </c>
      <c r="I992">
        <f t="shared" si="92"/>
        <v>-6.7600350000000003E-2</v>
      </c>
      <c r="J992">
        <f t="shared" si="93"/>
        <v>-4.4926688333333333E-2</v>
      </c>
      <c r="K992">
        <f t="shared" si="94"/>
        <v>-8.2219824999999972E-3</v>
      </c>
      <c r="L992">
        <f t="shared" si="95"/>
        <v>0</v>
      </c>
      <c r="O992">
        <v>-9.7615099999999996E-2</v>
      </c>
      <c r="P992">
        <v>4</v>
      </c>
    </row>
    <row r="993" spans="1:16">
      <c r="A993" t="s">
        <v>6</v>
      </c>
      <c r="B993" s="1">
        <v>45218</v>
      </c>
      <c r="C993">
        <v>13820.2</v>
      </c>
      <c r="D993" t="s">
        <v>7</v>
      </c>
      <c r="E993">
        <v>-0.16220200000000001</v>
      </c>
      <c r="F993">
        <v>-9.7615099999999996E-2</v>
      </c>
      <c r="G993">
        <f t="shared" si="90"/>
        <v>4</v>
      </c>
      <c r="H993">
        <f t="shared" si="91"/>
        <v>-3.7585599999999997E-2</v>
      </c>
      <c r="I993">
        <f t="shared" si="92"/>
        <v>-1.8582482499999997E-2</v>
      </c>
      <c r="J993">
        <f t="shared" si="93"/>
        <v>-5.4813216666666645E-3</v>
      </c>
      <c r="K993">
        <f t="shared" si="94"/>
        <v>1.0132175E-3</v>
      </c>
      <c r="L993">
        <f t="shared" si="95"/>
        <v>0</v>
      </c>
      <c r="O993">
        <v>-3.7585599999999997E-2</v>
      </c>
      <c r="P993">
        <v>4</v>
      </c>
    </row>
    <row r="994" spans="1:16">
      <c r="A994" t="s">
        <v>6</v>
      </c>
      <c r="B994" s="1">
        <v>45219</v>
      </c>
      <c r="C994">
        <v>13310.4</v>
      </c>
      <c r="D994" t="s">
        <v>7</v>
      </c>
      <c r="E994">
        <v>-0.16939199999999999</v>
      </c>
      <c r="F994">
        <v>-3.7585599999999997E-2</v>
      </c>
      <c r="G994">
        <f t="shared" si="90"/>
        <v>3</v>
      </c>
      <c r="H994">
        <f t="shared" si="91"/>
        <v>4.2063499999999999E-4</v>
      </c>
      <c r="I994">
        <f t="shared" si="92"/>
        <v>1.0570817499999999E-2</v>
      </c>
      <c r="J994">
        <f t="shared" si="93"/>
        <v>6.7547833333333335E-4</v>
      </c>
      <c r="K994">
        <f t="shared" si="94"/>
        <v>-1.5125849999999998E-2</v>
      </c>
      <c r="L994">
        <f t="shared" si="95"/>
        <v>0</v>
      </c>
      <c r="O994">
        <v>4.2063499999999999E-4</v>
      </c>
      <c r="P994">
        <v>3</v>
      </c>
    </row>
    <row r="995" spans="1:16">
      <c r="A995" t="s">
        <v>6</v>
      </c>
      <c r="B995" s="1">
        <v>45222</v>
      </c>
      <c r="C995">
        <v>13316</v>
      </c>
      <c r="D995" t="s">
        <v>7</v>
      </c>
      <c r="E995">
        <v>-0.18006</v>
      </c>
      <c r="F995">
        <v>4.2063499999999999E-4</v>
      </c>
      <c r="G995">
        <f t="shared" si="90"/>
        <v>4</v>
      </c>
      <c r="H995">
        <f t="shared" si="91"/>
        <v>2.0721E-2</v>
      </c>
      <c r="I995">
        <f t="shared" si="92"/>
        <v>8.0290000000000049E-4</v>
      </c>
      <c r="J995">
        <f t="shared" si="93"/>
        <v>-1.0083899999999998E-2</v>
      </c>
      <c r="K995">
        <f t="shared" si="94"/>
        <v>-2.1757794999999996E-2</v>
      </c>
      <c r="L995">
        <f t="shared" si="95"/>
        <v>0</v>
      </c>
      <c r="O995">
        <v>2.0721E-2</v>
      </c>
      <c r="P995">
        <v>4</v>
      </c>
    </row>
    <row r="996" spans="1:16">
      <c r="A996" t="s">
        <v>6</v>
      </c>
      <c r="B996" s="1">
        <v>45223</v>
      </c>
      <c r="C996">
        <v>13594.8</v>
      </c>
      <c r="D996" t="s">
        <v>7</v>
      </c>
      <c r="E996">
        <v>-0.162995</v>
      </c>
      <c r="F996">
        <v>2.0721E-2</v>
      </c>
      <c r="G996">
        <f t="shared" si="90"/>
        <v>4</v>
      </c>
      <c r="H996">
        <f t="shared" si="91"/>
        <v>-1.9115199999999999E-2</v>
      </c>
      <c r="I996">
        <f t="shared" si="92"/>
        <v>-2.5486349999999998E-2</v>
      </c>
      <c r="J996">
        <f t="shared" si="93"/>
        <v>-1.4505196666666664E-2</v>
      </c>
      <c r="K996">
        <f t="shared" si="94"/>
        <v>-3.6768545E-2</v>
      </c>
      <c r="L996">
        <f t="shared" si="95"/>
        <v>0</v>
      </c>
      <c r="O996">
        <v>-1.9115199999999999E-2</v>
      </c>
      <c r="P996">
        <v>4</v>
      </c>
    </row>
    <row r="997" spans="1:16">
      <c r="A997" t="s">
        <v>6</v>
      </c>
      <c r="B997" s="1">
        <v>45224</v>
      </c>
      <c r="C997">
        <v>13337.4</v>
      </c>
      <c r="D997" t="s">
        <v>7</v>
      </c>
      <c r="E997">
        <v>-0.13317399999999999</v>
      </c>
      <c r="F997">
        <v>-1.9115199999999999E-2</v>
      </c>
      <c r="G997">
        <f t="shared" si="90"/>
        <v>4</v>
      </c>
      <c r="H997">
        <f t="shared" si="91"/>
        <v>-3.1857499999999997E-2</v>
      </c>
      <c r="I997">
        <f t="shared" si="92"/>
        <v>-1.2200194999999999E-2</v>
      </c>
      <c r="J997">
        <f t="shared" si="93"/>
        <v>-2.4512363333333332E-2</v>
      </c>
      <c r="K997">
        <f t="shared" si="94"/>
        <v>-1.2100294999999997E-2</v>
      </c>
      <c r="L997">
        <f t="shared" si="95"/>
        <v>0</v>
      </c>
      <c r="O997">
        <v>-3.1857499999999997E-2</v>
      </c>
      <c r="P997">
        <v>4</v>
      </c>
    </row>
    <row r="998" spans="1:16">
      <c r="A998" t="s">
        <v>6</v>
      </c>
      <c r="B998" s="1">
        <v>45225</v>
      </c>
      <c r="C998">
        <v>12919.2</v>
      </c>
      <c r="D998" t="s">
        <v>7</v>
      </c>
      <c r="E998">
        <v>-6.7416699999999996E-2</v>
      </c>
      <c r="F998">
        <v>-3.1857499999999997E-2</v>
      </c>
      <c r="G998">
        <f t="shared" si="90"/>
        <v>4</v>
      </c>
      <c r="H998">
        <f t="shared" si="91"/>
        <v>7.4571100000000003E-3</v>
      </c>
      <c r="I998">
        <f t="shared" si="92"/>
        <v>-2.0839794999999998E-2</v>
      </c>
      <c r="J998">
        <f t="shared" si="93"/>
        <v>-8.0668633333333319E-3</v>
      </c>
      <c r="K998">
        <f t="shared" si="94"/>
        <v>-3.9723999999999992E-3</v>
      </c>
      <c r="L998">
        <f t="shared" si="95"/>
        <v>0</v>
      </c>
      <c r="O998">
        <v>7.4571100000000003E-3</v>
      </c>
      <c r="P998">
        <v>4</v>
      </c>
    </row>
    <row r="999" spans="1:16">
      <c r="A999" t="s">
        <v>6</v>
      </c>
      <c r="B999" s="1">
        <v>45226</v>
      </c>
      <c r="C999">
        <v>13015.9</v>
      </c>
      <c r="D999" t="s">
        <v>7</v>
      </c>
      <c r="E999">
        <v>-2.2374000000000002E-2</v>
      </c>
      <c r="F999">
        <v>7.4571100000000003E-3</v>
      </c>
      <c r="G999">
        <f t="shared" si="90"/>
        <v>5</v>
      </c>
      <c r="H999">
        <f t="shared" si="91"/>
        <v>-4.9136699999999998E-2</v>
      </c>
      <c r="I999">
        <f t="shared" si="92"/>
        <v>-1.5828849999999998E-2</v>
      </c>
      <c r="J999">
        <f t="shared" si="93"/>
        <v>-2.6482666666666661E-3</v>
      </c>
      <c r="K999">
        <f t="shared" si="94"/>
        <v>5.0902550000000005E-2</v>
      </c>
      <c r="L999">
        <f t="shared" si="95"/>
        <v>0</v>
      </c>
      <c r="O999">
        <v>-4.9136699999999998E-2</v>
      </c>
      <c r="P999">
        <v>5</v>
      </c>
    </row>
    <row r="1000" spans="1:16">
      <c r="A1000" t="s">
        <v>6</v>
      </c>
      <c r="B1000" s="1">
        <v>45229</v>
      </c>
      <c r="C1000">
        <v>12391.8</v>
      </c>
      <c r="D1000" t="s">
        <v>7</v>
      </c>
      <c r="E1000">
        <v>-7.1931400000000006E-2</v>
      </c>
      <c r="F1000">
        <v>-4.9136699999999998E-2</v>
      </c>
      <c r="G1000">
        <f t="shared" si="90"/>
        <v>4</v>
      </c>
      <c r="H1000">
        <f t="shared" si="91"/>
        <v>1.7479000000000001E-2</v>
      </c>
      <c r="I1000">
        <f t="shared" si="92"/>
        <v>2.0595950000000002E-2</v>
      </c>
      <c r="J1000">
        <f t="shared" si="93"/>
        <v>3.3935033333333336E-2</v>
      </c>
      <c r="K1000">
        <f t="shared" si="94"/>
        <v>4.5468475000000001E-2</v>
      </c>
      <c r="L1000">
        <f t="shared" si="95"/>
        <v>0</v>
      </c>
      <c r="O1000">
        <v>1.7479000000000001E-2</v>
      </c>
      <c r="P1000">
        <v>4</v>
      </c>
    </row>
    <row r="1001" spans="1:16">
      <c r="A1001" t="s">
        <v>6</v>
      </c>
      <c r="B1001" s="1">
        <v>45230</v>
      </c>
      <c r="C1001">
        <v>12610.3</v>
      </c>
      <c r="D1001" t="s">
        <v>7</v>
      </c>
      <c r="E1001">
        <v>-7.5173400000000001E-2</v>
      </c>
      <c r="F1001">
        <v>1.7479000000000001E-2</v>
      </c>
      <c r="G1001">
        <f t="shared" si="90"/>
        <v>4</v>
      </c>
      <c r="H1001">
        <f t="shared" si="91"/>
        <v>2.3712899999999999E-2</v>
      </c>
      <c r="I1001">
        <f t="shared" si="92"/>
        <v>4.2163050000000001E-2</v>
      </c>
      <c r="J1001">
        <f t="shared" si="93"/>
        <v>3.0312316666666669E-2</v>
      </c>
      <c r="K1001">
        <f t="shared" si="94"/>
        <v>3.204195E-2</v>
      </c>
      <c r="L1001">
        <f t="shared" si="95"/>
        <v>0</v>
      </c>
      <c r="O1001">
        <v>2.3712899999999999E-2</v>
      </c>
      <c r="P1001">
        <v>4</v>
      </c>
    </row>
    <row r="1002" spans="1:16">
      <c r="A1002" t="s">
        <v>6</v>
      </c>
      <c r="B1002" s="1">
        <v>45231</v>
      </c>
      <c r="C1002">
        <v>12912.9</v>
      </c>
      <c r="D1002" t="s">
        <v>7</v>
      </c>
      <c r="E1002">
        <v>-3.23453E-2</v>
      </c>
      <c r="F1002">
        <v>2.3712899999999999E-2</v>
      </c>
      <c r="G1002">
        <f t="shared" si="90"/>
        <v>5</v>
      </c>
      <c r="H1002">
        <f t="shared" si="91"/>
        <v>6.0613199999999999E-2</v>
      </c>
      <c r="I1002">
        <f t="shared" si="92"/>
        <v>3.3612024999999997E-2</v>
      </c>
      <c r="J1002">
        <f t="shared" si="93"/>
        <v>2.13613E-2</v>
      </c>
      <c r="K1002">
        <f t="shared" si="94"/>
        <v>8.3268999999999999E-3</v>
      </c>
      <c r="L1002">
        <f t="shared" si="95"/>
        <v>0</v>
      </c>
      <c r="O1002">
        <v>6.0613199999999999E-2</v>
      </c>
      <c r="P1002">
        <v>5</v>
      </c>
    </row>
    <row r="1003" spans="1:16">
      <c r="A1003" t="s">
        <v>6</v>
      </c>
      <c r="B1003" s="1">
        <v>45232</v>
      </c>
      <c r="C1003">
        <v>13719.8</v>
      </c>
      <c r="D1003" t="s">
        <v>7</v>
      </c>
      <c r="E1003">
        <v>6.0125499999999998E-2</v>
      </c>
      <c r="F1003">
        <v>6.0613199999999999E-2</v>
      </c>
      <c r="G1003">
        <f t="shared" si="90"/>
        <v>6</v>
      </c>
      <c r="H1003">
        <f t="shared" si="91"/>
        <v>6.6108499999999997E-3</v>
      </c>
      <c r="I1003">
        <f t="shared" si="92"/>
        <v>1.7353499999999999E-3</v>
      </c>
      <c r="J1003">
        <f t="shared" si="93"/>
        <v>5.5512666666666663E-3</v>
      </c>
      <c r="K1003">
        <f t="shared" si="94"/>
        <v>4.8637465000000001E-3</v>
      </c>
      <c r="L1003">
        <f t="shared" si="95"/>
        <v>6.6108499999999997E-3</v>
      </c>
      <c r="O1003">
        <v>6.6108499999999997E-3</v>
      </c>
      <c r="P1003">
        <v>6</v>
      </c>
    </row>
    <row r="1004" spans="1:16">
      <c r="A1004" t="s">
        <v>6</v>
      </c>
      <c r="B1004" s="1">
        <v>45233</v>
      </c>
      <c r="C1004">
        <v>13810.8</v>
      </c>
      <c r="D1004" t="s">
        <v>7</v>
      </c>
      <c r="E1004">
        <v>5.9279199999999997E-2</v>
      </c>
      <c r="F1004">
        <v>6.6108499999999997E-3</v>
      </c>
      <c r="G1004">
        <f t="shared" si="90"/>
        <v>7</v>
      </c>
      <c r="H1004">
        <f t="shared" si="91"/>
        <v>-3.14015E-3</v>
      </c>
      <c r="I1004">
        <f t="shared" si="92"/>
        <v>5.0214750000000001E-3</v>
      </c>
      <c r="J1004">
        <f t="shared" si="93"/>
        <v>3.2424976666666668E-3</v>
      </c>
      <c r="K1004">
        <f t="shared" si="94"/>
        <v>-2.1645778500000001E-2</v>
      </c>
      <c r="L1004">
        <f t="shared" si="95"/>
        <v>-3.14015E-3</v>
      </c>
      <c r="O1004">
        <v>-3.14015E-3</v>
      </c>
      <c r="P1004">
        <v>7</v>
      </c>
    </row>
    <row r="1005" spans="1:16">
      <c r="A1005" t="s">
        <v>6</v>
      </c>
      <c r="B1005" s="1">
        <v>45236</v>
      </c>
      <c r="C1005">
        <v>13767.5</v>
      </c>
      <c r="D1005" t="s">
        <v>7</v>
      </c>
      <c r="E1005">
        <v>0.10527599999999999</v>
      </c>
      <c r="F1005">
        <v>-3.14015E-3</v>
      </c>
      <c r="G1005">
        <f t="shared" si="90"/>
        <v>6</v>
      </c>
      <c r="H1005">
        <f t="shared" si="91"/>
        <v>1.31831E-2</v>
      </c>
      <c r="I1005">
        <f t="shared" si="92"/>
        <v>6.4338214999999999E-3</v>
      </c>
      <c r="J1005">
        <f t="shared" si="93"/>
        <v>-1.4430519000000001E-2</v>
      </c>
      <c r="K1005">
        <f t="shared" si="94"/>
        <v>-1.7239778499999997E-2</v>
      </c>
      <c r="L1005">
        <f t="shared" si="95"/>
        <v>1.31831E-2</v>
      </c>
      <c r="O1005">
        <v>1.31831E-2</v>
      </c>
      <c r="P1005">
        <v>6</v>
      </c>
    </row>
    <row r="1006" spans="1:16">
      <c r="A1006" t="s">
        <v>6</v>
      </c>
      <c r="B1006" s="1">
        <v>45237</v>
      </c>
      <c r="C1006">
        <v>13950.2</v>
      </c>
      <c r="D1006" t="s">
        <v>7</v>
      </c>
      <c r="E1006">
        <v>0.10098</v>
      </c>
      <c r="F1006">
        <v>1.31831E-2</v>
      </c>
      <c r="G1006">
        <f t="shared" si="90"/>
        <v>6</v>
      </c>
      <c r="H1006">
        <f t="shared" si="91"/>
        <v>-3.15457E-4</v>
      </c>
      <c r="I1006">
        <f t="shared" si="92"/>
        <v>-2.8237328499999999E-2</v>
      </c>
      <c r="J1006">
        <f t="shared" si="93"/>
        <v>-1.1493185666666664E-2</v>
      </c>
      <c r="K1006">
        <f t="shared" si="94"/>
        <v>3.5867999999999976E-3</v>
      </c>
      <c r="L1006">
        <f t="shared" si="95"/>
        <v>-3.15457E-4</v>
      </c>
      <c r="O1006">
        <v>-3.15457E-4</v>
      </c>
      <c r="P1006">
        <v>6</v>
      </c>
    </row>
    <row r="1007" spans="1:16">
      <c r="A1007" t="s">
        <v>6</v>
      </c>
      <c r="B1007" s="1">
        <v>45238</v>
      </c>
      <c r="C1007">
        <v>13945.8</v>
      </c>
      <c r="D1007" t="s">
        <v>7</v>
      </c>
      <c r="E1007">
        <v>7.6951599999999995E-2</v>
      </c>
      <c r="F1007">
        <v>-3.15457E-4</v>
      </c>
      <c r="G1007">
        <f t="shared" si="90"/>
        <v>6</v>
      </c>
      <c r="H1007">
        <f t="shared" si="91"/>
        <v>-5.6159199999999999E-2</v>
      </c>
      <c r="I1007">
        <f t="shared" si="92"/>
        <v>-1.7082050000000001E-2</v>
      </c>
      <c r="J1007">
        <f t="shared" si="93"/>
        <v>2.3911999999999983E-3</v>
      </c>
      <c r="K1007">
        <f t="shared" si="94"/>
        <v>6.1389149999999996E-2</v>
      </c>
      <c r="L1007">
        <f t="shared" si="95"/>
        <v>-5.6159199999999999E-2</v>
      </c>
      <c r="O1007">
        <v>-5.6159199999999999E-2</v>
      </c>
      <c r="P1007">
        <v>6</v>
      </c>
    </row>
    <row r="1008" spans="1:16">
      <c r="A1008" t="s">
        <v>6</v>
      </c>
      <c r="B1008" s="1">
        <v>45239</v>
      </c>
      <c r="C1008">
        <v>13184.2</v>
      </c>
      <c r="D1008" t="s">
        <v>7</v>
      </c>
      <c r="E1008">
        <v>-3.9820899999999999E-2</v>
      </c>
      <c r="F1008">
        <v>-5.6159199999999999E-2</v>
      </c>
      <c r="G1008">
        <f t="shared" si="90"/>
        <v>6</v>
      </c>
      <c r="H1008">
        <f t="shared" si="91"/>
        <v>2.19951E-2</v>
      </c>
      <c r="I1008">
        <f t="shared" si="92"/>
        <v>3.1666399999999997E-2</v>
      </c>
      <c r="J1008">
        <f t="shared" si="93"/>
        <v>4.09261E-2</v>
      </c>
      <c r="K1008">
        <f t="shared" si="94"/>
        <v>6.1697399999999993E-2</v>
      </c>
      <c r="L1008">
        <f t="shared" si="95"/>
        <v>2.19951E-2</v>
      </c>
      <c r="O1008">
        <v>2.19951E-2</v>
      </c>
      <c r="P1008">
        <v>6</v>
      </c>
    </row>
    <row r="1009" spans="1:16">
      <c r="A1009" t="s">
        <v>6</v>
      </c>
      <c r="B1009" s="1">
        <v>45240</v>
      </c>
      <c r="C1009">
        <v>13477.4</v>
      </c>
      <c r="D1009" t="s">
        <v>7</v>
      </c>
      <c r="E1009">
        <v>-2.4436699999999999E-2</v>
      </c>
      <c r="F1009">
        <v>2.19951E-2</v>
      </c>
      <c r="G1009">
        <f t="shared" si="90"/>
        <v>6</v>
      </c>
      <c r="H1009">
        <f t="shared" si="91"/>
        <v>4.1337699999999998E-2</v>
      </c>
      <c r="I1009">
        <f t="shared" si="92"/>
        <v>5.0391599999999995E-2</v>
      </c>
      <c r="J1009">
        <f t="shared" si="93"/>
        <v>4.1131599999999997E-2</v>
      </c>
      <c r="K1009">
        <f t="shared" si="94"/>
        <v>2.1610449999999996E-2</v>
      </c>
      <c r="L1009">
        <f t="shared" si="95"/>
        <v>4.1337699999999998E-2</v>
      </c>
      <c r="O1009">
        <v>4.1337699999999998E-2</v>
      </c>
      <c r="P1009">
        <v>6</v>
      </c>
    </row>
    <row r="1010" spans="1:16">
      <c r="A1010" t="s">
        <v>6</v>
      </c>
      <c r="B1010" s="1">
        <v>45243</v>
      </c>
      <c r="C1010">
        <v>14046.2</v>
      </c>
      <c r="D1010" t="s">
        <v>7</v>
      </c>
      <c r="E1010">
        <v>2.0041199999999999E-2</v>
      </c>
      <c r="F1010">
        <v>4.1337699999999998E-2</v>
      </c>
      <c r="G1010">
        <f t="shared" si="90"/>
        <v>7</v>
      </c>
      <c r="H1010">
        <f t="shared" si="91"/>
        <v>5.9445499999999998E-2</v>
      </c>
      <c r="I1010">
        <f t="shared" si="92"/>
        <v>4.1028549999999997E-2</v>
      </c>
      <c r="J1010">
        <f t="shared" si="93"/>
        <v>1.4406966666666665E-2</v>
      </c>
      <c r="K1010">
        <f t="shared" si="94"/>
        <v>-6.5941450000000009E-3</v>
      </c>
      <c r="L1010">
        <f t="shared" si="95"/>
        <v>5.9445499999999998E-2</v>
      </c>
      <c r="O1010">
        <v>5.9445499999999998E-2</v>
      </c>
      <c r="P1010">
        <v>7</v>
      </c>
    </row>
    <row r="1011" spans="1:16">
      <c r="A1011" t="s">
        <v>6</v>
      </c>
      <c r="B1011" s="1">
        <v>45244</v>
      </c>
      <c r="C1011">
        <v>14906.5</v>
      </c>
      <c r="D1011" t="s">
        <v>7</v>
      </c>
      <c r="E1011">
        <v>6.6303500000000001E-2</v>
      </c>
      <c r="F1011">
        <v>5.9445499999999998E-2</v>
      </c>
      <c r="G1011">
        <f t="shared" si="90"/>
        <v>7</v>
      </c>
      <c r="H1011">
        <f t="shared" si="91"/>
        <v>2.2611599999999999E-2</v>
      </c>
      <c r="I1011">
        <f t="shared" si="92"/>
        <v>-8.1123000000000011E-3</v>
      </c>
      <c r="J1011">
        <f t="shared" si="93"/>
        <v>-4.3960966666666676E-3</v>
      </c>
      <c r="K1011">
        <f t="shared" si="94"/>
        <v>-1.513421E-2</v>
      </c>
      <c r="L1011">
        <f t="shared" si="95"/>
        <v>2.2611599999999999E-2</v>
      </c>
      <c r="O1011">
        <v>2.2611599999999999E-2</v>
      </c>
      <c r="P1011">
        <v>7</v>
      </c>
    </row>
    <row r="1012" spans="1:16">
      <c r="A1012" t="s">
        <v>6</v>
      </c>
      <c r="B1012" s="1">
        <v>45245</v>
      </c>
      <c r="C1012">
        <v>15247.4</v>
      </c>
      <c r="D1012" t="s">
        <v>7</v>
      </c>
      <c r="E1012">
        <v>8.9230599999999993E-2</v>
      </c>
      <c r="F1012">
        <v>2.2611599999999999E-2</v>
      </c>
      <c r="G1012">
        <f t="shared" si="90"/>
        <v>7</v>
      </c>
      <c r="H1012">
        <f t="shared" si="91"/>
        <v>-3.8836200000000001E-2</v>
      </c>
      <c r="I1012">
        <f t="shared" si="92"/>
        <v>-1.7899945E-2</v>
      </c>
      <c r="J1012">
        <f t="shared" si="93"/>
        <v>-1.0089473333333333E-2</v>
      </c>
      <c r="K1012">
        <f t="shared" si="94"/>
        <v>1.6029040000000001E-2</v>
      </c>
      <c r="L1012">
        <f t="shared" si="95"/>
        <v>-3.8836200000000001E-2</v>
      </c>
      <c r="O1012">
        <v>-3.8836200000000001E-2</v>
      </c>
      <c r="P1012">
        <v>7</v>
      </c>
    </row>
    <row r="1013" spans="1:16">
      <c r="A1013" t="s">
        <v>6</v>
      </c>
      <c r="B1013" s="1">
        <v>45246</v>
      </c>
      <c r="C1013">
        <v>14666.6</v>
      </c>
      <c r="D1013" t="s">
        <v>7</v>
      </c>
      <c r="E1013">
        <v>0.106554</v>
      </c>
      <c r="F1013">
        <v>-3.8836200000000001E-2</v>
      </c>
      <c r="G1013">
        <f t="shared" si="90"/>
        <v>6</v>
      </c>
      <c r="H1013">
        <f t="shared" si="91"/>
        <v>3.03631E-3</v>
      </c>
      <c r="I1013">
        <f t="shared" si="92"/>
        <v>4.2838900000000003E-3</v>
      </c>
      <c r="J1013">
        <f t="shared" si="93"/>
        <v>1.0686026666666668E-2</v>
      </c>
      <c r="K1013">
        <f t="shared" si="94"/>
        <v>-1.9376500000000026E-4</v>
      </c>
      <c r="L1013">
        <f t="shared" si="95"/>
        <v>3.03631E-3</v>
      </c>
      <c r="O1013">
        <v>3.03631E-3</v>
      </c>
      <c r="P1013">
        <v>6</v>
      </c>
    </row>
    <row r="1014" spans="1:16">
      <c r="A1014" t="s">
        <v>6</v>
      </c>
      <c r="B1014" s="1">
        <v>45247</v>
      </c>
      <c r="C1014">
        <v>14711.2</v>
      </c>
      <c r="D1014" t="s">
        <v>7</v>
      </c>
      <c r="E1014">
        <v>8.7594900000000003E-2</v>
      </c>
      <c r="F1014">
        <v>3.03631E-3</v>
      </c>
      <c r="G1014">
        <f t="shared" si="90"/>
        <v>6</v>
      </c>
      <c r="H1014">
        <f t="shared" si="91"/>
        <v>5.5314700000000001E-3</v>
      </c>
      <c r="I1014">
        <f t="shared" si="92"/>
        <v>1.4510884999999999E-2</v>
      </c>
      <c r="J1014">
        <f t="shared" si="93"/>
        <v>-1.2917666666666683E-4</v>
      </c>
      <c r="K1014">
        <f t="shared" si="94"/>
        <v>-2.9595000000000003E-3</v>
      </c>
      <c r="L1014">
        <f t="shared" si="95"/>
        <v>5.5314700000000001E-3</v>
      </c>
      <c r="O1014">
        <v>5.5314700000000001E-3</v>
      </c>
      <c r="P1014">
        <v>6</v>
      </c>
    </row>
    <row r="1015" spans="1:16">
      <c r="A1015" t="s">
        <v>6</v>
      </c>
      <c r="B1015" s="1">
        <v>45250</v>
      </c>
      <c r="C1015">
        <v>14792.8</v>
      </c>
      <c r="D1015" t="s">
        <v>7</v>
      </c>
      <c r="E1015">
        <v>5.17887E-2</v>
      </c>
      <c r="F1015">
        <v>5.5314700000000001E-3</v>
      </c>
      <c r="G1015">
        <f t="shared" si="90"/>
        <v>7</v>
      </c>
      <c r="H1015">
        <f t="shared" si="91"/>
        <v>2.3490299999999999E-2</v>
      </c>
      <c r="I1015">
        <f t="shared" si="92"/>
        <v>-2.9595000000000003E-3</v>
      </c>
      <c r="J1015">
        <f t="shared" si="93"/>
        <v>-1.9730000000000004E-3</v>
      </c>
      <c r="K1015">
        <f t="shared" si="94"/>
        <v>-1.2062969999999999E-2</v>
      </c>
      <c r="L1015">
        <f t="shared" si="95"/>
        <v>2.3490299999999999E-2</v>
      </c>
      <c r="O1015">
        <v>2.3490299999999999E-2</v>
      </c>
      <c r="P1015">
        <v>7</v>
      </c>
    </row>
    <row r="1016" spans="1:16">
      <c r="A1016" t="s">
        <v>6</v>
      </c>
      <c r="B1016" s="1">
        <v>45251</v>
      </c>
      <c r="C1016">
        <v>15144.4</v>
      </c>
      <c r="D1016" t="s">
        <v>7</v>
      </c>
      <c r="E1016">
        <v>1.58335E-2</v>
      </c>
      <c r="F1016">
        <v>2.3490299999999999E-2</v>
      </c>
      <c r="G1016">
        <f t="shared" si="90"/>
        <v>7</v>
      </c>
      <c r="H1016">
        <f t="shared" si="91"/>
        <v>-2.9409299999999999E-2</v>
      </c>
      <c r="I1016">
        <f t="shared" si="92"/>
        <v>-1.470465E-2</v>
      </c>
      <c r="J1016">
        <f t="shared" si="93"/>
        <v>-8.0419799999999989E-3</v>
      </c>
      <c r="K1016">
        <f t="shared" si="94"/>
        <v>3.9758550000000004E-3</v>
      </c>
      <c r="L1016">
        <f t="shared" si="95"/>
        <v>-2.9409299999999999E-2</v>
      </c>
      <c r="O1016">
        <v>-2.9409299999999999E-2</v>
      </c>
      <c r="P1016">
        <v>7</v>
      </c>
    </row>
    <row r="1017" spans="1:16">
      <c r="A1017" t="s">
        <v>6</v>
      </c>
      <c r="B1017" s="1">
        <v>45252</v>
      </c>
      <c r="C1017">
        <v>14705.5</v>
      </c>
      <c r="D1017" t="s">
        <v>7</v>
      </c>
      <c r="E1017">
        <v>-3.6187400000000002E-2</v>
      </c>
      <c r="F1017">
        <v>-2.9409299999999999E-2</v>
      </c>
      <c r="G1017">
        <f t="shared" si="90"/>
        <v>7</v>
      </c>
      <c r="H1017">
        <f t="shared" si="91"/>
        <v>0</v>
      </c>
      <c r="I1017">
        <f t="shared" si="92"/>
        <v>2.64168E-3</v>
      </c>
      <c r="J1017">
        <f t="shared" si="93"/>
        <v>2.6505700000000001E-3</v>
      </c>
      <c r="K1017">
        <f t="shared" si="94"/>
        <v>2.6018804999999999E-2</v>
      </c>
      <c r="L1017">
        <f t="shared" si="95"/>
        <v>0</v>
      </c>
      <c r="O1017">
        <v>0</v>
      </c>
      <c r="P1017">
        <v>7</v>
      </c>
    </row>
    <row r="1018" spans="1:16">
      <c r="A1018" t="s">
        <v>6</v>
      </c>
      <c r="B1018" s="1">
        <v>45253</v>
      </c>
      <c r="C1018">
        <v>14705.5</v>
      </c>
      <c r="D1018" t="s">
        <v>7</v>
      </c>
      <c r="E1018">
        <v>2.6487699999999999E-3</v>
      </c>
      <c r="F1018">
        <v>0</v>
      </c>
      <c r="G1018">
        <f t="shared" si="90"/>
        <v>8</v>
      </c>
      <c r="H1018">
        <f t="shared" si="91"/>
        <v>5.28336E-3</v>
      </c>
      <c r="I1018">
        <f t="shared" si="92"/>
        <v>3.9758550000000004E-3</v>
      </c>
      <c r="J1018">
        <f t="shared" si="93"/>
        <v>1.7345869999999999E-2</v>
      </c>
      <c r="K1018">
        <f t="shared" si="94"/>
        <v>1.8120724999999997E-2</v>
      </c>
      <c r="L1018">
        <f t="shared" si="95"/>
        <v>5.28336E-3</v>
      </c>
      <c r="O1018">
        <v>5.28336E-3</v>
      </c>
      <c r="P1018">
        <v>8</v>
      </c>
    </row>
    <row r="1019" spans="1:16">
      <c r="A1019" t="s">
        <v>6</v>
      </c>
      <c r="B1019" s="1">
        <v>45254</v>
      </c>
      <c r="C1019">
        <v>14783.4</v>
      </c>
      <c r="D1019" t="s">
        <v>7</v>
      </c>
      <c r="E1019">
        <v>4.8958200000000004E-3</v>
      </c>
      <c r="F1019">
        <v>5.28336E-3</v>
      </c>
      <c r="G1019">
        <f t="shared" si="90"/>
        <v>8</v>
      </c>
      <c r="H1019">
        <f t="shared" si="91"/>
        <v>2.6683499999999999E-3</v>
      </c>
      <c r="I1019">
        <f t="shared" si="92"/>
        <v>2.3377124999999999E-2</v>
      </c>
      <c r="J1019">
        <f t="shared" si="93"/>
        <v>1.2080483333333331E-2</v>
      </c>
      <c r="K1019">
        <f t="shared" si="94"/>
        <v>8.4023499999999977E-3</v>
      </c>
      <c r="L1019">
        <f t="shared" si="95"/>
        <v>2.6683499999999999E-3</v>
      </c>
      <c r="O1019">
        <v>2.6683499999999999E-3</v>
      </c>
      <c r="P1019">
        <v>8</v>
      </c>
    </row>
    <row r="1020" spans="1:16">
      <c r="A1020" t="s">
        <v>6</v>
      </c>
      <c r="B1020" s="1">
        <v>45257</v>
      </c>
      <c r="C1020">
        <v>14822.9</v>
      </c>
      <c r="D1020" t="s">
        <v>7</v>
      </c>
      <c r="E1020">
        <v>2.0327100000000001E-3</v>
      </c>
      <c r="F1020">
        <v>2.6683499999999999E-3</v>
      </c>
      <c r="G1020">
        <f t="shared" si="90"/>
        <v>8</v>
      </c>
      <c r="H1020">
        <f t="shared" si="91"/>
        <v>4.4085899999999997E-2</v>
      </c>
      <c r="I1020">
        <f t="shared" si="92"/>
        <v>1.6786549999999997E-2</v>
      </c>
      <c r="J1020">
        <f t="shared" si="93"/>
        <v>5.6015666666666651E-3</v>
      </c>
      <c r="K1020">
        <f t="shared" si="94"/>
        <v>-1.6251204999999998E-2</v>
      </c>
      <c r="L1020">
        <f t="shared" si="95"/>
        <v>4.4085899999999997E-2</v>
      </c>
      <c r="O1020">
        <v>4.4085899999999997E-2</v>
      </c>
      <c r="P1020">
        <v>8</v>
      </c>
    </row>
    <row r="1021" spans="1:16">
      <c r="A1021" t="s">
        <v>6</v>
      </c>
      <c r="B1021" s="1">
        <v>45258</v>
      </c>
      <c r="C1021">
        <v>15491</v>
      </c>
      <c r="D1021" t="s">
        <v>7</v>
      </c>
      <c r="E1021">
        <v>2.26284E-2</v>
      </c>
      <c r="F1021">
        <v>4.4085899999999997E-2</v>
      </c>
      <c r="G1021">
        <f t="shared" si="90"/>
        <v>8</v>
      </c>
      <c r="H1021">
        <f t="shared" si="91"/>
        <v>-1.0512799999999999E-2</v>
      </c>
      <c r="I1021">
        <f t="shared" si="92"/>
        <v>-1.3640599999999999E-2</v>
      </c>
      <c r="J1021">
        <f t="shared" si="93"/>
        <v>-1.0834136666666666E-2</v>
      </c>
      <c r="K1021">
        <f t="shared" si="94"/>
        <v>-1.7846855000000002E-2</v>
      </c>
      <c r="L1021">
        <f t="shared" si="95"/>
        <v>-1.0512799999999999E-2</v>
      </c>
      <c r="O1021">
        <v>-1.0512799999999999E-2</v>
      </c>
      <c r="P1021">
        <v>8</v>
      </c>
    </row>
    <row r="1022" spans="1:16">
      <c r="A1022" t="s">
        <v>6</v>
      </c>
      <c r="B1022" s="1">
        <v>45259</v>
      </c>
      <c r="C1022">
        <v>15329</v>
      </c>
      <c r="D1022" t="s">
        <v>7</v>
      </c>
      <c r="E1022">
        <v>4.1524899999999997E-2</v>
      </c>
      <c r="F1022">
        <v>-1.0512799999999999E-2</v>
      </c>
      <c r="G1022">
        <f t="shared" si="90"/>
        <v>7</v>
      </c>
      <c r="H1022">
        <f t="shared" si="91"/>
        <v>-1.6768399999999999E-2</v>
      </c>
      <c r="I1022">
        <f t="shared" si="92"/>
        <v>-1.0994805E-2</v>
      </c>
      <c r="J1022">
        <f t="shared" si="93"/>
        <v>-1.1897903333333334E-2</v>
      </c>
      <c r="K1022">
        <f t="shared" si="94"/>
        <v>-2.8407050000000007E-3</v>
      </c>
      <c r="L1022">
        <f t="shared" si="95"/>
        <v>-1.6768399999999999E-2</v>
      </c>
      <c r="O1022">
        <v>-1.6768399999999999E-2</v>
      </c>
      <c r="P1022">
        <v>7</v>
      </c>
    </row>
    <row r="1023" spans="1:16">
      <c r="A1023" t="s">
        <v>6</v>
      </c>
      <c r="B1023" s="1">
        <v>45260</v>
      </c>
      <c r="C1023">
        <v>15074.1</v>
      </c>
      <c r="D1023" t="s">
        <v>7</v>
      </c>
      <c r="E1023">
        <v>2.4756500000000001E-2</v>
      </c>
      <c r="F1023">
        <v>-1.6768399999999999E-2</v>
      </c>
      <c r="G1023">
        <f t="shared" si="90"/>
        <v>7</v>
      </c>
      <c r="H1023">
        <f t="shared" si="91"/>
        <v>-5.2212099999999996E-3</v>
      </c>
      <c r="I1023">
        <f t="shared" si="92"/>
        <v>-9.4626550000000004E-3</v>
      </c>
      <c r="J1023">
        <f t="shared" si="93"/>
        <v>-1.8938033333333337E-3</v>
      </c>
      <c r="K1023">
        <f t="shared" si="94"/>
        <v>1.1290749999999996E-3</v>
      </c>
      <c r="L1023">
        <f t="shared" si="95"/>
        <v>-5.2212099999999996E-3</v>
      </c>
      <c r="O1023">
        <v>-5.2212099999999996E-3</v>
      </c>
      <c r="P1023">
        <v>7</v>
      </c>
    </row>
    <row r="1024" spans="1:16">
      <c r="A1024" t="s">
        <v>6</v>
      </c>
      <c r="B1024" s="1">
        <v>45261</v>
      </c>
      <c r="C1024">
        <v>14995.6</v>
      </c>
      <c r="D1024" t="s">
        <v>7</v>
      </c>
      <c r="E1024">
        <v>1.42519E-2</v>
      </c>
      <c r="F1024">
        <v>-5.2212099999999996E-3</v>
      </c>
      <c r="G1024">
        <f t="shared" si="90"/>
        <v>6</v>
      </c>
      <c r="H1024">
        <f t="shared" si="91"/>
        <v>-1.37041E-2</v>
      </c>
      <c r="I1024">
        <f t="shared" si="92"/>
        <v>-2.3010000000000044E-4</v>
      </c>
      <c r="J1024">
        <f t="shared" si="93"/>
        <v>7.5271666666666638E-4</v>
      </c>
      <c r="K1024">
        <f t="shared" si="94"/>
        <v>1.4764775000000001E-2</v>
      </c>
      <c r="L1024">
        <f t="shared" si="95"/>
        <v>-1.37041E-2</v>
      </c>
      <c r="O1024">
        <v>-1.37041E-2</v>
      </c>
      <c r="P1024">
        <v>6</v>
      </c>
    </row>
    <row r="1025" spans="1:16">
      <c r="A1025" t="s">
        <v>6</v>
      </c>
      <c r="B1025" s="1">
        <v>45264</v>
      </c>
      <c r="C1025">
        <v>14791.5</v>
      </c>
      <c r="D1025" t="s">
        <v>7</v>
      </c>
      <c r="E1025">
        <v>-2.1205899999999999E-3</v>
      </c>
      <c r="F1025">
        <v>-1.37041E-2</v>
      </c>
      <c r="G1025">
        <f t="shared" si="90"/>
        <v>5</v>
      </c>
      <c r="H1025">
        <f t="shared" si="91"/>
        <v>1.3243899999999999E-2</v>
      </c>
      <c r="I1025">
        <f t="shared" si="92"/>
        <v>7.9811250000000004E-3</v>
      </c>
      <c r="J1025">
        <f t="shared" si="93"/>
        <v>9.8431833333333333E-3</v>
      </c>
      <c r="K1025">
        <f t="shared" si="94"/>
        <v>1.0611319999999999E-2</v>
      </c>
      <c r="L1025">
        <f t="shared" si="95"/>
        <v>0</v>
      </c>
      <c r="O1025">
        <v>1.3243899999999999E-2</v>
      </c>
      <c r="P1025">
        <v>5</v>
      </c>
    </row>
    <row r="1026" spans="1:16">
      <c r="A1026" t="s">
        <v>6</v>
      </c>
      <c r="B1026" s="1">
        <v>45265</v>
      </c>
      <c r="C1026">
        <v>14988.7</v>
      </c>
      <c r="D1026" t="s">
        <v>7</v>
      </c>
      <c r="E1026">
        <v>-3.2962600000000002E-2</v>
      </c>
      <c r="F1026">
        <v>1.3243899999999999E-2</v>
      </c>
      <c r="G1026">
        <f t="shared" si="90"/>
        <v>5</v>
      </c>
      <c r="H1026">
        <f t="shared" si="91"/>
        <v>2.71835E-3</v>
      </c>
      <c r="I1026">
        <f t="shared" si="92"/>
        <v>8.1428249999999994E-3</v>
      </c>
      <c r="J1026">
        <f t="shared" si="93"/>
        <v>7.0742133333333325E-3</v>
      </c>
      <c r="K1026">
        <f t="shared" si="94"/>
        <v>7.7119500000000056E-4</v>
      </c>
      <c r="L1026">
        <f t="shared" si="95"/>
        <v>0</v>
      </c>
      <c r="O1026">
        <v>2.71835E-3</v>
      </c>
      <c r="P1026">
        <v>5</v>
      </c>
    </row>
    <row r="1027" spans="1:16">
      <c r="A1027" t="s">
        <v>6</v>
      </c>
      <c r="B1027" s="1">
        <v>45266</v>
      </c>
      <c r="C1027">
        <v>15029.5</v>
      </c>
      <c r="D1027" t="s">
        <v>7</v>
      </c>
      <c r="E1027">
        <v>-1.9731499999999999E-2</v>
      </c>
      <c r="F1027">
        <v>2.71835E-3</v>
      </c>
      <c r="G1027">
        <f t="shared" si="90"/>
        <v>6</v>
      </c>
      <c r="H1027">
        <f t="shared" si="91"/>
        <v>1.3567299999999999E-2</v>
      </c>
      <c r="I1027">
        <f t="shared" si="92"/>
        <v>9.2521449999999998E-3</v>
      </c>
      <c r="J1027">
        <f t="shared" si="93"/>
        <v>5.1413000000000034E-4</v>
      </c>
      <c r="K1027">
        <f t="shared" si="94"/>
        <v>-1.1738455E-2</v>
      </c>
      <c r="L1027">
        <f t="shared" si="95"/>
        <v>1.3567299999999999E-2</v>
      </c>
      <c r="O1027">
        <v>1.3567299999999999E-2</v>
      </c>
      <c r="P1027">
        <v>6</v>
      </c>
    </row>
    <row r="1028" spans="1:16">
      <c r="A1028" t="s">
        <v>6</v>
      </c>
      <c r="B1028" s="1">
        <v>45267</v>
      </c>
      <c r="C1028">
        <v>15234.8</v>
      </c>
      <c r="D1028" t="s">
        <v>7</v>
      </c>
      <c r="E1028">
        <v>1.0604199999999999E-2</v>
      </c>
      <c r="F1028">
        <v>1.3567299999999999E-2</v>
      </c>
      <c r="G1028">
        <f t="shared" si="90"/>
        <v>6</v>
      </c>
      <c r="H1028">
        <f t="shared" si="91"/>
        <v>4.9369899999999996E-3</v>
      </c>
      <c r="I1028">
        <f t="shared" si="92"/>
        <v>-6.0124549999999999E-3</v>
      </c>
      <c r="J1028">
        <f t="shared" si="93"/>
        <v>-7.8256366666666667E-3</v>
      </c>
      <c r="K1028">
        <f t="shared" si="94"/>
        <v>-9.4185450000000004E-3</v>
      </c>
      <c r="L1028">
        <f t="shared" si="95"/>
        <v>4.9369899999999996E-3</v>
      </c>
      <c r="O1028">
        <v>4.9369899999999996E-3</v>
      </c>
      <c r="P1028">
        <v>6</v>
      </c>
    </row>
    <row r="1029" spans="1:16">
      <c r="A1029" t="s">
        <v>6</v>
      </c>
      <c r="B1029" s="1">
        <v>45268</v>
      </c>
      <c r="C1029">
        <v>15310.2</v>
      </c>
      <c r="D1029" t="s">
        <v>7</v>
      </c>
      <c r="E1029">
        <v>2.07624E-2</v>
      </c>
      <c r="F1029">
        <v>4.9369899999999996E-3</v>
      </c>
      <c r="G1029">
        <f t="shared" si="90"/>
        <v>6</v>
      </c>
      <c r="H1029">
        <f t="shared" si="91"/>
        <v>-1.6961899999999999E-2</v>
      </c>
      <c r="I1029">
        <f t="shared" si="92"/>
        <v>-1.4206949999999999E-2</v>
      </c>
      <c r="J1029">
        <f t="shared" si="93"/>
        <v>-6.2790300000000005E-3</v>
      </c>
      <c r="K1029">
        <f t="shared" si="94"/>
        <v>2.3050855000000002E-2</v>
      </c>
      <c r="L1029">
        <f t="shared" si="95"/>
        <v>-1.6961899999999999E-2</v>
      </c>
      <c r="O1029">
        <v>-1.6961899999999999E-2</v>
      </c>
      <c r="P1029">
        <v>6</v>
      </c>
    </row>
    <row r="1030" spans="1:16">
      <c r="A1030" t="s">
        <v>6</v>
      </c>
      <c r="B1030" s="1">
        <v>45271</v>
      </c>
      <c r="C1030">
        <v>15052.7</v>
      </c>
      <c r="D1030" t="s">
        <v>7</v>
      </c>
      <c r="E1030">
        <v>1.7504700000000002E-2</v>
      </c>
      <c r="F1030">
        <v>-1.6961899999999999E-2</v>
      </c>
      <c r="G1030">
        <f t="shared" si="90"/>
        <v>5</v>
      </c>
      <c r="H1030">
        <f t="shared" si="91"/>
        <v>-1.1452E-2</v>
      </c>
      <c r="I1030">
        <f t="shared" si="92"/>
        <v>-9.3759500000000027E-4</v>
      </c>
      <c r="J1030">
        <f t="shared" si="93"/>
        <v>1.5367236666666667E-2</v>
      </c>
      <c r="K1030">
        <f t="shared" si="94"/>
        <v>3.3631754999999999E-2</v>
      </c>
      <c r="L1030">
        <f t="shared" si="95"/>
        <v>0</v>
      </c>
      <c r="O1030">
        <v>-1.1452E-2</v>
      </c>
      <c r="P1030">
        <v>5</v>
      </c>
    </row>
    <row r="1031" spans="1:16">
      <c r="A1031" t="s">
        <v>6</v>
      </c>
      <c r="B1031" s="1">
        <v>45272</v>
      </c>
      <c r="C1031">
        <v>14881.3</v>
      </c>
      <c r="D1031" t="s">
        <v>7</v>
      </c>
      <c r="E1031">
        <v>-7.1911900000000001E-3</v>
      </c>
      <c r="F1031">
        <v>-1.1452E-2</v>
      </c>
      <c r="G1031">
        <f t="shared" si="90"/>
        <v>4</v>
      </c>
      <c r="H1031">
        <f t="shared" si="91"/>
        <v>9.5768099999999998E-3</v>
      </c>
      <c r="I1031">
        <f t="shared" si="92"/>
        <v>2.8776855E-2</v>
      </c>
      <c r="J1031">
        <f t="shared" si="93"/>
        <v>2.2421170000000001E-2</v>
      </c>
      <c r="K1031">
        <f t="shared" si="94"/>
        <v>2.6033380000000002E-2</v>
      </c>
      <c r="L1031">
        <f t="shared" si="95"/>
        <v>0</v>
      </c>
      <c r="O1031">
        <v>9.5768099999999998E-3</v>
      </c>
      <c r="P1031">
        <v>4</v>
      </c>
    </row>
    <row r="1032" spans="1:16">
      <c r="A1032" t="s">
        <v>6</v>
      </c>
      <c r="B1032" s="1">
        <v>45273</v>
      </c>
      <c r="C1032">
        <v>15024.5</v>
      </c>
      <c r="D1032" t="s">
        <v>7</v>
      </c>
      <c r="E1032">
        <v>-3.32734E-4</v>
      </c>
      <c r="F1032">
        <v>9.5768099999999998E-3</v>
      </c>
      <c r="G1032">
        <f t="shared" si="90"/>
        <v>5</v>
      </c>
      <c r="H1032">
        <f t="shared" si="91"/>
        <v>4.7976900000000003E-2</v>
      </c>
      <c r="I1032">
        <f t="shared" si="92"/>
        <v>2.884335E-2</v>
      </c>
      <c r="J1032">
        <f t="shared" si="93"/>
        <v>1.7355586666666669E-2</v>
      </c>
      <c r="K1032">
        <f t="shared" si="94"/>
        <v>1.2139779999999999E-2</v>
      </c>
      <c r="L1032">
        <f t="shared" si="95"/>
        <v>0</v>
      </c>
      <c r="O1032">
        <v>4.7976900000000003E-2</v>
      </c>
      <c r="P1032">
        <v>5</v>
      </c>
    </row>
    <row r="1033" spans="1:16">
      <c r="A1033" t="s">
        <v>6</v>
      </c>
      <c r="B1033" s="1">
        <v>45274</v>
      </c>
      <c r="C1033">
        <v>15762.9</v>
      </c>
      <c r="D1033" t="s">
        <v>7</v>
      </c>
      <c r="E1033">
        <v>3.4076799999999997E-2</v>
      </c>
      <c r="F1033">
        <v>4.7976900000000003E-2</v>
      </c>
      <c r="G1033">
        <f t="shared" si="90"/>
        <v>6</v>
      </c>
      <c r="H1033">
        <f t="shared" si="91"/>
        <v>9.7097999999999993E-3</v>
      </c>
      <c r="I1033">
        <f t="shared" si="92"/>
        <v>2.0449299999999995E-3</v>
      </c>
      <c r="J1033">
        <f t="shared" si="93"/>
        <v>8.0931866666666668E-3</v>
      </c>
      <c r="K1033">
        <f t="shared" si="94"/>
        <v>-1.270342E-2</v>
      </c>
      <c r="L1033">
        <f t="shared" si="95"/>
        <v>9.7097999999999993E-3</v>
      </c>
      <c r="O1033">
        <v>9.7097999999999993E-3</v>
      </c>
      <c r="P1033">
        <v>6</v>
      </c>
    </row>
    <row r="1034" spans="1:16">
      <c r="A1034" t="s">
        <v>6</v>
      </c>
      <c r="B1034" s="1">
        <v>45275</v>
      </c>
      <c r="C1034">
        <v>15916.7</v>
      </c>
      <c r="D1034" t="s">
        <v>7</v>
      </c>
      <c r="E1034">
        <v>3.8849599999999998E-2</v>
      </c>
      <c r="F1034">
        <v>9.7097999999999993E-3</v>
      </c>
      <c r="G1034">
        <f t="shared" si="90"/>
        <v>7</v>
      </c>
      <c r="H1034">
        <f t="shared" si="91"/>
        <v>-5.6199400000000004E-3</v>
      </c>
      <c r="I1034">
        <f t="shared" si="92"/>
        <v>7.2848800000000005E-3</v>
      </c>
      <c r="J1034">
        <f t="shared" si="93"/>
        <v>-8.4689466666666661E-3</v>
      </c>
      <c r="K1034">
        <f t="shared" si="94"/>
        <v>4.7789000000000009E-3</v>
      </c>
      <c r="L1034">
        <f t="shared" si="95"/>
        <v>-5.6199400000000004E-3</v>
      </c>
      <c r="O1034">
        <v>-5.6199400000000004E-3</v>
      </c>
      <c r="P1034">
        <v>7</v>
      </c>
    </row>
    <row r="1035" spans="1:16">
      <c r="A1035" t="s">
        <v>6</v>
      </c>
      <c r="B1035" s="1">
        <v>45278</v>
      </c>
      <c r="C1035">
        <v>15827.5</v>
      </c>
      <c r="D1035" t="s">
        <v>7</v>
      </c>
      <c r="E1035">
        <v>5.0191600000000003E-2</v>
      </c>
      <c r="F1035">
        <v>-5.6199400000000004E-3</v>
      </c>
      <c r="G1035">
        <f t="shared" si="90"/>
        <v>7</v>
      </c>
      <c r="H1035">
        <f t="shared" si="91"/>
        <v>2.0189700000000001E-2</v>
      </c>
      <c r="I1035">
        <f t="shared" si="92"/>
        <v>-9.8934499999999998E-3</v>
      </c>
      <c r="J1035">
        <f t="shared" si="93"/>
        <v>3.1859333333333338E-3</v>
      </c>
      <c r="K1035">
        <f t="shared" si="94"/>
        <v>-9.1826749999999995E-3</v>
      </c>
      <c r="L1035">
        <f t="shared" si="95"/>
        <v>2.0189700000000001E-2</v>
      </c>
      <c r="O1035">
        <v>2.0189700000000001E-2</v>
      </c>
      <c r="P1035">
        <v>7</v>
      </c>
    </row>
    <row r="1036" spans="1:16">
      <c r="A1036" t="s">
        <v>6</v>
      </c>
      <c r="B1036" s="1">
        <v>45279</v>
      </c>
      <c r="C1036">
        <v>16150.3</v>
      </c>
      <c r="D1036" t="s">
        <v>7</v>
      </c>
      <c r="E1036">
        <v>8.1833199999999995E-2</v>
      </c>
      <c r="F1036">
        <v>2.0189700000000001E-2</v>
      </c>
      <c r="G1036">
        <f t="shared" si="90"/>
        <v>7</v>
      </c>
      <c r="H1036">
        <f t="shared" si="91"/>
        <v>-3.9976600000000001E-2</v>
      </c>
      <c r="I1036">
        <f t="shared" si="92"/>
        <v>-5.3159499999999998E-3</v>
      </c>
      <c r="J1036">
        <f t="shared" si="93"/>
        <v>-6.1217833333333327E-3</v>
      </c>
      <c r="K1036">
        <f t="shared" si="94"/>
        <v>1.0805625000000001E-2</v>
      </c>
      <c r="L1036">
        <f t="shared" si="95"/>
        <v>-3.9976600000000001E-2</v>
      </c>
      <c r="O1036">
        <v>-3.9976600000000001E-2</v>
      </c>
      <c r="P1036">
        <v>7</v>
      </c>
    </row>
    <row r="1037" spans="1:16">
      <c r="A1037" t="s">
        <v>6</v>
      </c>
      <c r="B1037" s="1">
        <v>45280</v>
      </c>
      <c r="C1037">
        <v>15517.4</v>
      </c>
      <c r="D1037" t="s">
        <v>7</v>
      </c>
      <c r="E1037">
        <v>3.2279799999999997E-2</v>
      </c>
      <c r="F1037">
        <v>-3.9976600000000001E-2</v>
      </c>
      <c r="G1037">
        <f t="shared" si="90"/>
        <v>6</v>
      </c>
      <c r="H1037">
        <f t="shared" si="91"/>
        <v>2.9344700000000001E-2</v>
      </c>
      <c r="I1037">
        <f t="shared" si="92"/>
        <v>1.0805625000000001E-2</v>
      </c>
      <c r="J1037">
        <f t="shared" si="93"/>
        <v>7.203750000000001E-3</v>
      </c>
      <c r="K1037">
        <f t="shared" si="94"/>
        <v>4.1288250000000009E-3</v>
      </c>
      <c r="L1037">
        <f t="shared" si="95"/>
        <v>2.9344700000000001E-2</v>
      </c>
      <c r="O1037">
        <v>2.9344700000000001E-2</v>
      </c>
      <c r="P1037">
        <v>6</v>
      </c>
    </row>
    <row r="1038" spans="1:16">
      <c r="A1038" t="s">
        <v>6</v>
      </c>
      <c r="B1038" s="1">
        <v>45281</v>
      </c>
      <c r="C1038">
        <v>15979.5</v>
      </c>
      <c r="D1038" t="s">
        <v>7</v>
      </c>
      <c r="E1038">
        <v>1.3647599999999999E-2</v>
      </c>
      <c r="F1038">
        <v>2.9344700000000001E-2</v>
      </c>
      <c r="G1038">
        <f t="shared" si="90"/>
        <v>6</v>
      </c>
      <c r="H1038">
        <f t="shared" si="91"/>
        <v>-7.7334500000000002E-3</v>
      </c>
      <c r="I1038">
        <f t="shared" si="92"/>
        <v>-3.8667250000000001E-3</v>
      </c>
      <c r="J1038">
        <f t="shared" si="93"/>
        <v>2.7525500000000007E-3</v>
      </c>
      <c r="K1038">
        <f t="shared" si="94"/>
        <v>1.7317249999999999E-2</v>
      </c>
      <c r="L1038">
        <f t="shared" si="95"/>
        <v>-7.7334500000000002E-3</v>
      </c>
      <c r="O1038">
        <v>-7.7334500000000002E-3</v>
      </c>
      <c r="P1038">
        <v>6</v>
      </c>
    </row>
    <row r="1039" spans="1:16">
      <c r="A1039" t="s">
        <v>6</v>
      </c>
      <c r="B1039" s="1">
        <v>45282</v>
      </c>
      <c r="C1039">
        <v>15856.4</v>
      </c>
      <c r="D1039" t="s">
        <v>7</v>
      </c>
      <c r="E1039">
        <v>-3.7956700000000001E-3</v>
      </c>
      <c r="F1039">
        <v>-7.7334500000000002E-3</v>
      </c>
      <c r="G1039">
        <f t="shared" si="90"/>
        <v>5</v>
      </c>
      <c r="H1039">
        <f t="shared" si="91"/>
        <v>0</v>
      </c>
      <c r="I1039">
        <f t="shared" si="92"/>
        <v>7.9955500000000006E-3</v>
      </c>
      <c r="J1039">
        <f t="shared" si="93"/>
        <v>1.1544833333333332E-2</v>
      </c>
      <c r="K1039">
        <f t="shared" si="94"/>
        <v>1.2659999999999998E-3</v>
      </c>
      <c r="L1039">
        <f t="shared" si="95"/>
        <v>0</v>
      </c>
      <c r="O1039">
        <v>0</v>
      </c>
      <c r="P1039">
        <v>5</v>
      </c>
    </row>
    <row r="1040" spans="1:16">
      <c r="A1040" t="s">
        <v>6</v>
      </c>
      <c r="B1040" s="1">
        <v>45285</v>
      </c>
      <c r="C1040">
        <v>15856.4</v>
      </c>
      <c r="D1040" t="s">
        <v>7</v>
      </c>
      <c r="E1040">
        <v>1.82427E-3</v>
      </c>
      <c r="F1040">
        <v>0</v>
      </c>
      <c r="G1040">
        <f t="shared" si="90"/>
        <v>6</v>
      </c>
      <c r="H1040">
        <f t="shared" si="91"/>
        <v>1.5991100000000001E-2</v>
      </c>
      <c r="I1040">
        <f t="shared" si="92"/>
        <v>1.7317249999999999E-2</v>
      </c>
      <c r="J1040">
        <f t="shared" si="93"/>
        <v>8.4399999999999981E-4</v>
      </c>
      <c r="K1040">
        <f t="shared" si="94"/>
        <v>-1.6098649999999999E-2</v>
      </c>
      <c r="L1040">
        <f t="shared" si="95"/>
        <v>1.5991100000000001E-2</v>
      </c>
      <c r="O1040">
        <v>1.5991100000000001E-2</v>
      </c>
      <c r="P1040">
        <v>6</v>
      </c>
    </row>
    <row r="1041" spans="1:16">
      <c r="A1041" t="s">
        <v>6</v>
      </c>
      <c r="B1041" s="1">
        <v>45286</v>
      </c>
      <c r="C1041">
        <v>16112</v>
      </c>
      <c r="D1041" t="s">
        <v>7</v>
      </c>
      <c r="E1041">
        <v>-2.3742899999999998E-3</v>
      </c>
      <c r="F1041">
        <v>1.5991100000000001E-2</v>
      </c>
      <c r="G1041">
        <f t="shared" ref="G1041:G1104" si="96">COUNTIF(F1032:F1041,"&gt;=0")</f>
        <v>7</v>
      </c>
      <c r="H1041">
        <f t="shared" ref="H1041:H1104" si="97">F1042</f>
        <v>1.8643400000000001E-2</v>
      </c>
      <c r="I1041">
        <f t="shared" ref="I1041:I1104" si="98">SUM(F1042:F1043)/2</f>
        <v>-6.7295499999999991E-3</v>
      </c>
      <c r="J1041">
        <f t="shared" ref="J1041:J1104" si="99">SUM(F1042:F1044)/3</f>
        <v>-1.0732433333333333E-2</v>
      </c>
      <c r="K1041">
        <f t="shared" ref="K1041:K1104" si="100">SUM(F1043:F1045)/2</f>
        <v>-2.5420350000000001E-2</v>
      </c>
      <c r="L1041">
        <f t="shared" si="95"/>
        <v>1.8643400000000001E-2</v>
      </c>
      <c r="O1041">
        <v>1.8643400000000001E-2</v>
      </c>
      <c r="P1041">
        <v>7</v>
      </c>
    </row>
    <row r="1042" spans="1:16">
      <c r="A1042" t="s">
        <v>6</v>
      </c>
      <c r="B1042" s="1">
        <v>45287</v>
      </c>
      <c r="C1042">
        <v>16415.2</v>
      </c>
      <c r="D1042" t="s">
        <v>7</v>
      </c>
      <c r="E1042">
        <v>5.6245799999999999E-2</v>
      </c>
      <c r="F1042">
        <v>1.8643400000000001E-2</v>
      </c>
      <c r="G1042">
        <f t="shared" si="96"/>
        <v>7</v>
      </c>
      <c r="H1042">
        <f t="shared" si="97"/>
        <v>-3.2102499999999999E-2</v>
      </c>
      <c r="I1042">
        <f t="shared" si="98"/>
        <v>-2.5420350000000001E-2</v>
      </c>
      <c r="J1042">
        <f t="shared" si="99"/>
        <v>-1.6946900000000001E-2</v>
      </c>
      <c r="K1042">
        <f t="shared" si="100"/>
        <v>-9.4908979999999993E-3</v>
      </c>
      <c r="L1042">
        <f t="shared" si="95"/>
        <v>-3.2102499999999999E-2</v>
      </c>
      <c r="O1042">
        <v>-3.2102499999999999E-2</v>
      </c>
      <c r="P1042">
        <v>7</v>
      </c>
    </row>
    <row r="1043" spans="1:16">
      <c r="A1043" t="s">
        <v>6</v>
      </c>
      <c r="B1043" s="1">
        <v>45288</v>
      </c>
      <c r="C1043">
        <v>15896.6</v>
      </c>
      <c r="D1043" t="s">
        <v>7</v>
      </c>
      <c r="E1043">
        <v>-5.2014000000000001E-3</v>
      </c>
      <c r="F1043">
        <v>-3.2102499999999999E-2</v>
      </c>
      <c r="G1043">
        <f t="shared" si="96"/>
        <v>6</v>
      </c>
      <c r="H1043">
        <f t="shared" si="97"/>
        <v>-1.87382E-2</v>
      </c>
      <c r="I1043">
        <f t="shared" si="98"/>
        <v>-9.3691E-3</v>
      </c>
      <c r="J1043">
        <f t="shared" si="99"/>
        <v>-6.3272653333333326E-3</v>
      </c>
      <c r="K1043">
        <f t="shared" si="100"/>
        <v>-2.0602647999999998E-2</v>
      </c>
      <c r="L1043">
        <f t="shared" si="95"/>
        <v>-1.87382E-2</v>
      </c>
      <c r="O1043">
        <v>-1.87382E-2</v>
      </c>
      <c r="P1043">
        <v>6</v>
      </c>
    </row>
    <row r="1044" spans="1:16">
      <c r="A1044" t="s">
        <v>6</v>
      </c>
      <c r="B1044" s="1">
        <v>45289</v>
      </c>
      <c r="C1044">
        <v>15601.5</v>
      </c>
      <c r="D1044" t="s">
        <v>7</v>
      </c>
      <c r="E1044">
        <v>-1.6206100000000001E-2</v>
      </c>
      <c r="F1044">
        <v>-1.87382E-2</v>
      </c>
      <c r="G1044">
        <f t="shared" si="96"/>
        <v>5</v>
      </c>
      <c r="H1044">
        <f t="shared" si="97"/>
        <v>0</v>
      </c>
      <c r="I1044">
        <f t="shared" si="98"/>
        <v>-1.21798E-4</v>
      </c>
      <c r="J1044">
        <f t="shared" si="99"/>
        <v>-1.3735098666666666E-2</v>
      </c>
      <c r="K1044">
        <f t="shared" si="100"/>
        <v>-2.1692557999999997E-2</v>
      </c>
      <c r="L1044">
        <f t="shared" si="95"/>
        <v>0</v>
      </c>
      <c r="O1044">
        <v>0</v>
      </c>
      <c r="P1044">
        <v>5</v>
      </c>
    </row>
    <row r="1045" spans="1:16">
      <c r="A1045" t="s">
        <v>6</v>
      </c>
      <c r="B1045" s="1">
        <v>45292</v>
      </c>
      <c r="C1045">
        <v>15601.5</v>
      </c>
      <c r="D1045" t="s">
        <v>7</v>
      </c>
      <c r="E1045">
        <v>-1.6206100000000001E-2</v>
      </c>
      <c r="F1045">
        <v>0</v>
      </c>
      <c r="G1045">
        <f t="shared" si="96"/>
        <v>6</v>
      </c>
      <c r="H1045">
        <f t="shared" si="97"/>
        <v>-2.43596E-4</v>
      </c>
      <c r="I1045">
        <f t="shared" si="98"/>
        <v>-2.0602647999999998E-2</v>
      </c>
      <c r="J1045">
        <f t="shared" si="99"/>
        <v>-1.4461705333333331E-2</v>
      </c>
      <c r="K1045">
        <f t="shared" si="100"/>
        <v>-2.2495364999999996E-2</v>
      </c>
      <c r="L1045">
        <f t="shared" si="95"/>
        <v>-2.43596E-4</v>
      </c>
      <c r="O1045">
        <v>-2.43596E-4</v>
      </c>
      <c r="P1045">
        <v>6</v>
      </c>
    </row>
    <row r="1046" spans="1:16">
      <c r="A1046" t="s">
        <v>6</v>
      </c>
      <c r="B1046" s="1">
        <v>45293</v>
      </c>
      <c r="C1046">
        <v>15597.7</v>
      </c>
      <c r="D1046" t="s">
        <v>7</v>
      </c>
      <c r="E1046">
        <v>-3.2440900000000002E-2</v>
      </c>
      <c r="F1046">
        <v>-2.43596E-4</v>
      </c>
      <c r="G1046">
        <f t="shared" si="96"/>
        <v>5</v>
      </c>
      <c r="H1046">
        <f t="shared" si="97"/>
        <v>-4.0961699999999997E-2</v>
      </c>
      <c r="I1046">
        <f t="shared" si="98"/>
        <v>-2.1570759999999998E-2</v>
      </c>
      <c r="J1046">
        <f t="shared" si="99"/>
        <v>-1.4996909999999997E-2</v>
      </c>
      <c r="K1046">
        <f t="shared" si="100"/>
        <v>4.1770850000000005E-3</v>
      </c>
      <c r="L1046">
        <f t="shared" si="95"/>
        <v>0</v>
      </c>
      <c r="O1046">
        <v>-4.0961699999999997E-2</v>
      </c>
      <c r="P1046">
        <v>5</v>
      </c>
    </row>
    <row r="1047" spans="1:16">
      <c r="A1047" t="s">
        <v>6</v>
      </c>
      <c r="B1047" s="1">
        <v>45294</v>
      </c>
      <c r="C1047">
        <v>14971.7</v>
      </c>
      <c r="D1047" t="s">
        <v>7</v>
      </c>
      <c r="E1047">
        <v>-9.2046000000000003E-2</v>
      </c>
      <c r="F1047">
        <v>-4.0961699999999997E-2</v>
      </c>
      <c r="G1047">
        <f t="shared" si="96"/>
        <v>5</v>
      </c>
      <c r="H1047">
        <f t="shared" si="97"/>
        <v>-2.1798199999999998E-3</v>
      </c>
      <c r="I1047">
        <f t="shared" si="98"/>
        <v>-2.0145149999999997E-3</v>
      </c>
      <c r="J1047">
        <f t="shared" si="99"/>
        <v>2.7847233333333338E-3</v>
      </c>
      <c r="K1047">
        <f t="shared" si="100"/>
        <v>-6.2813049999999992E-3</v>
      </c>
      <c r="L1047">
        <f t="shared" si="95"/>
        <v>0</v>
      </c>
      <c r="O1047">
        <v>-2.1798199999999998E-3</v>
      </c>
      <c r="P1047">
        <v>5</v>
      </c>
    </row>
    <row r="1048" spans="1:16">
      <c r="A1048" t="s">
        <v>6</v>
      </c>
      <c r="B1048" s="1">
        <v>45295</v>
      </c>
      <c r="C1048">
        <v>14939.1</v>
      </c>
      <c r="D1048" t="s">
        <v>7</v>
      </c>
      <c r="E1048">
        <v>-6.2123299999999999E-2</v>
      </c>
      <c r="F1048">
        <v>-2.1798199999999998E-3</v>
      </c>
      <c r="G1048">
        <f t="shared" si="96"/>
        <v>4</v>
      </c>
      <c r="H1048">
        <f t="shared" si="97"/>
        <v>-1.84921E-3</v>
      </c>
      <c r="I1048">
        <f t="shared" si="98"/>
        <v>5.266995E-3</v>
      </c>
      <c r="J1048">
        <f t="shared" si="99"/>
        <v>-4.1875366666666658E-3</v>
      </c>
      <c r="K1048">
        <f t="shared" si="100"/>
        <v>-7.5305299999999988E-3</v>
      </c>
      <c r="L1048">
        <f t="shared" ref="L1048:L1111" si="101">IF(G1048&gt;=6,F1049,0)</f>
        <v>0</v>
      </c>
      <c r="O1048">
        <v>-1.84921E-3</v>
      </c>
      <c r="P1048">
        <v>4</v>
      </c>
    </row>
    <row r="1049" spans="1:16">
      <c r="A1049" t="s">
        <v>6</v>
      </c>
      <c r="B1049" s="1">
        <v>45296</v>
      </c>
      <c r="C1049">
        <v>14911.5</v>
      </c>
      <c r="D1049" t="s">
        <v>7</v>
      </c>
      <c r="E1049">
        <v>-4.5234299999999998E-2</v>
      </c>
      <c r="F1049">
        <v>-1.84921E-3</v>
      </c>
      <c r="G1049">
        <f t="shared" si="96"/>
        <v>4</v>
      </c>
      <c r="H1049">
        <f t="shared" si="97"/>
        <v>1.23832E-2</v>
      </c>
      <c r="I1049">
        <f t="shared" si="98"/>
        <v>-5.356699999999999E-3</v>
      </c>
      <c r="J1049">
        <f t="shared" si="99"/>
        <v>-5.0203533333333323E-3</v>
      </c>
      <c r="K1049">
        <f t="shared" si="100"/>
        <v>-2.8297379999999997E-2</v>
      </c>
      <c r="L1049">
        <f t="shared" si="101"/>
        <v>0</v>
      </c>
      <c r="O1049">
        <v>1.23832E-2</v>
      </c>
      <c r="P1049">
        <v>4</v>
      </c>
    </row>
    <row r="1050" spans="1:16">
      <c r="A1050" t="s">
        <v>6</v>
      </c>
      <c r="B1050" s="1">
        <v>45299</v>
      </c>
      <c r="C1050">
        <v>15097.3</v>
      </c>
      <c r="D1050" t="s">
        <v>7</v>
      </c>
      <c r="E1050">
        <v>-3.2851100000000001E-2</v>
      </c>
      <c r="F1050">
        <v>1.23832E-2</v>
      </c>
      <c r="G1050">
        <f t="shared" si="96"/>
        <v>4</v>
      </c>
      <c r="H1050">
        <f t="shared" si="97"/>
        <v>-2.3096599999999998E-2</v>
      </c>
      <c r="I1050">
        <f t="shared" si="98"/>
        <v>-1.3722129999999999E-2</v>
      </c>
      <c r="J1050">
        <f t="shared" si="99"/>
        <v>-1.8864919999999997E-2</v>
      </c>
      <c r="K1050">
        <f t="shared" si="100"/>
        <v>-3.5423030000000001E-2</v>
      </c>
      <c r="L1050">
        <f t="shared" si="101"/>
        <v>0</v>
      </c>
      <c r="O1050">
        <v>-2.3096599999999998E-2</v>
      </c>
      <c r="P1050">
        <v>4</v>
      </c>
    </row>
    <row r="1051" spans="1:16">
      <c r="A1051" t="s">
        <v>6</v>
      </c>
      <c r="B1051" s="1">
        <v>45300</v>
      </c>
      <c r="C1051">
        <v>14752.6</v>
      </c>
      <c r="D1051" t="s">
        <v>7</v>
      </c>
      <c r="E1051">
        <v>-5.5704099999999999E-2</v>
      </c>
      <c r="F1051">
        <v>-2.3096599999999998E-2</v>
      </c>
      <c r="G1051">
        <f t="shared" si="96"/>
        <v>3</v>
      </c>
      <c r="H1051">
        <f t="shared" si="97"/>
        <v>-4.3476599999999997E-3</v>
      </c>
      <c r="I1051">
        <f t="shared" si="98"/>
        <v>-1.674908E-2</v>
      </c>
      <c r="J1051">
        <f t="shared" si="99"/>
        <v>-2.3615353333333335E-2</v>
      </c>
      <c r="K1051">
        <f t="shared" si="100"/>
        <v>-3.32492E-2</v>
      </c>
      <c r="L1051">
        <f t="shared" si="101"/>
        <v>0</v>
      </c>
      <c r="O1051">
        <v>-4.3476599999999997E-3</v>
      </c>
      <c r="P1051">
        <v>3</v>
      </c>
    </row>
    <row r="1052" spans="1:16">
      <c r="A1052" t="s">
        <v>6</v>
      </c>
      <c r="B1052" s="1">
        <v>45301</v>
      </c>
      <c r="C1052">
        <v>14688.6</v>
      </c>
      <c r="D1052" t="s">
        <v>7</v>
      </c>
      <c r="E1052">
        <v>-1.9090099999999999E-2</v>
      </c>
      <c r="F1052">
        <v>-4.3476599999999997E-3</v>
      </c>
      <c r="G1052">
        <f t="shared" si="96"/>
        <v>2</v>
      </c>
      <c r="H1052">
        <f t="shared" si="97"/>
        <v>-2.9150499999999999E-2</v>
      </c>
      <c r="I1052">
        <f t="shared" si="98"/>
        <v>-3.32492E-2</v>
      </c>
      <c r="J1052">
        <f t="shared" si="99"/>
        <v>-2.2166133333333334E-2</v>
      </c>
      <c r="K1052">
        <f t="shared" si="100"/>
        <v>-1.6347375000000001E-2</v>
      </c>
      <c r="L1052">
        <f t="shared" si="101"/>
        <v>0</v>
      </c>
      <c r="O1052">
        <v>-2.9150499999999999E-2</v>
      </c>
      <c r="P1052">
        <v>2</v>
      </c>
    </row>
    <row r="1053" spans="1:16">
      <c r="A1053" t="s">
        <v>6</v>
      </c>
      <c r="B1053" s="1">
        <v>45302</v>
      </c>
      <c r="C1053">
        <v>14266.6</v>
      </c>
      <c r="D1053" t="s">
        <v>7</v>
      </c>
      <c r="E1053">
        <v>-4.6060799999999999E-2</v>
      </c>
      <c r="F1053">
        <v>-2.9150499999999999E-2</v>
      </c>
      <c r="G1053">
        <f t="shared" si="96"/>
        <v>2</v>
      </c>
      <c r="H1053">
        <f t="shared" si="97"/>
        <v>-3.7347900000000003E-2</v>
      </c>
      <c r="I1053">
        <f t="shared" si="98"/>
        <v>-1.8673950000000002E-2</v>
      </c>
      <c r="J1053">
        <f t="shared" si="99"/>
        <v>-1.089825E-2</v>
      </c>
      <c r="K1053">
        <f t="shared" si="100"/>
        <v>-7.6878249999999997E-3</v>
      </c>
      <c r="L1053">
        <f t="shared" si="101"/>
        <v>0</v>
      </c>
      <c r="O1053">
        <v>-3.7347900000000003E-2</v>
      </c>
      <c r="P1053">
        <v>2</v>
      </c>
    </row>
    <row r="1054" spans="1:16">
      <c r="A1054" t="s">
        <v>6</v>
      </c>
      <c r="B1054" s="1">
        <v>45303</v>
      </c>
      <c r="C1054">
        <v>13743.6</v>
      </c>
      <c r="D1054" t="s">
        <v>7</v>
      </c>
      <c r="E1054">
        <v>-8.1559499999999993E-2</v>
      </c>
      <c r="F1054">
        <v>-3.7347900000000003E-2</v>
      </c>
      <c r="G1054">
        <f t="shared" si="96"/>
        <v>2</v>
      </c>
      <c r="H1054">
        <f t="shared" si="97"/>
        <v>0</v>
      </c>
      <c r="I1054">
        <f t="shared" si="98"/>
        <v>2.326575E-3</v>
      </c>
      <c r="J1054">
        <f t="shared" si="99"/>
        <v>-5.1252166666666665E-3</v>
      </c>
      <c r="K1054">
        <f t="shared" si="100"/>
        <v>-1.6273075000000001E-2</v>
      </c>
      <c r="L1054">
        <f t="shared" si="101"/>
        <v>0</v>
      </c>
      <c r="O1054">
        <v>0</v>
      </c>
      <c r="P1054">
        <v>2</v>
      </c>
    </row>
    <row r="1055" spans="1:16">
      <c r="A1055" t="s">
        <v>6</v>
      </c>
      <c r="B1055" s="1">
        <v>45306</v>
      </c>
      <c r="C1055">
        <v>13743.6</v>
      </c>
      <c r="D1055" t="s">
        <v>7</v>
      </c>
      <c r="E1055">
        <v>-9.3942700000000004E-2</v>
      </c>
      <c r="F1055">
        <v>0</v>
      </c>
      <c r="G1055">
        <f t="shared" si="96"/>
        <v>2</v>
      </c>
      <c r="H1055">
        <f t="shared" si="97"/>
        <v>4.65315E-3</v>
      </c>
      <c r="I1055">
        <f t="shared" si="98"/>
        <v>-7.6878249999999997E-3</v>
      </c>
      <c r="J1055">
        <f t="shared" si="99"/>
        <v>-1.0848716666666668E-2</v>
      </c>
      <c r="K1055">
        <f t="shared" si="100"/>
        <v>-1.7871050000000003E-2</v>
      </c>
      <c r="L1055">
        <f t="shared" si="101"/>
        <v>0</v>
      </c>
      <c r="O1055">
        <v>4.65315E-3</v>
      </c>
      <c r="P1055">
        <v>2</v>
      </c>
    </row>
    <row r="1056" spans="1:16">
      <c r="A1056" t="s">
        <v>6</v>
      </c>
      <c r="B1056" s="1">
        <v>45307</v>
      </c>
      <c r="C1056">
        <v>13807.7</v>
      </c>
      <c r="D1056" t="s">
        <v>7</v>
      </c>
      <c r="E1056">
        <v>-6.6192899999999999E-2</v>
      </c>
      <c r="F1056">
        <v>4.65315E-3</v>
      </c>
      <c r="G1056">
        <f t="shared" si="96"/>
        <v>3</v>
      </c>
      <c r="H1056">
        <f t="shared" si="97"/>
        <v>-2.0028799999999999E-2</v>
      </c>
      <c r="I1056">
        <f t="shared" si="98"/>
        <v>-1.8599650000000002E-2</v>
      </c>
      <c r="J1056">
        <f t="shared" si="99"/>
        <v>-1.1914033333333336E-2</v>
      </c>
      <c r="K1056">
        <f t="shared" si="100"/>
        <v>-1.5907350000000001E-2</v>
      </c>
      <c r="L1056">
        <f t="shared" si="101"/>
        <v>0</v>
      </c>
      <c r="O1056">
        <v>-2.0028799999999999E-2</v>
      </c>
      <c r="P1056">
        <v>3</v>
      </c>
    </row>
    <row r="1057" spans="1:16">
      <c r="A1057" t="s">
        <v>6</v>
      </c>
      <c r="B1057" s="1">
        <v>45308</v>
      </c>
      <c r="C1057">
        <v>13533.9</v>
      </c>
      <c r="D1057" t="s">
        <v>7</v>
      </c>
      <c r="E1057">
        <v>-8.1874000000000002E-2</v>
      </c>
      <c r="F1057">
        <v>-2.0028799999999999E-2</v>
      </c>
      <c r="G1057">
        <f t="shared" si="96"/>
        <v>3</v>
      </c>
      <c r="H1057">
        <f t="shared" si="97"/>
        <v>-1.7170500000000002E-2</v>
      </c>
      <c r="I1057">
        <f t="shared" si="98"/>
        <v>-7.8566500000000015E-3</v>
      </c>
      <c r="J1057">
        <f t="shared" si="99"/>
        <v>-1.06049E-2</v>
      </c>
      <c r="K1057">
        <f t="shared" si="100"/>
        <v>-6.5104099999999986E-3</v>
      </c>
      <c r="L1057">
        <f t="shared" si="101"/>
        <v>0</v>
      </c>
      <c r="O1057">
        <v>-1.7170500000000002E-2</v>
      </c>
      <c r="P1057">
        <v>3</v>
      </c>
    </row>
    <row r="1058" spans="1:16">
      <c r="A1058" t="s">
        <v>6</v>
      </c>
      <c r="B1058" s="1">
        <v>45309</v>
      </c>
      <c r="C1058">
        <v>13303.5</v>
      </c>
      <c r="D1058" t="s">
        <v>7</v>
      </c>
      <c r="E1058">
        <v>-6.9893999999999998E-2</v>
      </c>
      <c r="F1058">
        <v>-1.7170500000000002E-2</v>
      </c>
      <c r="G1058">
        <f t="shared" si="96"/>
        <v>3</v>
      </c>
      <c r="H1058">
        <f t="shared" si="97"/>
        <v>1.4572000000000001E-3</v>
      </c>
      <c r="I1058">
        <f t="shared" si="98"/>
        <v>-7.3220999999999989E-3</v>
      </c>
      <c r="J1058">
        <f t="shared" si="99"/>
        <v>-4.3402733333333327E-3</v>
      </c>
      <c r="K1058">
        <f t="shared" si="100"/>
        <v>-1.0378749999999999E-2</v>
      </c>
      <c r="L1058">
        <f t="shared" si="101"/>
        <v>0</v>
      </c>
      <c r="O1058">
        <v>1.4572000000000001E-3</v>
      </c>
      <c r="P1058">
        <v>3</v>
      </c>
    </row>
    <row r="1059" spans="1:16">
      <c r="A1059" t="s">
        <v>6</v>
      </c>
      <c r="B1059" s="1">
        <v>45310</v>
      </c>
      <c r="C1059">
        <v>13322.9</v>
      </c>
      <c r="D1059" t="s">
        <v>7</v>
      </c>
      <c r="E1059">
        <v>-3.1088899999999999E-2</v>
      </c>
      <c r="F1059">
        <v>1.4572000000000001E-3</v>
      </c>
      <c r="G1059">
        <f t="shared" si="96"/>
        <v>4</v>
      </c>
      <c r="H1059">
        <f t="shared" si="97"/>
        <v>-1.6101399999999998E-2</v>
      </c>
      <c r="I1059">
        <f t="shared" si="98"/>
        <v>-7.2390099999999988E-3</v>
      </c>
      <c r="J1059">
        <f t="shared" si="99"/>
        <v>-6.9191666666666663E-3</v>
      </c>
      <c r="K1059">
        <f t="shared" si="100"/>
        <v>-6.6959049999999992E-2</v>
      </c>
      <c r="L1059">
        <f t="shared" si="101"/>
        <v>0</v>
      </c>
      <c r="O1059">
        <v>-1.6101399999999998E-2</v>
      </c>
      <c r="P1059">
        <v>4</v>
      </c>
    </row>
    <row r="1060" spans="1:16">
      <c r="A1060" t="s">
        <v>6</v>
      </c>
      <c r="B1060" s="1">
        <v>45313</v>
      </c>
      <c r="C1060">
        <v>13110.1</v>
      </c>
      <c r="D1060" t="s">
        <v>7</v>
      </c>
      <c r="E1060">
        <v>-4.7190299999999998E-2</v>
      </c>
      <c r="F1060">
        <v>-1.6101399999999998E-2</v>
      </c>
      <c r="G1060">
        <f t="shared" si="96"/>
        <v>3</v>
      </c>
      <c r="H1060">
        <f t="shared" si="97"/>
        <v>1.62338E-3</v>
      </c>
      <c r="I1060">
        <f t="shared" si="98"/>
        <v>-2.3280499999999999E-3</v>
      </c>
      <c r="J1060">
        <f t="shared" si="99"/>
        <v>-4.4639366666666659E-2</v>
      </c>
      <c r="K1060">
        <f t="shared" si="100"/>
        <v>-6.6073079999999992E-2</v>
      </c>
      <c r="L1060">
        <f t="shared" si="101"/>
        <v>0</v>
      </c>
      <c r="O1060">
        <v>1.62338E-3</v>
      </c>
      <c r="P1060">
        <v>3</v>
      </c>
    </row>
    <row r="1061" spans="1:16">
      <c r="A1061" t="s">
        <v>6</v>
      </c>
      <c r="B1061" s="1">
        <v>45314</v>
      </c>
      <c r="C1061">
        <v>13131.4</v>
      </c>
      <c r="D1061" t="s">
        <v>7</v>
      </c>
      <c r="E1061">
        <v>-5.0220099999999997E-2</v>
      </c>
      <c r="F1061">
        <v>1.62338E-3</v>
      </c>
      <c r="G1061">
        <f t="shared" si="96"/>
        <v>4</v>
      </c>
      <c r="H1061">
        <f t="shared" si="97"/>
        <v>-6.2794799999999996E-3</v>
      </c>
      <c r="I1061">
        <f t="shared" si="98"/>
        <v>-6.7770739999999996E-2</v>
      </c>
      <c r="J1061">
        <f t="shared" si="99"/>
        <v>-4.4048719999999993E-2</v>
      </c>
      <c r="K1061">
        <f t="shared" si="100"/>
        <v>-4.2406089999999994E-2</v>
      </c>
      <c r="L1061">
        <f t="shared" si="101"/>
        <v>0</v>
      </c>
      <c r="O1061">
        <v>-6.2794799999999996E-3</v>
      </c>
      <c r="P1061">
        <v>4</v>
      </c>
    </row>
    <row r="1062" spans="1:16">
      <c r="A1062" t="s">
        <v>6</v>
      </c>
      <c r="B1062" s="1">
        <v>45315</v>
      </c>
      <c r="C1062">
        <v>13049.2</v>
      </c>
      <c r="D1062" t="s">
        <v>7</v>
      </c>
      <c r="E1062">
        <v>-3.6470799999999998E-2</v>
      </c>
      <c r="F1062">
        <v>-6.2794799999999996E-3</v>
      </c>
      <c r="G1062">
        <f t="shared" si="96"/>
        <v>4</v>
      </c>
      <c r="H1062">
        <f t="shared" si="97"/>
        <v>-0.12926199999999999</v>
      </c>
      <c r="I1062">
        <f t="shared" si="98"/>
        <v>-6.293333999999999E-2</v>
      </c>
      <c r="J1062">
        <f t="shared" si="99"/>
        <v>-2.8270726666666662E-2</v>
      </c>
      <c r="K1062">
        <f t="shared" si="100"/>
        <v>2.3948650000000002E-2</v>
      </c>
      <c r="L1062">
        <f t="shared" si="101"/>
        <v>0</v>
      </c>
      <c r="O1062">
        <v>-0.12926199999999999</v>
      </c>
      <c r="P1062">
        <v>4</v>
      </c>
    </row>
    <row r="1063" spans="1:16">
      <c r="A1063" t="s">
        <v>6</v>
      </c>
      <c r="B1063" s="1">
        <v>45316</v>
      </c>
      <c r="C1063">
        <v>11466.9</v>
      </c>
      <c r="D1063" t="s">
        <v>7</v>
      </c>
      <c r="E1063">
        <v>-0.148563</v>
      </c>
      <c r="F1063">
        <v>-0.12926199999999999</v>
      </c>
      <c r="G1063">
        <f t="shared" si="96"/>
        <v>4</v>
      </c>
      <c r="H1063">
        <f t="shared" si="97"/>
        <v>3.3953199999999998E-3</v>
      </c>
      <c r="I1063">
        <f t="shared" si="98"/>
        <v>2.222491E-2</v>
      </c>
      <c r="J1063">
        <f t="shared" si="99"/>
        <v>1.5965766666666669E-2</v>
      </c>
      <c r="K1063">
        <f t="shared" si="100"/>
        <v>1.0900740000000003E-2</v>
      </c>
      <c r="L1063">
        <f t="shared" si="101"/>
        <v>0</v>
      </c>
      <c r="O1063">
        <v>3.3953199999999998E-3</v>
      </c>
      <c r="P1063">
        <v>4</v>
      </c>
    </row>
    <row r="1064" spans="1:16">
      <c r="A1064" t="s">
        <v>6</v>
      </c>
      <c r="B1064" s="1">
        <v>45317</v>
      </c>
      <c r="C1064">
        <v>11505.9</v>
      </c>
      <c r="D1064" t="s">
        <v>7</v>
      </c>
      <c r="E1064">
        <v>-0.146624</v>
      </c>
      <c r="F1064">
        <v>3.3953199999999998E-3</v>
      </c>
      <c r="G1064">
        <f t="shared" si="96"/>
        <v>5</v>
      </c>
      <c r="H1064">
        <f t="shared" si="97"/>
        <v>4.1054500000000001E-2</v>
      </c>
      <c r="I1064">
        <f t="shared" si="98"/>
        <v>2.2250990000000002E-2</v>
      </c>
      <c r="J1064">
        <f t="shared" si="99"/>
        <v>7.2671600000000017E-3</v>
      </c>
      <c r="K1064">
        <f t="shared" si="100"/>
        <v>-5.4516349999999998E-3</v>
      </c>
      <c r="L1064">
        <f t="shared" si="101"/>
        <v>0</v>
      </c>
      <c r="O1064">
        <v>4.1054500000000001E-2</v>
      </c>
      <c r="P1064">
        <v>5</v>
      </c>
    </row>
    <row r="1065" spans="1:16">
      <c r="A1065" t="s">
        <v>6</v>
      </c>
      <c r="B1065" s="1">
        <v>45320</v>
      </c>
      <c r="C1065">
        <v>11988.1</v>
      </c>
      <c r="D1065" t="s">
        <v>7</v>
      </c>
      <c r="E1065">
        <v>-8.9468400000000003E-2</v>
      </c>
      <c r="F1065">
        <v>4.1054500000000001E-2</v>
      </c>
      <c r="G1065">
        <f t="shared" si="96"/>
        <v>5</v>
      </c>
      <c r="H1065">
        <f t="shared" si="97"/>
        <v>3.4474800000000002E-3</v>
      </c>
      <c r="I1065">
        <f t="shared" si="98"/>
        <v>-9.6265099999999996E-3</v>
      </c>
      <c r="J1065">
        <f t="shared" si="99"/>
        <v>-3.6344233333333331E-3</v>
      </c>
      <c r="K1065">
        <f t="shared" si="100"/>
        <v>-9.6947600000000002E-3</v>
      </c>
      <c r="L1065">
        <f t="shared" si="101"/>
        <v>0</v>
      </c>
      <c r="O1065">
        <v>3.4474800000000002E-3</v>
      </c>
      <c r="P1065">
        <v>5</v>
      </c>
    </row>
    <row r="1066" spans="1:16">
      <c r="A1066" t="s">
        <v>6</v>
      </c>
      <c r="B1066" s="1">
        <v>45321</v>
      </c>
      <c r="C1066">
        <v>12029.5</v>
      </c>
      <c r="D1066" t="s">
        <v>7</v>
      </c>
      <c r="E1066">
        <v>-8.7644299999999994E-2</v>
      </c>
      <c r="F1066">
        <v>3.4474800000000002E-3</v>
      </c>
      <c r="G1066">
        <f t="shared" si="96"/>
        <v>5</v>
      </c>
      <c r="H1066">
        <f t="shared" si="97"/>
        <v>-2.2700499999999998E-2</v>
      </c>
      <c r="I1066">
        <f t="shared" si="98"/>
        <v>-7.1753749999999995E-3</v>
      </c>
      <c r="J1066">
        <f t="shared" si="99"/>
        <v>-6.4631733333333332E-3</v>
      </c>
      <c r="K1066">
        <f t="shared" si="100"/>
        <v>-1.691631E-2</v>
      </c>
      <c r="L1066">
        <f t="shared" si="101"/>
        <v>0</v>
      </c>
      <c r="O1066">
        <v>-2.2700499999999998E-2</v>
      </c>
      <c r="P1066">
        <v>5</v>
      </c>
    </row>
    <row r="1067" spans="1:16">
      <c r="A1067" t="s">
        <v>6</v>
      </c>
      <c r="B1067" s="1">
        <v>45322</v>
      </c>
      <c r="C1067">
        <v>11759.5</v>
      </c>
      <c r="D1067" t="s">
        <v>7</v>
      </c>
      <c r="E1067">
        <v>-0.104065</v>
      </c>
      <c r="F1067">
        <v>-2.2700499999999998E-2</v>
      </c>
      <c r="G1067">
        <f t="shared" si="96"/>
        <v>5</v>
      </c>
      <c r="H1067">
        <f t="shared" si="97"/>
        <v>8.3497499999999995E-3</v>
      </c>
      <c r="I1067">
        <f t="shared" si="98"/>
        <v>1.6554899999999999E-3</v>
      </c>
      <c r="J1067">
        <f t="shared" si="99"/>
        <v>-1.1277540000000001E-2</v>
      </c>
      <c r="K1067">
        <f t="shared" si="100"/>
        <v>-1.0055634999999999E-2</v>
      </c>
      <c r="L1067">
        <f t="shared" si="101"/>
        <v>0</v>
      </c>
      <c r="O1067">
        <v>8.3497499999999995E-3</v>
      </c>
      <c r="P1067">
        <v>5</v>
      </c>
    </row>
    <row r="1068" spans="1:16">
      <c r="A1068" t="s">
        <v>6</v>
      </c>
      <c r="B1068" s="1">
        <v>45323</v>
      </c>
      <c r="C1068">
        <v>11858.1</v>
      </c>
      <c r="D1068" t="s">
        <v>7</v>
      </c>
      <c r="E1068">
        <v>3.3546600000000003E-2</v>
      </c>
      <c r="F1068">
        <v>8.3497499999999995E-3</v>
      </c>
      <c r="G1068">
        <f t="shared" si="96"/>
        <v>6</v>
      </c>
      <c r="H1068">
        <f t="shared" si="97"/>
        <v>-5.0387699999999997E-3</v>
      </c>
      <c r="I1068">
        <f t="shared" si="98"/>
        <v>-2.1091184999999998E-2</v>
      </c>
      <c r="J1068">
        <f t="shared" si="99"/>
        <v>-6.7037566666666654E-3</v>
      </c>
      <c r="K1068">
        <f t="shared" si="100"/>
        <v>-8.8219999999999965E-4</v>
      </c>
      <c r="L1068">
        <f t="shared" si="101"/>
        <v>-5.0387699999999997E-3</v>
      </c>
      <c r="O1068">
        <v>-5.0387699999999997E-3</v>
      </c>
      <c r="P1068">
        <v>6</v>
      </c>
    </row>
    <row r="1069" spans="1:16">
      <c r="A1069" t="s">
        <v>6</v>
      </c>
      <c r="B1069" s="1">
        <v>45324</v>
      </c>
      <c r="C1069">
        <v>11798.5</v>
      </c>
      <c r="D1069" t="s">
        <v>7</v>
      </c>
      <c r="E1069">
        <v>2.5112499999999999E-2</v>
      </c>
      <c r="F1069">
        <v>-5.0387699999999997E-3</v>
      </c>
      <c r="G1069">
        <f t="shared" si="96"/>
        <v>5</v>
      </c>
      <c r="H1069">
        <f t="shared" si="97"/>
        <v>-3.7143599999999999E-2</v>
      </c>
      <c r="I1069">
        <f t="shared" si="98"/>
        <v>-7.5362499999999995E-3</v>
      </c>
      <c r="J1069">
        <f t="shared" si="99"/>
        <v>-5.8813333333333306E-4</v>
      </c>
      <c r="K1069">
        <f t="shared" si="100"/>
        <v>2.293885E-2</v>
      </c>
      <c r="L1069">
        <f t="shared" si="101"/>
        <v>0</v>
      </c>
      <c r="O1069">
        <v>-3.7143599999999999E-2</v>
      </c>
      <c r="P1069">
        <v>5</v>
      </c>
    </row>
    <row r="1070" spans="1:16">
      <c r="A1070" t="s">
        <v>6</v>
      </c>
      <c r="B1070" s="1">
        <v>45327</v>
      </c>
      <c r="C1070">
        <v>11368.3</v>
      </c>
      <c r="D1070" t="s">
        <v>7</v>
      </c>
      <c r="E1070">
        <v>-5.30857E-2</v>
      </c>
      <c r="F1070">
        <v>-3.7143599999999999E-2</v>
      </c>
      <c r="G1070">
        <f t="shared" si="96"/>
        <v>5</v>
      </c>
      <c r="H1070">
        <f t="shared" si="97"/>
        <v>2.20711E-2</v>
      </c>
      <c r="I1070">
        <f t="shared" si="98"/>
        <v>1.76896E-2</v>
      </c>
      <c r="J1070">
        <f t="shared" si="99"/>
        <v>1.5292566666666667E-2</v>
      </c>
      <c r="K1070">
        <f t="shared" si="100"/>
        <v>2.2370999999999999E-2</v>
      </c>
      <c r="L1070">
        <f t="shared" si="101"/>
        <v>0</v>
      </c>
      <c r="O1070">
        <v>2.20711E-2</v>
      </c>
      <c r="P1070">
        <v>5</v>
      </c>
    </row>
    <row r="1071" spans="1:16">
      <c r="A1071" t="s">
        <v>6</v>
      </c>
      <c r="B1071" s="1">
        <v>45328</v>
      </c>
      <c r="C1071">
        <v>11622</v>
      </c>
      <c r="D1071" t="s">
        <v>7</v>
      </c>
      <c r="E1071">
        <v>-3.4462100000000002E-2</v>
      </c>
      <c r="F1071">
        <v>2.20711E-2</v>
      </c>
      <c r="G1071">
        <f t="shared" si="96"/>
        <v>5</v>
      </c>
      <c r="H1071">
        <f t="shared" si="97"/>
        <v>1.33081E-2</v>
      </c>
      <c r="I1071">
        <f t="shared" si="98"/>
        <v>1.1903299999999999E-2</v>
      </c>
      <c r="J1071">
        <f t="shared" si="99"/>
        <v>1.4913999999999998E-2</v>
      </c>
      <c r="K1071">
        <f t="shared" si="100"/>
        <v>1.4666999999999996E-3</v>
      </c>
      <c r="L1071">
        <f t="shared" si="101"/>
        <v>0</v>
      </c>
      <c r="O1071">
        <v>1.33081E-2</v>
      </c>
      <c r="P1071">
        <v>5</v>
      </c>
    </row>
    <row r="1072" spans="1:16">
      <c r="A1072" t="s">
        <v>6</v>
      </c>
      <c r="B1072" s="1">
        <v>45329</v>
      </c>
      <c r="C1072">
        <v>11777.7</v>
      </c>
      <c r="D1072" t="s">
        <v>7</v>
      </c>
      <c r="E1072">
        <v>1.54649E-3</v>
      </c>
      <c r="F1072">
        <v>1.33081E-2</v>
      </c>
      <c r="G1072">
        <f t="shared" si="96"/>
        <v>6</v>
      </c>
      <c r="H1072">
        <f t="shared" si="97"/>
        <v>1.0498499999999999E-2</v>
      </c>
      <c r="I1072">
        <f t="shared" si="98"/>
        <v>1.571695E-2</v>
      </c>
      <c r="J1072">
        <f t="shared" si="99"/>
        <v>9.7779999999999981E-4</v>
      </c>
      <c r="K1072">
        <f t="shared" si="100"/>
        <v>-1.4828750000000002E-2</v>
      </c>
      <c r="L1072">
        <f t="shared" si="101"/>
        <v>1.0498499999999999E-2</v>
      </c>
      <c r="O1072">
        <v>1.0498499999999999E-2</v>
      </c>
      <c r="P1072">
        <v>6</v>
      </c>
    </row>
    <row r="1073" spans="1:16">
      <c r="A1073" t="s">
        <v>6</v>
      </c>
      <c r="B1073" s="1">
        <v>45330</v>
      </c>
      <c r="C1073">
        <v>11902</v>
      </c>
      <c r="D1073" t="s">
        <v>7</v>
      </c>
      <c r="E1073">
        <v>3.6952700000000001E-3</v>
      </c>
      <c r="F1073">
        <v>1.0498499999999999E-2</v>
      </c>
      <c r="G1073">
        <f t="shared" si="96"/>
        <v>7</v>
      </c>
      <c r="H1073">
        <f t="shared" si="97"/>
        <v>2.09354E-2</v>
      </c>
      <c r="I1073">
        <f t="shared" si="98"/>
        <v>-3.7825500000000008E-3</v>
      </c>
      <c r="J1073">
        <f t="shared" si="99"/>
        <v>-9.885833333333335E-3</v>
      </c>
      <c r="K1073">
        <f t="shared" si="100"/>
        <v>-1.2711900000000002E-2</v>
      </c>
      <c r="L1073">
        <f t="shared" si="101"/>
        <v>2.09354E-2</v>
      </c>
      <c r="O1073">
        <v>2.09354E-2</v>
      </c>
      <c r="P1073">
        <v>7</v>
      </c>
    </row>
    <row r="1074" spans="1:16">
      <c r="A1074" t="s">
        <v>6</v>
      </c>
      <c r="B1074" s="1">
        <v>45331</v>
      </c>
      <c r="C1074">
        <v>12153.8</v>
      </c>
      <c r="D1074" t="s">
        <v>7</v>
      </c>
      <c r="E1074">
        <v>2.9669500000000001E-2</v>
      </c>
      <c r="F1074">
        <v>2.09354E-2</v>
      </c>
      <c r="G1074">
        <f t="shared" si="96"/>
        <v>7</v>
      </c>
      <c r="H1074">
        <f t="shared" si="97"/>
        <v>-2.8500500000000002E-2</v>
      </c>
      <c r="I1074">
        <f t="shared" si="98"/>
        <v>-2.5296450000000002E-2</v>
      </c>
      <c r="J1074">
        <f t="shared" si="99"/>
        <v>-8.4746000000000005E-3</v>
      </c>
      <c r="K1074">
        <f t="shared" si="100"/>
        <v>3.1713850000000002E-2</v>
      </c>
      <c r="L1074">
        <f t="shared" si="101"/>
        <v>-2.8500500000000002E-2</v>
      </c>
      <c r="O1074">
        <v>-2.8500500000000002E-2</v>
      </c>
      <c r="P1074">
        <v>7</v>
      </c>
    </row>
    <row r="1075" spans="1:16">
      <c r="A1075" t="s">
        <v>6</v>
      </c>
      <c r="B1075" s="1">
        <v>45334</v>
      </c>
      <c r="C1075">
        <v>11812.3</v>
      </c>
      <c r="D1075" t="s">
        <v>7</v>
      </c>
      <c r="E1075">
        <v>3.8312600000000002E-2</v>
      </c>
      <c r="F1075">
        <v>-2.8500500000000002E-2</v>
      </c>
      <c r="G1075">
        <f t="shared" si="96"/>
        <v>6</v>
      </c>
      <c r="H1075">
        <f t="shared" si="97"/>
        <v>-2.2092400000000002E-2</v>
      </c>
      <c r="I1075">
        <f t="shared" si="98"/>
        <v>1.5383499999999991E-3</v>
      </c>
      <c r="J1075">
        <f t="shared" si="99"/>
        <v>2.1142566666666668E-2</v>
      </c>
      <c r="K1075">
        <f t="shared" si="100"/>
        <v>4.1511054999999998E-2</v>
      </c>
      <c r="L1075">
        <f t="shared" si="101"/>
        <v>-2.2092400000000002E-2</v>
      </c>
      <c r="O1075">
        <v>-2.2092400000000002E-2</v>
      </c>
      <c r="P1075">
        <v>6</v>
      </c>
    </row>
    <row r="1076" spans="1:16">
      <c r="A1076" t="s">
        <v>6</v>
      </c>
      <c r="B1076" s="1">
        <v>45335</v>
      </c>
      <c r="C1076">
        <v>11554.2</v>
      </c>
      <c r="D1076" t="s">
        <v>7</v>
      </c>
      <c r="E1076">
        <v>-5.8508500000000003E-3</v>
      </c>
      <c r="F1076">
        <v>-2.2092400000000002E-2</v>
      </c>
      <c r="G1076">
        <f t="shared" si="96"/>
        <v>5</v>
      </c>
      <c r="H1076">
        <f t="shared" si="97"/>
        <v>2.51691E-2</v>
      </c>
      <c r="I1076">
        <f t="shared" si="98"/>
        <v>4.2760050000000001E-2</v>
      </c>
      <c r="J1076">
        <f t="shared" si="99"/>
        <v>2.7674036666666665E-2</v>
      </c>
      <c r="K1076">
        <f t="shared" si="100"/>
        <v>2.8926505000000002E-2</v>
      </c>
      <c r="L1076">
        <f t="shared" si="101"/>
        <v>0</v>
      </c>
      <c r="O1076">
        <v>2.51691E-2</v>
      </c>
      <c r="P1076">
        <v>5</v>
      </c>
    </row>
    <row r="1077" spans="1:16">
      <c r="A1077" t="s">
        <v>6</v>
      </c>
      <c r="B1077" s="1">
        <v>45336</v>
      </c>
      <c r="C1077">
        <v>11848.7</v>
      </c>
      <c r="D1077" t="s">
        <v>7</v>
      </c>
      <c r="E1077">
        <v>6.01024E-3</v>
      </c>
      <c r="F1077">
        <v>2.51691E-2</v>
      </c>
      <c r="G1077">
        <f t="shared" si="96"/>
        <v>6</v>
      </c>
      <c r="H1077">
        <f t="shared" si="97"/>
        <v>6.0351000000000002E-2</v>
      </c>
      <c r="I1077">
        <f t="shared" si="98"/>
        <v>2.8926505000000002E-2</v>
      </c>
      <c r="J1077">
        <f t="shared" si="99"/>
        <v>1.9284336666666669E-2</v>
      </c>
      <c r="K1077">
        <f t="shared" si="100"/>
        <v>-1.6970244999999998E-2</v>
      </c>
      <c r="L1077">
        <f t="shared" si="101"/>
        <v>6.0351000000000002E-2</v>
      </c>
      <c r="O1077">
        <v>6.0351000000000002E-2</v>
      </c>
      <c r="P1077">
        <v>6</v>
      </c>
    </row>
    <row r="1078" spans="1:16">
      <c r="A1078" t="s">
        <v>6</v>
      </c>
      <c r="B1078" s="1">
        <v>45337</v>
      </c>
      <c r="C1078">
        <v>12585.8</v>
      </c>
      <c r="D1078" t="s">
        <v>7</v>
      </c>
      <c r="E1078">
        <v>5.5862700000000001E-2</v>
      </c>
      <c r="F1078">
        <v>6.0351000000000002E-2</v>
      </c>
      <c r="G1078">
        <f t="shared" si="96"/>
        <v>6</v>
      </c>
      <c r="H1078">
        <f t="shared" si="97"/>
        <v>-2.4979899999999998E-3</v>
      </c>
      <c r="I1078">
        <f t="shared" si="98"/>
        <v>-1.2489949999999999E-3</v>
      </c>
      <c r="J1078">
        <f t="shared" si="99"/>
        <v>-1.1313496666666666E-2</v>
      </c>
      <c r="K1078">
        <f t="shared" si="100"/>
        <v>-1.312235E-2</v>
      </c>
      <c r="L1078">
        <f t="shared" si="101"/>
        <v>-2.4979899999999998E-3</v>
      </c>
      <c r="O1078">
        <v>-2.4979899999999998E-3</v>
      </c>
      <c r="P1078">
        <v>6</v>
      </c>
    </row>
    <row r="1079" spans="1:16">
      <c r="A1079" t="s">
        <v>6</v>
      </c>
      <c r="B1079" s="1">
        <v>45338</v>
      </c>
      <c r="C1079">
        <v>12554.4</v>
      </c>
      <c r="D1079" t="s">
        <v>7</v>
      </c>
      <c r="E1079">
        <v>3.2429300000000001E-2</v>
      </c>
      <c r="F1079">
        <v>-2.4979899999999998E-3</v>
      </c>
      <c r="G1079">
        <f t="shared" si="96"/>
        <v>6</v>
      </c>
      <c r="H1079">
        <f t="shared" si="97"/>
        <v>0</v>
      </c>
      <c r="I1079">
        <f t="shared" si="98"/>
        <v>-1.5721249999999999E-2</v>
      </c>
      <c r="J1079">
        <f t="shared" si="99"/>
        <v>-8.7482333333333325E-3</v>
      </c>
      <c r="K1079">
        <f t="shared" si="100"/>
        <v>-6.3930499999999999E-3</v>
      </c>
      <c r="L1079">
        <f t="shared" si="101"/>
        <v>0</v>
      </c>
      <c r="O1079">
        <v>0</v>
      </c>
      <c r="P1079">
        <v>6</v>
      </c>
    </row>
    <row r="1080" spans="1:16">
      <c r="A1080" t="s">
        <v>6</v>
      </c>
      <c r="B1080" s="1">
        <v>45341</v>
      </c>
      <c r="C1080">
        <v>12554.4</v>
      </c>
      <c r="D1080" t="s">
        <v>7</v>
      </c>
      <c r="E1080">
        <v>6.0929799999999999E-2</v>
      </c>
      <c r="F1080">
        <v>0</v>
      </c>
      <c r="G1080">
        <f t="shared" si="96"/>
        <v>7</v>
      </c>
      <c r="H1080">
        <f t="shared" si="97"/>
        <v>-3.1442499999999998E-2</v>
      </c>
      <c r="I1080">
        <f t="shared" si="98"/>
        <v>-1.312235E-2</v>
      </c>
      <c r="J1080">
        <f t="shared" si="99"/>
        <v>-4.2620333333333333E-3</v>
      </c>
      <c r="K1080">
        <f t="shared" si="100"/>
        <v>-4.6409499999999996E-3</v>
      </c>
      <c r="L1080">
        <f t="shared" si="101"/>
        <v>-3.1442499999999998E-2</v>
      </c>
      <c r="O1080">
        <v>-3.1442499999999998E-2</v>
      </c>
      <c r="P1080">
        <v>7</v>
      </c>
    </row>
    <row r="1081" spans="1:16">
      <c r="A1081" t="s">
        <v>6</v>
      </c>
      <c r="B1081" s="1">
        <v>45342</v>
      </c>
      <c r="C1081">
        <v>12165.8</v>
      </c>
      <c r="D1081" t="s">
        <v>7</v>
      </c>
      <c r="E1081">
        <v>5.1579699999999999E-2</v>
      </c>
      <c r="F1081">
        <v>-3.1442499999999998E-2</v>
      </c>
      <c r="G1081">
        <f t="shared" si="96"/>
        <v>6</v>
      </c>
      <c r="H1081">
        <f t="shared" si="97"/>
        <v>5.1977999999999998E-3</v>
      </c>
      <c r="I1081">
        <f t="shared" si="98"/>
        <v>9.3282E-3</v>
      </c>
      <c r="J1081">
        <f t="shared" si="99"/>
        <v>-3.0939666666666664E-3</v>
      </c>
      <c r="K1081">
        <f t="shared" si="100"/>
        <v>1.1746450000000002E-2</v>
      </c>
      <c r="L1081">
        <f t="shared" si="101"/>
        <v>5.1977999999999998E-3</v>
      </c>
      <c r="O1081">
        <v>5.1977999999999998E-3</v>
      </c>
      <c r="P1081">
        <v>6</v>
      </c>
    </row>
    <row r="1082" spans="1:16">
      <c r="A1082" t="s">
        <v>6</v>
      </c>
      <c r="B1082" s="1">
        <v>45343</v>
      </c>
      <c r="C1082">
        <v>12229.2</v>
      </c>
      <c r="D1082" t="s">
        <v>7</v>
      </c>
      <c r="E1082">
        <v>3.1608400000000002E-2</v>
      </c>
      <c r="F1082">
        <v>5.1977999999999998E-3</v>
      </c>
      <c r="G1082">
        <f t="shared" si="96"/>
        <v>6</v>
      </c>
      <c r="H1082">
        <f t="shared" si="97"/>
        <v>1.3458599999999999E-2</v>
      </c>
      <c r="I1082">
        <f t="shared" si="98"/>
        <v>-7.2398499999999999E-3</v>
      </c>
      <c r="J1082">
        <f t="shared" si="99"/>
        <v>7.830966666666668E-3</v>
      </c>
      <c r="K1082">
        <f t="shared" si="100"/>
        <v>5.8431500000000018E-3</v>
      </c>
      <c r="L1082">
        <f t="shared" si="101"/>
        <v>1.3458599999999999E-2</v>
      </c>
      <c r="O1082">
        <v>1.3458599999999999E-2</v>
      </c>
      <c r="P1082">
        <v>6</v>
      </c>
    </row>
    <row r="1083" spans="1:16">
      <c r="A1083" t="s">
        <v>6</v>
      </c>
      <c r="B1083" s="1">
        <v>45344</v>
      </c>
      <c r="C1083">
        <v>12394.9</v>
      </c>
      <c r="D1083" t="s">
        <v>7</v>
      </c>
      <c r="E1083">
        <v>-1.52841E-2</v>
      </c>
      <c r="F1083">
        <v>1.3458599999999999E-2</v>
      </c>
      <c r="G1083">
        <f t="shared" si="96"/>
        <v>6</v>
      </c>
      <c r="H1083">
        <f t="shared" si="97"/>
        <v>-2.7938299999999999E-2</v>
      </c>
      <c r="I1083">
        <f t="shared" si="98"/>
        <v>5.0171500000000015E-3</v>
      </c>
      <c r="J1083">
        <f t="shared" si="99"/>
        <v>3.8954333333333347E-3</v>
      </c>
      <c r="K1083">
        <f t="shared" si="100"/>
        <v>2.5560350000000003E-2</v>
      </c>
      <c r="L1083">
        <f t="shared" si="101"/>
        <v>-2.7938299999999999E-2</v>
      </c>
      <c r="O1083">
        <v>-2.7938299999999999E-2</v>
      </c>
      <c r="P1083">
        <v>6</v>
      </c>
    </row>
    <row r="1084" spans="1:16">
      <c r="A1084" t="s">
        <v>6</v>
      </c>
      <c r="B1084" s="1">
        <v>45345</v>
      </c>
      <c r="C1084">
        <v>12053.4</v>
      </c>
      <c r="D1084" t="s">
        <v>7</v>
      </c>
      <c r="E1084">
        <v>-4.0724400000000001E-2</v>
      </c>
      <c r="F1084">
        <v>-2.7938299999999999E-2</v>
      </c>
      <c r="G1084">
        <f t="shared" si="96"/>
        <v>5</v>
      </c>
      <c r="H1084">
        <f t="shared" si="97"/>
        <v>3.7972600000000002E-2</v>
      </c>
      <c r="I1084">
        <f t="shared" si="98"/>
        <v>1.9812300000000001E-2</v>
      </c>
      <c r="J1084">
        <f t="shared" si="99"/>
        <v>1.7040233333333335E-2</v>
      </c>
      <c r="K1084">
        <f t="shared" si="100"/>
        <v>6.1797470000000002E-3</v>
      </c>
      <c r="L1084">
        <f t="shared" si="101"/>
        <v>0</v>
      </c>
      <c r="O1084">
        <v>3.7972600000000002E-2</v>
      </c>
      <c r="P1084">
        <v>5</v>
      </c>
    </row>
    <row r="1085" spans="1:16">
      <c r="A1085" t="s">
        <v>6</v>
      </c>
      <c r="B1085" s="1">
        <v>45348</v>
      </c>
      <c r="C1085">
        <v>12519.9</v>
      </c>
      <c r="D1085" t="s">
        <v>7</v>
      </c>
      <c r="E1085">
        <v>-2.7518199999999999E-3</v>
      </c>
      <c r="F1085">
        <v>3.7972600000000002E-2</v>
      </c>
      <c r="G1085">
        <f t="shared" si="96"/>
        <v>6</v>
      </c>
      <c r="H1085">
        <f t="shared" si="97"/>
        <v>1.652E-3</v>
      </c>
      <c r="I1085">
        <f t="shared" si="98"/>
        <v>6.5740500000000006E-3</v>
      </c>
      <c r="J1085">
        <f t="shared" si="99"/>
        <v>4.1198313333333332E-3</v>
      </c>
      <c r="K1085">
        <f t="shared" si="100"/>
        <v>7.231782E-3</v>
      </c>
      <c r="L1085">
        <f t="shared" si="101"/>
        <v>1.652E-3</v>
      </c>
      <c r="O1085">
        <v>1.652E-3</v>
      </c>
      <c r="P1085">
        <v>6</v>
      </c>
    </row>
    <row r="1086" spans="1:16">
      <c r="A1086" t="s">
        <v>6</v>
      </c>
      <c r="B1086" s="1">
        <v>45349</v>
      </c>
      <c r="C1086">
        <v>12540.6</v>
      </c>
      <c r="D1086" t="s">
        <v>7</v>
      </c>
      <c r="E1086">
        <v>3.0342600000000001E-2</v>
      </c>
      <c r="F1086">
        <v>1.652E-3</v>
      </c>
      <c r="G1086">
        <f t="shared" si="96"/>
        <v>7</v>
      </c>
      <c r="H1086">
        <f t="shared" si="97"/>
        <v>1.14961E-2</v>
      </c>
      <c r="I1086">
        <f t="shared" si="98"/>
        <v>5.3537469999999998E-3</v>
      </c>
      <c r="J1086">
        <f t="shared" si="99"/>
        <v>4.8211879999999997E-3</v>
      </c>
      <c r="K1086">
        <f t="shared" si="100"/>
        <v>-3.5637667999999997E-2</v>
      </c>
      <c r="L1086">
        <f t="shared" si="101"/>
        <v>1.14961E-2</v>
      </c>
      <c r="O1086">
        <v>1.14961E-2</v>
      </c>
      <c r="P1086">
        <v>7</v>
      </c>
    </row>
    <row r="1087" spans="1:16">
      <c r="A1087" t="s">
        <v>6</v>
      </c>
      <c r="B1087" s="1">
        <v>45350</v>
      </c>
      <c r="C1087">
        <v>12685.6</v>
      </c>
      <c r="D1087" t="s">
        <v>7</v>
      </c>
      <c r="E1087">
        <v>3.6641E-2</v>
      </c>
      <c r="F1087">
        <v>1.14961E-2</v>
      </c>
      <c r="G1087">
        <f t="shared" si="96"/>
        <v>7</v>
      </c>
      <c r="H1087">
        <f t="shared" si="97"/>
        <v>-7.8860599999999996E-4</v>
      </c>
      <c r="I1087">
        <f t="shared" si="98"/>
        <v>1.483732E-3</v>
      </c>
      <c r="J1087">
        <f t="shared" si="99"/>
        <v>-2.3758445333333333E-2</v>
      </c>
      <c r="K1087">
        <f t="shared" si="100"/>
        <v>-5.5305464999999998E-2</v>
      </c>
      <c r="L1087">
        <f t="shared" si="101"/>
        <v>-7.8860599999999996E-4</v>
      </c>
      <c r="O1087">
        <v>-7.8860599999999996E-4</v>
      </c>
      <c r="P1087">
        <v>7</v>
      </c>
    </row>
    <row r="1088" spans="1:16">
      <c r="A1088" t="s">
        <v>6</v>
      </c>
      <c r="B1088" s="1">
        <v>45351</v>
      </c>
      <c r="C1088">
        <v>12675.6</v>
      </c>
      <c r="D1088" t="s">
        <v>7</v>
      </c>
      <c r="E1088">
        <v>2.2393799999999998E-2</v>
      </c>
      <c r="F1088">
        <v>-7.8860599999999996E-4</v>
      </c>
      <c r="G1088">
        <f t="shared" si="96"/>
        <v>6</v>
      </c>
      <c r="H1088">
        <f t="shared" si="97"/>
        <v>3.7560699999999998E-3</v>
      </c>
      <c r="I1088">
        <f t="shared" si="98"/>
        <v>-3.5243364999999999E-2</v>
      </c>
      <c r="J1088">
        <f t="shared" si="99"/>
        <v>-3.6870309999999996E-2</v>
      </c>
      <c r="K1088">
        <f t="shared" si="100"/>
        <v>-6.8943599999999994E-2</v>
      </c>
      <c r="L1088">
        <f t="shared" si="101"/>
        <v>3.7560699999999998E-3</v>
      </c>
      <c r="O1088">
        <v>3.7560699999999998E-3</v>
      </c>
      <c r="P1088">
        <v>6</v>
      </c>
    </row>
    <row r="1089" spans="1:16">
      <c r="A1089" t="s">
        <v>6</v>
      </c>
      <c r="B1089" s="1">
        <v>45352</v>
      </c>
      <c r="C1089">
        <v>12723.3</v>
      </c>
      <c r="D1089" t="s">
        <v>7</v>
      </c>
      <c r="E1089">
        <v>5.4088200000000003E-2</v>
      </c>
      <c r="F1089">
        <v>3.7560699999999998E-3</v>
      </c>
      <c r="G1089">
        <f t="shared" si="96"/>
        <v>7</v>
      </c>
      <c r="H1089">
        <f t="shared" si="97"/>
        <v>-7.4242799999999998E-2</v>
      </c>
      <c r="I1089">
        <f t="shared" si="98"/>
        <v>-5.7183499999999998E-2</v>
      </c>
      <c r="J1089">
        <f t="shared" si="99"/>
        <v>-4.5962399999999994E-2</v>
      </c>
      <c r="K1089">
        <f t="shared" si="100"/>
        <v>-2.5880850000000004E-2</v>
      </c>
      <c r="L1089">
        <f t="shared" si="101"/>
        <v>-7.4242799999999998E-2</v>
      </c>
      <c r="O1089">
        <v>-7.4242799999999998E-2</v>
      </c>
      <c r="P1089">
        <v>7</v>
      </c>
    </row>
    <row r="1090" spans="1:16">
      <c r="A1090" t="s">
        <v>6</v>
      </c>
      <c r="B1090" s="1">
        <v>45355</v>
      </c>
      <c r="C1090">
        <v>11812.9</v>
      </c>
      <c r="D1090" t="s">
        <v>7</v>
      </c>
      <c r="E1090">
        <v>-5.8127199999999997E-2</v>
      </c>
      <c r="F1090">
        <v>-7.4242799999999998E-2</v>
      </c>
      <c r="G1090">
        <f t="shared" si="96"/>
        <v>6</v>
      </c>
      <c r="H1090">
        <f t="shared" si="97"/>
        <v>-4.0124199999999999E-2</v>
      </c>
      <c r="I1090">
        <f t="shared" si="98"/>
        <v>-3.1822200000000002E-2</v>
      </c>
      <c r="J1090">
        <f t="shared" si="99"/>
        <v>-1.7253900000000003E-2</v>
      </c>
      <c r="K1090">
        <f t="shared" si="100"/>
        <v>-1.5168350000000001E-2</v>
      </c>
      <c r="L1090">
        <f t="shared" si="101"/>
        <v>-4.0124199999999999E-2</v>
      </c>
      <c r="O1090">
        <v>-4.0124199999999999E-2</v>
      </c>
      <c r="P1090">
        <v>6</v>
      </c>
    </row>
    <row r="1091" spans="1:16">
      <c r="A1091" t="s">
        <v>6</v>
      </c>
      <c r="B1091" s="1">
        <v>45356</v>
      </c>
      <c r="C1091">
        <v>11348.3</v>
      </c>
      <c r="D1091" t="s">
        <v>7</v>
      </c>
      <c r="E1091">
        <v>-9.9903400000000003E-2</v>
      </c>
      <c r="F1091">
        <v>-4.0124199999999999E-2</v>
      </c>
      <c r="G1091">
        <f t="shared" si="96"/>
        <v>6</v>
      </c>
      <c r="H1091">
        <f t="shared" si="97"/>
        <v>-2.3520200000000002E-2</v>
      </c>
      <c r="I1091">
        <f t="shared" si="98"/>
        <v>-5.818750000000001E-3</v>
      </c>
      <c r="J1091">
        <f t="shared" si="99"/>
        <v>-1.0112233333333333E-2</v>
      </c>
      <c r="K1091">
        <f t="shared" si="100"/>
        <v>3.4746999999999998E-3</v>
      </c>
      <c r="L1091">
        <f t="shared" si="101"/>
        <v>-2.3520200000000002E-2</v>
      </c>
      <c r="O1091">
        <v>-2.3520200000000002E-2</v>
      </c>
      <c r="P1091">
        <v>6</v>
      </c>
    </row>
    <row r="1092" spans="1:16">
      <c r="A1092" t="s">
        <v>6</v>
      </c>
      <c r="B1092" s="1">
        <v>45357</v>
      </c>
      <c r="C1092">
        <v>11084.5</v>
      </c>
      <c r="D1092" t="s">
        <v>7</v>
      </c>
      <c r="E1092">
        <v>-0.13492000000000001</v>
      </c>
      <c r="F1092">
        <v>-2.3520200000000002E-2</v>
      </c>
      <c r="G1092">
        <f t="shared" si="96"/>
        <v>5</v>
      </c>
      <c r="H1092">
        <f t="shared" si="97"/>
        <v>1.18827E-2</v>
      </c>
      <c r="I1092">
        <f t="shared" si="98"/>
        <v>-3.4082499999999998E-3</v>
      </c>
      <c r="J1092">
        <f t="shared" si="99"/>
        <v>2.3164666666666664E-3</v>
      </c>
      <c r="K1092">
        <f t="shared" si="100"/>
        <v>-3.1166099999999997E-3</v>
      </c>
      <c r="L1092">
        <f t="shared" si="101"/>
        <v>0</v>
      </c>
      <c r="O1092">
        <v>1.18827E-2</v>
      </c>
      <c r="P1092">
        <v>5</v>
      </c>
    </row>
    <row r="1093" spans="1:16">
      <c r="A1093" t="s">
        <v>6</v>
      </c>
      <c r="B1093" s="1">
        <v>45358</v>
      </c>
      <c r="C1093">
        <v>11217</v>
      </c>
      <c r="D1093" t="s">
        <v>7</v>
      </c>
      <c r="E1093">
        <v>-0.122248</v>
      </c>
      <c r="F1093">
        <v>1.18827E-2</v>
      </c>
      <c r="G1093">
        <f t="shared" si="96"/>
        <v>5</v>
      </c>
      <c r="H1093">
        <f t="shared" si="97"/>
        <v>-1.8699199999999999E-2</v>
      </c>
      <c r="I1093">
        <f t="shared" si="98"/>
        <v>-2.4666499999999999E-3</v>
      </c>
      <c r="J1093">
        <f t="shared" si="99"/>
        <v>-2.0777399999999998E-3</v>
      </c>
      <c r="K1093">
        <f t="shared" si="100"/>
        <v>-1.699436E-2</v>
      </c>
      <c r="L1093">
        <f t="shared" si="101"/>
        <v>0</v>
      </c>
      <c r="O1093">
        <v>-1.8699199999999999E-2</v>
      </c>
      <c r="P1093">
        <v>5</v>
      </c>
    </row>
    <row r="1094" spans="1:16">
      <c r="A1094" t="s">
        <v>6</v>
      </c>
      <c r="B1094" s="1">
        <v>45359</v>
      </c>
      <c r="C1094">
        <v>11009.2</v>
      </c>
      <c r="D1094" t="s">
        <v>7</v>
      </c>
      <c r="E1094">
        <v>-0.144704</v>
      </c>
      <c r="F1094">
        <v>-1.8699199999999999E-2</v>
      </c>
      <c r="G1094">
        <f t="shared" si="96"/>
        <v>5</v>
      </c>
      <c r="H1094">
        <f t="shared" si="97"/>
        <v>1.3765899999999999E-2</v>
      </c>
      <c r="I1094">
        <f t="shared" si="98"/>
        <v>6.2329899999999999E-3</v>
      </c>
      <c r="J1094">
        <f t="shared" si="99"/>
        <v>-1.1329573333333334E-2</v>
      </c>
      <c r="K1094">
        <f t="shared" si="100"/>
        <v>-4.4907760000000005E-2</v>
      </c>
      <c r="L1094">
        <f t="shared" si="101"/>
        <v>0</v>
      </c>
      <c r="O1094">
        <v>1.3765899999999999E-2</v>
      </c>
      <c r="P1094">
        <v>5</v>
      </c>
    </row>
    <row r="1095" spans="1:16">
      <c r="A1095" t="s">
        <v>6</v>
      </c>
      <c r="B1095" s="1">
        <v>45362</v>
      </c>
      <c r="C1095">
        <v>11161.8</v>
      </c>
      <c r="D1095" t="s">
        <v>7</v>
      </c>
      <c r="E1095">
        <v>-5.6694899999999999E-2</v>
      </c>
      <c r="F1095">
        <v>1.3765899999999999E-2</v>
      </c>
      <c r="G1095">
        <f t="shared" si="96"/>
        <v>5</v>
      </c>
      <c r="H1095">
        <f t="shared" si="97"/>
        <v>-1.29992E-3</v>
      </c>
      <c r="I1095">
        <f t="shared" si="98"/>
        <v>-2.3877310000000002E-2</v>
      </c>
      <c r="J1095">
        <f t="shared" si="99"/>
        <v>-2.993850666666667E-2</v>
      </c>
      <c r="K1095">
        <f t="shared" si="100"/>
        <v>-4.0975449999999997E-2</v>
      </c>
      <c r="L1095">
        <f t="shared" si="101"/>
        <v>0</v>
      </c>
      <c r="O1095">
        <v>-1.29992E-3</v>
      </c>
      <c r="P1095">
        <v>5</v>
      </c>
    </row>
    <row r="1096" spans="1:16">
      <c r="A1096" t="s">
        <v>6</v>
      </c>
      <c r="B1096" s="1">
        <v>45363</v>
      </c>
      <c r="C1096">
        <v>11147.3</v>
      </c>
      <c r="D1096" t="s">
        <v>7</v>
      </c>
      <c r="E1096">
        <v>-1.78706E-2</v>
      </c>
      <c r="F1096">
        <v>-1.29992E-3</v>
      </c>
      <c r="G1096">
        <f t="shared" si="96"/>
        <v>4</v>
      </c>
      <c r="H1096">
        <f t="shared" si="97"/>
        <v>-4.6454700000000002E-2</v>
      </c>
      <c r="I1096">
        <f t="shared" si="98"/>
        <v>-4.42578E-2</v>
      </c>
      <c r="J1096">
        <f t="shared" si="99"/>
        <v>-2.7316966666666664E-2</v>
      </c>
      <c r="K1096">
        <f t="shared" si="100"/>
        <v>1.25831E-2</v>
      </c>
      <c r="L1096">
        <f t="shared" si="101"/>
        <v>0</v>
      </c>
      <c r="O1096">
        <v>-4.6454700000000002E-2</v>
      </c>
      <c r="P1096">
        <v>4</v>
      </c>
    </row>
    <row r="1097" spans="1:16">
      <c r="A1097" t="s">
        <v>6</v>
      </c>
      <c r="B1097" s="1">
        <v>45364</v>
      </c>
      <c r="C1097">
        <v>10641.3</v>
      </c>
      <c r="D1097" t="s">
        <v>7</v>
      </c>
      <c r="E1097">
        <v>-4.0805099999999997E-2</v>
      </c>
      <c r="F1097">
        <v>-4.6454700000000002E-2</v>
      </c>
      <c r="G1097">
        <f t="shared" si="96"/>
        <v>3</v>
      </c>
      <c r="H1097">
        <f t="shared" si="97"/>
        <v>-4.2060899999999998E-2</v>
      </c>
      <c r="I1097">
        <f t="shared" si="98"/>
        <v>-1.7748099999999999E-2</v>
      </c>
      <c r="J1097">
        <f t="shared" si="99"/>
        <v>8.3887333333333338E-3</v>
      </c>
      <c r="K1097">
        <f t="shared" si="100"/>
        <v>2.6428149999999997E-2</v>
      </c>
      <c r="L1097">
        <f t="shared" si="101"/>
        <v>0</v>
      </c>
      <c r="O1097">
        <v>-4.2060899999999998E-2</v>
      </c>
      <c r="P1097">
        <v>3</v>
      </c>
    </row>
    <row r="1098" spans="1:16">
      <c r="A1098" t="s">
        <v>6</v>
      </c>
      <c r="B1098" s="1">
        <v>45365</v>
      </c>
      <c r="C1098">
        <v>10203</v>
      </c>
      <c r="D1098" t="s">
        <v>7</v>
      </c>
      <c r="E1098">
        <v>-9.4748700000000005E-2</v>
      </c>
      <c r="F1098">
        <v>-4.2060899999999998E-2</v>
      </c>
      <c r="G1098">
        <f t="shared" si="96"/>
        <v>3</v>
      </c>
      <c r="H1098">
        <f t="shared" si="97"/>
        <v>6.5646999999999997E-3</v>
      </c>
      <c r="I1098">
        <f t="shared" si="98"/>
        <v>3.3613549999999999E-2</v>
      </c>
      <c r="J1098">
        <f t="shared" si="99"/>
        <v>1.7618766666666664E-2</v>
      </c>
      <c r="K1098">
        <f t="shared" si="100"/>
        <v>3.5654450000000004E-2</v>
      </c>
      <c r="L1098">
        <f t="shared" si="101"/>
        <v>0</v>
      </c>
      <c r="O1098">
        <v>6.5646999999999997E-3</v>
      </c>
      <c r="P1098">
        <v>3</v>
      </c>
    </row>
    <row r="1099" spans="1:16">
      <c r="A1099" t="s">
        <v>6</v>
      </c>
      <c r="B1099" s="1">
        <v>45366</v>
      </c>
      <c r="C1099">
        <v>10270.200000000001</v>
      </c>
      <c r="D1099" t="s">
        <v>7</v>
      </c>
      <c r="E1099">
        <v>-6.9484799999999999E-2</v>
      </c>
      <c r="F1099">
        <v>6.5646999999999997E-3</v>
      </c>
      <c r="G1099">
        <f t="shared" si="96"/>
        <v>3</v>
      </c>
      <c r="H1099">
        <f t="shared" si="97"/>
        <v>6.0662399999999998E-2</v>
      </c>
      <c r="I1099">
        <f t="shared" si="98"/>
        <v>2.3145800000000001E-2</v>
      </c>
      <c r="J1099">
        <f t="shared" si="99"/>
        <v>2.3769633333333335E-2</v>
      </c>
      <c r="K1099">
        <f t="shared" si="100"/>
        <v>-2.8257999999999998E-3</v>
      </c>
      <c r="L1099">
        <f t="shared" si="101"/>
        <v>0</v>
      </c>
      <c r="O1099">
        <v>6.0662399999999998E-2</v>
      </c>
      <c r="P1099">
        <v>3</v>
      </c>
    </row>
    <row r="1100" spans="1:16">
      <c r="A1100" t="s">
        <v>6</v>
      </c>
      <c r="B1100" s="1">
        <v>45369</v>
      </c>
      <c r="C1100">
        <v>10912.5</v>
      </c>
      <c r="D1100" t="s">
        <v>7</v>
      </c>
      <c r="E1100">
        <v>-2.2588299999999999E-2</v>
      </c>
      <c r="F1100">
        <v>6.0662399999999998E-2</v>
      </c>
      <c r="G1100">
        <f t="shared" si="96"/>
        <v>4</v>
      </c>
      <c r="H1100">
        <f t="shared" si="97"/>
        <v>-1.43708E-2</v>
      </c>
      <c r="I1100">
        <f t="shared" si="98"/>
        <v>5.3232499999999999E-3</v>
      </c>
      <c r="J1100">
        <f t="shared" si="99"/>
        <v>-1.8838666666666666E-3</v>
      </c>
      <c r="K1100">
        <f t="shared" si="100"/>
        <v>-1.4336499999999999E-3</v>
      </c>
      <c r="L1100">
        <f t="shared" si="101"/>
        <v>0</v>
      </c>
      <c r="O1100">
        <v>-1.43708E-2</v>
      </c>
      <c r="P1100">
        <v>4</v>
      </c>
    </row>
    <row r="1101" spans="1:16">
      <c r="A1101" t="s">
        <v>6</v>
      </c>
      <c r="B1101" s="1">
        <v>45370</v>
      </c>
      <c r="C1101">
        <v>10756.8</v>
      </c>
      <c r="D1101" t="s">
        <v>7</v>
      </c>
      <c r="E1101">
        <v>-3.5659200000000002E-2</v>
      </c>
      <c r="F1101">
        <v>-1.43708E-2</v>
      </c>
      <c r="G1101">
        <f t="shared" si="96"/>
        <v>4</v>
      </c>
      <c r="H1101">
        <f t="shared" si="97"/>
        <v>2.5017299999999999E-2</v>
      </c>
      <c r="I1101">
        <f t="shared" si="98"/>
        <v>4.3595999999999999E-3</v>
      </c>
      <c r="J1101">
        <f t="shared" si="99"/>
        <v>-9.5576666666666657E-4</v>
      </c>
      <c r="K1101">
        <f t="shared" si="100"/>
        <v>-8.7022999999999996E-3</v>
      </c>
      <c r="L1101">
        <f t="shared" si="101"/>
        <v>0</v>
      </c>
      <c r="O1101">
        <v>2.5017299999999999E-2</v>
      </c>
      <c r="P1101">
        <v>4</v>
      </c>
    </row>
    <row r="1102" spans="1:16">
      <c r="A1102" t="s">
        <v>6</v>
      </c>
      <c r="B1102" s="1">
        <v>45371</v>
      </c>
      <c r="C1102">
        <v>11029.3</v>
      </c>
      <c r="D1102" t="s">
        <v>7</v>
      </c>
      <c r="E1102">
        <v>3.5812700000000003E-2</v>
      </c>
      <c r="F1102">
        <v>2.5017299999999999E-2</v>
      </c>
      <c r="G1102">
        <f t="shared" si="96"/>
        <v>5</v>
      </c>
      <c r="H1102">
        <f t="shared" si="97"/>
        <v>-1.6298099999999999E-2</v>
      </c>
      <c r="I1102">
        <f t="shared" si="98"/>
        <v>-1.3942299999999999E-2</v>
      </c>
      <c r="J1102">
        <f t="shared" si="99"/>
        <v>-5.8015333333333334E-3</v>
      </c>
      <c r="K1102">
        <f t="shared" si="100"/>
        <v>1.38377E-2</v>
      </c>
      <c r="L1102">
        <f t="shared" si="101"/>
        <v>0</v>
      </c>
      <c r="O1102">
        <v>-1.6298099999999999E-2</v>
      </c>
      <c r="P1102">
        <v>5</v>
      </c>
    </row>
    <row r="1103" spans="1:16">
      <c r="A1103" t="s">
        <v>6</v>
      </c>
      <c r="B1103" s="1">
        <v>45372</v>
      </c>
      <c r="C1103">
        <v>10851</v>
      </c>
      <c r="D1103" t="s">
        <v>7</v>
      </c>
      <c r="E1103">
        <v>6.1575400000000002E-2</v>
      </c>
      <c r="F1103">
        <v>-1.6298099999999999E-2</v>
      </c>
      <c r="G1103">
        <f t="shared" si="96"/>
        <v>4</v>
      </c>
      <c r="H1103">
        <f t="shared" si="97"/>
        <v>-1.15865E-2</v>
      </c>
      <c r="I1103">
        <f t="shared" si="98"/>
        <v>-5.5324999999999992E-4</v>
      </c>
      <c r="J1103">
        <f t="shared" si="99"/>
        <v>9.2251333333333331E-3</v>
      </c>
      <c r="K1103">
        <f t="shared" si="100"/>
        <v>2.5672050000000002E-2</v>
      </c>
      <c r="L1103">
        <f t="shared" si="101"/>
        <v>0</v>
      </c>
      <c r="O1103">
        <v>-1.15865E-2</v>
      </c>
      <c r="P1103">
        <v>4</v>
      </c>
    </row>
    <row r="1104" spans="1:16">
      <c r="A1104" t="s">
        <v>6</v>
      </c>
      <c r="B1104" s="1">
        <v>45373</v>
      </c>
      <c r="C1104">
        <v>10726</v>
      </c>
      <c r="D1104" t="s">
        <v>7</v>
      </c>
      <c r="E1104">
        <v>4.3424200000000003E-2</v>
      </c>
      <c r="F1104">
        <v>-1.15865E-2</v>
      </c>
      <c r="G1104">
        <f t="shared" si="96"/>
        <v>4</v>
      </c>
      <c r="H1104">
        <f t="shared" si="97"/>
        <v>1.048E-2</v>
      </c>
      <c r="I1104">
        <f t="shared" si="98"/>
        <v>1.9630950000000001E-2</v>
      </c>
      <c r="J1104">
        <f t="shared" si="99"/>
        <v>1.71147E-2</v>
      </c>
      <c r="K1104">
        <f t="shared" si="100"/>
        <v>9.0739500000000008E-3</v>
      </c>
      <c r="L1104">
        <f t="shared" si="101"/>
        <v>0</v>
      </c>
      <c r="O1104">
        <v>1.048E-2</v>
      </c>
      <c r="P1104">
        <v>4</v>
      </c>
    </row>
    <row r="1105" spans="1:16">
      <c r="A1105" t="s">
        <v>6</v>
      </c>
      <c r="B1105" s="1">
        <v>45376</v>
      </c>
      <c r="C1105">
        <v>10839</v>
      </c>
      <c r="D1105" t="s">
        <v>7</v>
      </c>
      <c r="E1105">
        <v>-6.7581799999999999E-3</v>
      </c>
      <c r="F1105">
        <v>1.048E-2</v>
      </c>
      <c r="G1105">
        <f t="shared" ref="G1105:G1168" si="102">COUNTIF(F1096:F1105,"&gt;=0")</f>
        <v>4</v>
      </c>
      <c r="H1105">
        <f t="shared" ref="H1105:H1168" si="103">F1106</f>
        <v>2.8781899999999999E-2</v>
      </c>
      <c r="I1105">
        <f t="shared" ref="I1105:I1168" si="104">SUM(F1106:F1107)/2</f>
        <v>2.043205E-2</v>
      </c>
      <c r="J1105">
        <f t="shared" ref="J1105:J1168" si="105">SUM(F1106:F1108)/3</f>
        <v>6.0493000000000005E-3</v>
      </c>
      <c r="K1105">
        <f t="shared" ref="K1105:K1168" si="106">SUM(F1107:F1109)/2</f>
        <v>-5.3169999999999997E-3</v>
      </c>
      <c r="L1105">
        <f t="shared" si="101"/>
        <v>0</v>
      </c>
      <c r="O1105">
        <v>2.8781899999999999E-2</v>
      </c>
      <c r="P1105">
        <v>4</v>
      </c>
    </row>
    <row r="1106" spans="1:16">
      <c r="A1106" t="s">
        <v>6</v>
      </c>
      <c r="B1106" s="1">
        <v>45377</v>
      </c>
      <c r="C1106">
        <v>11155.5</v>
      </c>
      <c r="D1106" t="s">
        <v>7</v>
      </c>
      <c r="E1106">
        <v>3.6394500000000003E-2</v>
      </c>
      <c r="F1106">
        <v>2.8781899999999999E-2</v>
      </c>
      <c r="G1106">
        <f t="shared" si="102"/>
        <v>5</v>
      </c>
      <c r="H1106">
        <f t="shared" si="103"/>
        <v>1.20822E-2</v>
      </c>
      <c r="I1106">
        <f t="shared" si="104"/>
        <v>-5.3169999999999997E-3</v>
      </c>
      <c r="J1106">
        <f t="shared" si="105"/>
        <v>-3.5446666666666665E-3</v>
      </c>
      <c r="K1106">
        <f t="shared" si="106"/>
        <v>-1.2982479999999999E-2</v>
      </c>
      <c r="L1106">
        <f t="shared" si="101"/>
        <v>0</v>
      </c>
      <c r="O1106">
        <v>1.20822E-2</v>
      </c>
      <c r="P1106">
        <v>5</v>
      </c>
    </row>
    <row r="1107" spans="1:16">
      <c r="A1107" t="s">
        <v>6</v>
      </c>
      <c r="B1107" s="1">
        <v>45378</v>
      </c>
      <c r="C1107">
        <v>11291.1</v>
      </c>
      <c r="D1107" t="s">
        <v>7</v>
      </c>
      <c r="E1107">
        <v>2.3459399999999998E-2</v>
      </c>
      <c r="F1107">
        <v>1.20822E-2</v>
      </c>
      <c r="G1107">
        <f t="shared" si="102"/>
        <v>6</v>
      </c>
      <c r="H1107">
        <f t="shared" si="103"/>
        <v>-2.2716199999999999E-2</v>
      </c>
      <c r="I1107">
        <f t="shared" si="104"/>
        <v>-1.1358099999999999E-2</v>
      </c>
      <c r="J1107">
        <f t="shared" si="105"/>
        <v>-8.6549866666666662E-3</v>
      </c>
      <c r="K1107">
        <f t="shared" si="106"/>
        <v>-2.676013E-2</v>
      </c>
      <c r="L1107">
        <f t="shared" si="101"/>
        <v>-2.2716199999999999E-2</v>
      </c>
      <c r="O1107">
        <v>-2.2716199999999999E-2</v>
      </c>
      <c r="P1107">
        <v>6</v>
      </c>
    </row>
    <row r="1108" spans="1:16">
      <c r="A1108" t="s">
        <v>6</v>
      </c>
      <c r="B1108" s="1">
        <v>45379</v>
      </c>
      <c r="C1108">
        <v>11037.5</v>
      </c>
      <c r="D1108" t="s">
        <v>7</v>
      </c>
      <c r="E1108">
        <v>1.7041299999999999E-2</v>
      </c>
      <c r="F1108">
        <v>-2.2716199999999999E-2</v>
      </c>
      <c r="G1108">
        <f t="shared" si="102"/>
        <v>6</v>
      </c>
      <c r="H1108">
        <f t="shared" si="103"/>
        <v>0</v>
      </c>
      <c r="I1108">
        <f t="shared" si="104"/>
        <v>-1.6243799999999999E-3</v>
      </c>
      <c r="J1108">
        <f t="shared" si="105"/>
        <v>-1.7840086666666668E-2</v>
      </c>
      <c r="K1108">
        <f t="shared" si="106"/>
        <v>-2.1535329999999998E-2</v>
      </c>
      <c r="L1108">
        <f t="shared" si="101"/>
        <v>0</v>
      </c>
      <c r="O1108">
        <v>0</v>
      </c>
      <c r="P1108">
        <v>6</v>
      </c>
    </row>
    <row r="1109" spans="1:16">
      <c r="A1109" t="s">
        <v>6</v>
      </c>
      <c r="B1109" s="1">
        <v>45380</v>
      </c>
      <c r="C1109">
        <v>11037.5</v>
      </c>
      <c r="D1109" t="s">
        <v>7</v>
      </c>
      <c r="E1109">
        <v>2.8627900000000001E-2</v>
      </c>
      <c r="F1109">
        <v>0</v>
      </c>
      <c r="G1109">
        <f t="shared" si="102"/>
        <v>6</v>
      </c>
      <c r="H1109">
        <f t="shared" si="103"/>
        <v>-3.2487599999999998E-3</v>
      </c>
      <c r="I1109">
        <f t="shared" si="104"/>
        <v>-2.676013E-2</v>
      </c>
      <c r="J1109">
        <f t="shared" si="105"/>
        <v>-1.4356886666666666E-2</v>
      </c>
      <c r="K1109">
        <f t="shared" si="106"/>
        <v>-1.1869799999999996E-2</v>
      </c>
      <c r="L1109">
        <f t="shared" si="101"/>
        <v>-3.2487599999999998E-3</v>
      </c>
      <c r="O1109">
        <v>-3.2487599999999998E-3</v>
      </c>
      <c r="P1109">
        <v>6</v>
      </c>
    </row>
    <row r="1110" spans="1:16">
      <c r="A1110" t="s">
        <v>6</v>
      </c>
      <c r="B1110" s="1">
        <v>45383</v>
      </c>
      <c r="C1110">
        <v>11001.7</v>
      </c>
      <c r="D1110" t="s">
        <v>7</v>
      </c>
      <c r="E1110">
        <v>1.48991E-2</v>
      </c>
      <c r="F1110">
        <v>-3.2487599999999998E-3</v>
      </c>
      <c r="G1110">
        <f t="shared" si="102"/>
        <v>5</v>
      </c>
      <c r="H1110">
        <f t="shared" si="103"/>
        <v>-5.0271499999999997E-2</v>
      </c>
      <c r="I1110">
        <f t="shared" si="104"/>
        <v>-1.9910949999999997E-2</v>
      </c>
      <c r="J1110">
        <f t="shared" si="105"/>
        <v>-7.913199999999997E-3</v>
      </c>
      <c r="K1110">
        <f t="shared" si="106"/>
        <v>-5.2172E-3</v>
      </c>
      <c r="L1110">
        <f t="shared" si="101"/>
        <v>0</v>
      </c>
      <c r="O1110">
        <v>-5.0271499999999997E-2</v>
      </c>
      <c r="P1110">
        <v>5</v>
      </c>
    </row>
    <row r="1111" spans="1:16">
      <c r="A1111" t="s">
        <v>6</v>
      </c>
      <c r="B1111" s="1">
        <v>45384</v>
      </c>
      <c r="C1111">
        <v>10462.299999999999</v>
      </c>
      <c r="D1111" t="s">
        <v>7</v>
      </c>
      <c r="E1111">
        <v>-6.4154299999999997E-2</v>
      </c>
      <c r="F1111">
        <v>-5.0271499999999997E-2</v>
      </c>
      <c r="G1111">
        <f t="shared" si="102"/>
        <v>5</v>
      </c>
      <c r="H1111">
        <f t="shared" si="103"/>
        <v>1.04496E-2</v>
      </c>
      <c r="I1111">
        <f t="shared" si="104"/>
        <v>1.326595E-2</v>
      </c>
      <c r="J1111">
        <f t="shared" si="105"/>
        <v>-3.4781333333333332E-3</v>
      </c>
      <c r="K1111">
        <f t="shared" si="106"/>
        <v>1.34752E-2</v>
      </c>
      <c r="L1111">
        <f t="shared" si="101"/>
        <v>0</v>
      </c>
      <c r="O1111">
        <v>1.04496E-2</v>
      </c>
      <c r="P1111">
        <v>5</v>
      </c>
    </row>
    <row r="1112" spans="1:16">
      <c r="A1112" t="s">
        <v>6</v>
      </c>
      <c r="B1112" s="1">
        <v>45385</v>
      </c>
      <c r="C1112">
        <v>10572.2</v>
      </c>
      <c r="D1112" t="s">
        <v>7</v>
      </c>
      <c r="E1112">
        <v>-6.5786899999999995E-2</v>
      </c>
      <c r="F1112">
        <v>1.04496E-2</v>
      </c>
      <c r="G1112">
        <f t="shared" si="102"/>
        <v>5</v>
      </c>
      <c r="H1112">
        <f t="shared" si="103"/>
        <v>1.6082300000000001E-2</v>
      </c>
      <c r="I1112">
        <f t="shared" si="104"/>
        <v>-1.0442E-2</v>
      </c>
      <c r="J1112">
        <f t="shared" si="105"/>
        <v>8.983466666666667E-3</v>
      </c>
      <c r="K1112">
        <f t="shared" si="106"/>
        <v>1.65831E-2</v>
      </c>
      <c r="L1112">
        <f t="shared" ref="L1112:L1175" si="107">IF(G1112&gt;=6,F1113,0)</f>
        <v>0</v>
      </c>
      <c r="O1112">
        <v>1.6082300000000001E-2</v>
      </c>
      <c r="P1112">
        <v>5</v>
      </c>
    </row>
    <row r="1113" spans="1:16">
      <c r="A1113" t="s">
        <v>6</v>
      </c>
      <c r="B1113" s="1">
        <v>45386</v>
      </c>
      <c r="C1113">
        <v>10743.6</v>
      </c>
      <c r="D1113" t="s">
        <v>7</v>
      </c>
      <c r="E1113">
        <v>-2.69883E-2</v>
      </c>
      <c r="F1113">
        <v>1.6082300000000001E-2</v>
      </c>
      <c r="G1113">
        <f t="shared" si="102"/>
        <v>6</v>
      </c>
      <c r="H1113">
        <f t="shared" si="103"/>
        <v>-3.6966300000000001E-2</v>
      </c>
      <c r="I1113">
        <f t="shared" si="104"/>
        <v>5.4340499999999993E-3</v>
      </c>
      <c r="J1113">
        <f t="shared" si="105"/>
        <v>1.10554E-2</v>
      </c>
      <c r="K1113">
        <f t="shared" si="106"/>
        <v>2.0378300000000002E-2</v>
      </c>
      <c r="L1113">
        <f t="shared" si="107"/>
        <v>-3.6966300000000001E-2</v>
      </c>
      <c r="O1113">
        <v>-3.6966300000000001E-2</v>
      </c>
      <c r="P1113">
        <v>6</v>
      </c>
    </row>
    <row r="1114" spans="1:16">
      <c r="A1114" t="s">
        <v>6</v>
      </c>
      <c r="B1114" s="1">
        <v>45387</v>
      </c>
      <c r="C1114">
        <v>10353.700000000001</v>
      </c>
      <c r="D1114" t="s">
        <v>7</v>
      </c>
      <c r="E1114">
        <v>-6.39546E-2</v>
      </c>
      <c r="F1114">
        <v>-3.6966300000000001E-2</v>
      </c>
      <c r="G1114">
        <f t="shared" si="102"/>
        <v>6</v>
      </c>
      <c r="H1114">
        <f t="shared" si="103"/>
        <v>4.7834399999999999E-2</v>
      </c>
      <c r="I1114">
        <f t="shared" si="104"/>
        <v>3.506625E-2</v>
      </c>
      <c r="J1114">
        <f t="shared" si="105"/>
        <v>1.3585533333333335E-2</v>
      </c>
      <c r="K1114">
        <f t="shared" si="106"/>
        <v>4.6646500000000011E-3</v>
      </c>
      <c r="L1114">
        <f t="shared" si="107"/>
        <v>4.7834399999999999E-2</v>
      </c>
      <c r="O1114">
        <v>4.7834399999999999E-2</v>
      </c>
      <c r="P1114">
        <v>6</v>
      </c>
    </row>
    <row r="1115" spans="1:16">
      <c r="A1115" t="s">
        <v>6</v>
      </c>
      <c r="B1115" s="1">
        <v>45390</v>
      </c>
      <c r="C1115">
        <v>10861</v>
      </c>
      <c r="D1115" t="s">
        <v>7</v>
      </c>
      <c r="E1115">
        <v>-1.28714E-2</v>
      </c>
      <c r="F1115">
        <v>4.7834399999999999E-2</v>
      </c>
      <c r="G1115">
        <f t="shared" si="102"/>
        <v>6</v>
      </c>
      <c r="H1115">
        <f t="shared" si="103"/>
        <v>2.2298100000000001E-2</v>
      </c>
      <c r="I1115">
        <f t="shared" si="104"/>
        <v>-3.5388999999999993E-3</v>
      </c>
      <c r="J1115">
        <f t="shared" si="105"/>
        <v>3.1097666666666675E-3</v>
      </c>
      <c r="K1115">
        <f t="shared" si="106"/>
        <v>-1.6760049999999999E-2</v>
      </c>
      <c r="L1115">
        <f t="shared" si="107"/>
        <v>2.2298100000000001E-2</v>
      </c>
      <c r="O1115">
        <v>2.2298100000000001E-2</v>
      </c>
      <c r="P1115">
        <v>6</v>
      </c>
    </row>
    <row r="1116" spans="1:16">
      <c r="A1116" t="s">
        <v>6</v>
      </c>
      <c r="B1116" s="1">
        <v>45391</v>
      </c>
      <c r="C1116">
        <v>11105.9</v>
      </c>
      <c r="D1116" t="s">
        <v>7</v>
      </c>
      <c r="E1116">
        <v>5.96982E-2</v>
      </c>
      <c r="F1116">
        <v>2.2298100000000001E-2</v>
      </c>
      <c r="G1116">
        <f t="shared" si="102"/>
        <v>6</v>
      </c>
      <c r="H1116">
        <f t="shared" si="103"/>
        <v>-2.93759E-2</v>
      </c>
      <c r="I1116">
        <f t="shared" si="104"/>
        <v>-6.4843999999999995E-3</v>
      </c>
      <c r="J1116">
        <f t="shared" si="105"/>
        <v>-1.1173366666666665E-2</v>
      </c>
      <c r="K1116">
        <f t="shared" si="106"/>
        <v>-3.0855650000000002E-2</v>
      </c>
      <c r="L1116">
        <f t="shared" si="107"/>
        <v>-2.93759E-2</v>
      </c>
      <c r="O1116">
        <v>-2.93759E-2</v>
      </c>
      <c r="P1116">
        <v>6</v>
      </c>
    </row>
    <row r="1117" spans="1:16">
      <c r="A1117" t="s">
        <v>6</v>
      </c>
      <c r="B1117" s="1">
        <v>45392</v>
      </c>
      <c r="C1117">
        <v>10784.4</v>
      </c>
      <c r="D1117" t="s">
        <v>7</v>
      </c>
      <c r="E1117">
        <v>1.98727E-2</v>
      </c>
      <c r="F1117">
        <v>-2.93759E-2</v>
      </c>
      <c r="G1117">
        <f t="shared" si="102"/>
        <v>5</v>
      </c>
      <c r="H1117">
        <f t="shared" si="103"/>
        <v>1.6407100000000001E-2</v>
      </c>
      <c r="I1117">
        <f t="shared" si="104"/>
        <v>-2.0721000000000003E-3</v>
      </c>
      <c r="J1117">
        <f t="shared" si="105"/>
        <v>-2.0570433333333336E-2</v>
      </c>
      <c r="K1117">
        <f t="shared" si="106"/>
        <v>-5.2778100000000001E-2</v>
      </c>
      <c r="L1117">
        <f t="shared" si="107"/>
        <v>0</v>
      </c>
      <c r="O1117">
        <v>1.6407100000000001E-2</v>
      </c>
      <c r="P1117">
        <v>5</v>
      </c>
    </row>
    <row r="1118" spans="1:16">
      <c r="A1118" t="s">
        <v>6</v>
      </c>
      <c r="B1118" s="1">
        <v>45393</v>
      </c>
      <c r="C1118">
        <v>10962.8</v>
      </c>
      <c r="D1118" t="s">
        <v>7</v>
      </c>
      <c r="E1118">
        <v>2.01975E-2</v>
      </c>
      <c r="F1118">
        <v>1.6407100000000001E-2</v>
      </c>
      <c r="G1118">
        <f t="shared" si="102"/>
        <v>6</v>
      </c>
      <c r="H1118">
        <f t="shared" si="103"/>
        <v>-2.0551300000000002E-2</v>
      </c>
      <c r="I1118">
        <f t="shared" si="104"/>
        <v>-3.9059200000000002E-2</v>
      </c>
      <c r="J1118">
        <f t="shared" si="105"/>
        <v>-3.5185399999999999E-2</v>
      </c>
      <c r="K1118">
        <f t="shared" si="106"/>
        <v>-4.7813599999999998E-2</v>
      </c>
      <c r="L1118">
        <f t="shared" si="107"/>
        <v>-2.0551300000000002E-2</v>
      </c>
      <c r="O1118">
        <v>-2.0551300000000002E-2</v>
      </c>
      <c r="P1118">
        <v>6</v>
      </c>
    </row>
    <row r="1119" spans="1:16">
      <c r="A1119" t="s">
        <v>6</v>
      </c>
      <c r="B1119" s="1">
        <v>45394</v>
      </c>
      <c r="C1119">
        <v>10739.8</v>
      </c>
      <c r="D1119" t="s">
        <v>7</v>
      </c>
      <c r="E1119">
        <v>3.6612499999999999E-2</v>
      </c>
      <c r="F1119">
        <v>-2.0551300000000002E-2</v>
      </c>
      <c r="G1119">
        <f t="shared" si="102"/>
        <v>5</v>
      </c>
      <c r="H1119">
        <f t="shared" si="103"/>
        <v>-5.7567100000000003E-2</v>
      </c>
      <c r="I1119">
        <f t="shared" si="104"/>
        <v>-4.2502449999999997E-2</v>
      </c>
      <c r="J1119">
        <f t="shared" si="105"/>
        <v>-3.187573333333333E-2</v>
      </c>
      <c r="K1119">
        <f t="shared" si="106"/>
        <v>-3.7107950000000001E-2</v>
      </c>
      <c r="L1119">
        <f t="shared" si="107"/>
        <v>0</v>
      </c>
      <c r="O1119">
        <v>-5.7567100000000003E-2</v>
      </c>
      <c r="P1119">
        <v>5</v>
      </c>
    </row>
    <row r="1120" spans="1:16">
      <c r="A1120" t="s">
        <v>6</v>
      </c>
      <c r="B1120" s="1">
        <v>45397</v>
      </c>
      <c r="C1120">
        <v>10139</v>
      </c>
      <c r="D1120" t="s">
        <v>7</v>
      </c>
      <c r="E1120">
        <v>-6.8789000000000003E-2</v>
      </c>
      <c r="F1120">
        <v>-5.7567100000000003E-2</v>
      </c>
      <c r="G1120">
        <f t="shared" si="102"/>
        <v>5</v>
      </c>
      <c r="H1120">
        <f t="shared" si="103"/>
        <v>-2.7437799999999998E-2</v>
      </c>
      <c r="I1120">
        <f t="shared" si="104"/>
        <v>-1.903005E-2</v>
      </c>
      <c r="J1120">
        <f t="shared" si="105"/>
        <v>-2.4738633333333333E-2</v>
      </c>
      <c r="K1120">
        <f t="shared" si="106"/>
        <v>-3.308705E-2</v>
      </c>
      <c r="L1120">
        <f t="shared" si="107"/>
        <v>0</v>
      </c>
      <c r="O1120">
        <v>-2.7437799999999998E-2</v>
      </c>
      <c r="P1120">
        <v>5</v>
      </c>
    </row>
    <row r="1121" spans="1:16">
      <c r="A1121" t="s">
        <v>6</v>
      </c>
      <c r="B1121" s="1">
        <v>45398</v>
      </c>
      <c r="C1121">
        <v>9864.59</v>
      </c>
      <c r="D1121" t="s">
        <v>7</v>
      </c>
      <c r="E1121">
        <v>-0.11852500000000001</v>
      </c>
      <c r="F1121">
        <v>-2.7437799999999998E-2</v>
      </c>
      <c r="G1121">
        <f t="shared" si="102"/>
        <v>5</v>
      </c>
      <c r="H1121">
        <f t="shared" si="103"/>
        <v>-1.0622299999999999E-2</v>
      </c>
      <c r="I1121">
        <f t="shared" si="104"/>
        <v>-2.3389050000000002E-2</v>
      </c>
      <c r="J1121">
        <f t="shared" si="105"/>
        <v>-2.2058033333333334E-2</v>
      </c>
      <c r="K1121">
        <f t="shared" si="106"/>
        <v>-4.5072749999999995E-2</v>
      </c>
      <c r="L1121">
        <f t="shared" si="107"/>
        <v>0</v>
      </c>
      <c r="O1121">
        <v>-1.0622299999999999E-2</v>
      </c>
      <c r="P1121">
        <v>5</v>
      </c>
    </row>
    <row r="1122" spans="1:16">
      <c r="A1122" t="s">
        <v>6</v>
      </c>
      <c r="B1122" s="1">
        <v>45399</v>
      </c>
      <c r="C1122">
        <v>9760.36</v>
      </c>
      <c r="D1122" t="s">
        <v>7</v>
      </c>
      <c r="E1122">
        <v>-9.9771399999999996E-2</v>
      </c>
      <c r="F1122">
        <v>-1.0622299999999999E-2</v>
      </c>
      <c r="G1122">
        <f t="shared" si="102"/>
        <v>4</v>
      </c>
      <c r="H1122">
        <f t="shared" si="103"/>
        <v>-3.6155800000000002E-2</v>
      </c>
      <c r="I1122">
        <f t="shared" si="104"/>
        <v>-2.7775899999999999E-2</v>
      </c>
      <c r="J1122">
        <f t="shared" si="105"/>
        <v>-3.0048499999999995E-2</v>
      </c>
      <c r="K1122">
        <f t="shared" si="106"/>
        <v>-1.7822299999999999E-2</v>
      </c>
      <c r="L1122">
        <f t="shared" si="107"/>
        <v>0</v>
      </c>
      <c r="O1122">
        <v>-3.6155800000000002E-2</v>
      </c>
      <c r="P1122">
        <v>4</v>
      </c>
    </row>
    <row r="1123" spans="1:16">
      <c r="A1123" t="s">
        <v>6</v>
      </c>
      <c r="B1123" s="1">
        <v>45400</v>
      </c>
      <c r="C1123">
        <v>9413.77</v>
      </c>
      <c r="D1123" t="s">
        <v>7</v>
      </c>
      <c r="E1123">
        <v>-0.152334</v>
      </c>
      <c r="F1123">
        <v>-3.6155800000000002E-2</v>
      </c>
      <c r="G1123">
        <f t="shared" si="102"/>
        <v>3</v>
      </c>
      <c r="H1123">
        <f t="shared" si="103"/>
        <v>-1.9396E-2</v>
      </c>
      <c r="I1123">
        <f t="shared" si="104"/>
        <v>-2.6994850000000001E-2</v>
      </c>
      <c r="J1123">
        <f t="shared" si="105"/>
        <v>-1.1881533333333333E-2</v>
      </c>
      <c r="K1123">
        <f t="shared" si="106"/>
        <v>4.8813700000000002E-2</v>
      </c>
      <c r="L1123">
        <f t="shared" si="107"/>
        <v>0</v>
      </c>
      <c r="O1123">
        <v>-1.9396E-2</v>
      </c>
      <c r="P1123">
        <v>3</v>
      </c>
    </row>
    <row r="1124" spans="1:16">
      <c r="A1124" t="s">
        <v>6</v>
      </c>
      <c r="B1124" s="1">
        <v>45401</v>
      </c>
      <c r="C1124">
        <v>9232.94</v>
      </c>
      <c r="D1124" t="s">
        <v>7</v>
      </c>
      <c r="E1124">
        <v>-0.15117900000000001</v>
      </c>
      <c r="F1124">
        <v>-1.9396E-2</v>
      </c>
      <c r="G1124">
        <f t="shared" si="102"/>
        <v>3</v>
      </c>
      <c r="H1124">
        <f t="shared" si="103"/>
        <v>-3.4593699999999998E-2</v>
      </c>
      <c r="I1124">
        <f t="shared" si="104"/>
        <v>-8.1242999999999992E-3</v>
      </c>
      <c r="J1124">
        <f t="shared" si="105"/>
        <v>3.2542466666666665E-2</v>
      </c>
      <c r="K1124">
        <f t="shared" si="106"/>
        <v>9.0337650000000005E-2</v>
      </c>
      <c r="L1124">
        <f t="shared" si="107"/>
        <v>0</v>
      </c>
      <c r="O1124">
        <v>-3.4593699999999998E-2</v>
      </c>
      <c r="P1124">
        <v>3</v>
      </c>
    </row>
    <row r="1125" spans="1:16">
      <c r="A1125" t="s">
        <v>6</v>
      </c>
      <c r="B1125" s="1">
        <v>45404</v>
      </c>
      <c r="C1125">
        <v>8919</v>
      </c>
      <c r="D1125" t="s">
        <v>7</v>
      </c>
      <c r="E1125">
        <v>-0.12820599999999999</v>
      </c>
      <c r="F1125">
        <v>-3.4593699999999998E-2</v>
      </c>
      <c r="G1125">
        <f t="shared" si="102"/>
        <v>2</v>
      </c>
      <c r="H1125">
        <f t="shared" si="103"/>
        <v>1.83451E-2</v>
      </c>
      <c r="I1125">
        <f t="shared" si="104"/>
        <v>6.6110550000000004E-2</v>
      </c>
      <c r="J1125">
        <f t="shared" si="105"/>
        <v>6.0225100000000004E-2</v>
      </c>
      <c r="K1125">
        <f t="shared" si="106"/>
        <v>7.5579599999999997E-2</v>
      </c>
      <c r="L1125">
        <f t="shared" si="107"/>
        <v>0</v>
      </c>
      <c r="O1125">
        <v>1.83451E-2</v>
      </c>
      <c r="P1125">
        <v>2</v>
      </c>
    </row>
    <row r="1126" spans="1:16">
      <c r="A1126" t="s">
        <v>6</v>
      </c>
      <c r="B1126" s="1">
        <v>45405</v>
      </c>
      <c r="C1126">
        <v>9084.1299999999992</v>
      </c>
      <c r="D1126" t="s">
        <v>7</v>
      </c>
      <c r="E1126">
        <v>-8.2422599999999999E-2</v>
      </c>
      <c r="F1126">
        <v>1.83451E-2</v>
      </c>
      <c r="G1126">
        <f t="shared" si="102"/>
        <v>2</v>
      </c>
      <c r="H1126">
        <f t="shared" si="103"/>
        <v>0.113876</v>
      </c>
      <c r="I1126">
        <f t="shared" si="104"/>
        <v>8.1165100000000004E-2</v>
      </c>
      <c r="J1126">
        <f t="shared" si="105"/>
        <v>5.0386399999999998E-2</v>
      </c>
      <c r="K1126">
        <f t="shared" si="106"/>
        <v>8.9859099999999997E-2</v>
      </c>
      <c r="L1126">
        <f t="shared" si="107"/>
        <v>0</v>
      </c>
      <c r="O1126">
        <v>0.113876</v>
      </c>
      <c r="P1126">
        <v>2</v>
      </c>
    </row>
    <row r="1127" spans="1:16">
      <c r="A1127" t="s">
        <v>6</v>
      </c>
      <c r="B1127" s="1">
        <v>45406</v>
      </c>
      <c r="C1127">
        <v>10179.799999999999</v>
      </c>
      <c r="D1127" t="s">
        <v>7</v>
      </c>
      <c r="E1127">
        <v>4.2076099999999998E-2</v>
      </c>
      <c r="F1127">
        <v>0.113876</v>
      </c>
      <c r="G1127">
        <f t="shared" si="102"/>
        <v>3</v>
      </c>
      <c r="H1127">
        <f t="shared" si="103"/>
        <v>4.8454200000000003E-2</v>
      </c>
      <c r="I1127">
        <f t="shared" si="104"/>
        <v>1.8641600000000001E-2</v>
      </c>
      <c r="J1127">
        <f t="shared" si="105"/>
        <v>5.9906066666666667E-2</v>
      </c>
      <c r="K1127">
        <f t="shared" si="106"/>
        <v>3.7078399999999997E-2</v>
      </c>
      <c r="L1127">
        <f t="shared" si="107"/>
        <v>0</v>
      </c>
      <c r="O1127">
        <v>4.8454200000000003E-2</v>
      </c>
      <c r="P1127">
        <v>3</v>
      </c>
    </row>
    <row r="1128" spans="1:16">
      <c r="A1128" t="s">
        <v>6</v>
      </c>
      <c r="B1128" s="1">
        <v>45407</v>
      </c>
      <c r="C1128">
        <v>10685.2</v>
      </c>
      <c r="D1128" t="s">
        <v>7</v>
      </c>
      <c r="E1128">
        <v>0.12668599999999999</v>
      </c>
      <c r="F1128">
        <v>4.8454200000000003E-2</v>
      </c>
      <c r="G1128">
        <f t="shared" si="102"/>
        <v>3</v>
      </c>
      <c r="H1128">
        <f t="shared" si="103"/>
        <v>-1.1171E-2</v>
      </c>
      <c r="I1128">
        <f t="shared" si="104"/>
        <v>6.5631999999999996E-2</v>
      </c>
      <c r="J1128">
        <f t="shared" si="105"/>
        <v>2.4718933333333332E-2</v>
      </c>
      <c r="K1128">
        <f t="shared" si="106"/>
        <v>3.3610150000000005E-2</v>
      </c>
      <c r="L1128">
        <f t="shared" si="107"/>
        <v>0</v>
      </c>
      <c r="O1128">
        <v>-1.1171E-2</v>
      </c>
      <c r="P1128">
        <v>3</v>
      </c>
    </row>
    <row r="1129" spans="1:16">
      <c r="A1129" t="s">
        <v>6</v>
      </c>
      <c r="B1129" s="1">
        <v>45408</v>
      </c>
      <c r="C1129">
        <v>10566.5</v>
      </c>
      <c r="D1129" t="s">
        <v>7</v>
      </c>
      <c r="E1129">
        <v>0.134911</v>
      </c>
      <c r="F1129">
        <v>-1.1171E-2</v>
      </c>
      <c r="G1129">
        <f t="shared" si="102"/>
        <v>3</v>
      </c>
      <c r="H1129">
        <f t="shared" si="103"/>
        <v>0.14243500000000001</v>
      </c>
      <c r="I1129">
        <f t="shared" si="104"/>
        <v>4.2663900000000005E-2</v>
      </c>
      <c r="J1129">
        <f t="shared" si="105"/>
        <v>2.2406766666666671E-2</v>
      </c>
      <c r="K1129">
        <f t="shared" si="106"/>
        <v>-3.7554260999999999E-2</v>
      </c>
      <c r="L1129">
        <f t="shared" si="107"/>
        <v>0</v>
      </c>
      <c r="O1129">
        <v>0.14243500000000001</v>
      </c>
      <c r="P1129">
        <v>3</v>
      </c>
    </row>
    <row r="1130" spans="1:16">
      <c r="A1130" t="s">
        <v>6</v>
      </c>
      <c r="B1130" s="1">
        <v>45411</v>
      </c>
      <c r="C1130">
        <v>12184</v>
      </c>
      <c r="D1130" t="s">
        <v>7</v>
      </c>
      <c r="E1130">
        <v>0.31194</v>
      </c>
      <c r="F1130">
        <v>0.14243500000000001</v>
      </c>
      <c r="G1130">
        <f t="shared" si="102"/>
        <v>4</v>
      </c>
      <c r="H1130">
        <f t="shared" si="103"/>
        <v>-5.7107199999999997E-2</v>
      </c>
      <c r="I1130">
        <f t="shared" si="104"/>
        <v>-3.7607349999999998E-2</v>
      </c>
      <c r="J1130">
        <f t="shared" si="105"/>
        <v>-2.5036173999999998E-2</v>
      </c>
      <c r="K1130">
        <f t="shared" si="106"/>
        <v>-5.7332960000000006E-3</v>
      </c>
      <c r="L1130">
        <f t="shared" si="107"/>
        <v>0</v>
      </c>
      <c r="O1130">
        <v>-5.7107199999999997E-2</v>
      </c>
      <c r="P1130">
        <v>4</v>
      </c>
    </row>
    <row r="1131" spans="1:16">
      <c r="A1131" t="s">
        <v>6</v>
      </c>
      <c r="B1131" s="1">
        <v>45412</v>
      </c>
      <c r="C1131">
        <v>11507.7</v>
      </c>
      <c r="D1131" t="s">
        <v>7</v>
      </c>
      <c r="E1131">
        <v>0.236487</v>
      </c>
      <c r="F1131">
        <v>-5.7107199999999997E-2</v>
      </c>
      <c r="G1131">
        <f t="shared" si="102"/>
        <v>4</v>
      </c>
      <c r="H1131">
        <f t="shared" si="103"/>
        <v>-1.8107499999999999E-2</v>
      </c>
      <c r="I1131">
        <f t="shared" si="104"/>
        <v>-9.0006610000000001E-3</v>
      </c>
      <c r="J1131">
        <f t="shared" si="105"/>
        <v>-3.8221973333333339E-3</v>
      </c>
      <c r="K1131">
        <f t="shared" si="106"/>
        <v>1.3078254000000001E-2</v>
      </c>
      <c r="L1131">
        <f t="shared" si="107"/>
        <v>0</v>
      </c>
      <c r="O1131">
        <v>-1.8107499999999999E-2</v>
      </c>
      <c r="P1131">
        <v>4</v>
      </c>
    </row>
    <row r="1132" spans="1:16">
      <c r="A1132" t="s">
        <v>6</v>
      </c>
      <c r="B1132" s="1">
        <v>45413</v>
      </c>
      <c r="C1132">
        <v>11301.2</v>
      </c>
      <c r="D1132" t="s">
        <v>7</v>
      </c>
      <c r="E1132">
        <v>0.104504</v>
      </c>
      <c r="F1132">
        <v>-1.8107499999999999E-2</v>
      </c>
      <c r="G1132">
        <f t="shared" si="102"/>
        <v>4</v>
      </c>
      <c r="H1132">
        <f t="shared" si="103"/>
        <v>1.06178E-4</v>
      </c>
      <c r="I1132">
        <f t="shared" si="104"/>
        <v>3.320454E-3</v>
      </c>
      <c r="J1132">
        <f t="shared" si="105"/>
        <v>8.7188360000000006E-3</v>
      </c>
      <c r="K1132">
        <f t="shared" si="106"/>
        <v>-6.1469849999999989E-3</v>
      </c>
      <c r="L1132">
        <f t="shared" si="107"/>
        <v>0</v>
      </c>
      <c r="O1132">
        <v>1.06178E-4</v>
      </c>
      <c r="P1132">
        <v>4</v>
      </c>
    </row>
    <row r="1133" spans="1:16">
      <c r="A1133" t="s">
        <v>6</v>
      </c>
      <c r="B1133" s="1">
        <v>45414</v>
      </c>
      <c r="C1133">
        <v>11302.4</v>
      </c>
      <c r="D1133" t="s">
        <v>7</v>
      </c>
      <c r="E1133">
        <v>5.6155499999999997E-2</v>
      </c>
      <c r="F1133">
        <v>1.06178E-4</v>
      </c>
      <c r="G1133">
        <f t="shared" si="102"/>
        <v>5</v>
      </c>
      <c r="H1133">
        <f t="shared" si="103"/>
        <v>6.5347299999999999E-3</v>
      </c>
      <c r="I1133">
        <f t="shared" si="104"/>
        <v>1.3025165E-2</v>
      </c>
      <c r="J1133">
        <f t="shared" si="105"/>
        <v>-4.0979899999999993E-3</v>
      </c>
      <c r="K1133">
        <f t="shared" si="106"/>
        <v>-1.8179149999999998E-2</v>
      </c>
      <c r="L1133">
        <f t="shared" si="107"/>
        <v>0</v>
      </c>
      <c r="O1133">
        <v>6.5347299999999999E-3</v>
      </c>
      <c r="P1133">
        <v>5</v>
      </c>
    </row>
    <row r="1134" spans="1:16">
      <c r="A1134" t="s">
        <v>6</v>
      </c>
      <c r="B1134" s="1">
        <v>45415</v>
      </c>
      <c r="C1134">
        <v>11376.5</v>
      </c>
      <c r="D1134" t="s">
        <v>7</v>
      </c>
      <c r="E1134">
        <v>7.3861200000000002E-2</v>
      </c>
      <c r="F1134">
        <v>6.5347299999999999E-3</v>
      </c>
      <c r="G1134">
        <f t="shared" si="102"/>
        <v>6</v>
      </c>
      <c r="H1134">
        <f t="shared" si="103"/>
        <v>1.9515600000000001E-2</v>
      </c>
      <c r="I1134">
        <f t="shared" si="104"/>
        <v>-9.4143499999999984E-3</v>
      </c>
      <c r="J1134">
        <f t="shared" si="105"/>
        <v>-1.2119433333333332E-2</v>
      </c>
      <c r="K1134">
        <f t="shared" si="106"/>
        <v>-3.5870799999999994E-2</v>
      </c>
      <c r="L1134">
        <f t="shared" si="107"/>
        <v>1.9515600000000001E-2</v>
      </c>
      <c r="O1134">
        <v>1.9515600000000001E-2</v>
      </c>
      <c r="P1134">
        <v>6</v>
      </c>
    </row>
    <row r="1135" spans="1:16">
      <c r="A1135" t="s">
        <v>6</v>
      </c>
      <c r="B1135" s="1">
        <v>45418</v>
      </c>
      <c r="C1135">
        <v>11600.7</v>
      </c>
      <c r="D1135" t="s">
        <v>7</v>
      </c>
      <c r="E1135">
        <v>-4.9058200000000003E-2</v>
      </c>
      <c r="F1135">
        <v>1.9515600000000001E-2</v>
      </c>
      <c r="G1135">
        <f t="shared" si="102"/>
        <v>7</v>
      </c>
      <c r="H1135">
        <f t="shared" si="103"/>
        <v>-3.8344299999999998E-2</v>
      </c>
      <c r="I1135">
        <f t="shared" si="104"/>
        <v>-2.7936949999999999E-2</v>
      </c>
      <c r="J1135">
        <f t="shared" si="105"/>
        <v>-2.3913866666666662E-2</v>
      </c>
      <c r="K1135">
        <f t="shared" si="106"/>
        <v>-2.6977149999999998E-2</v>
      </c>
      <c r="L1135">
        <f t="shared" si="107"/>
        <v>-3.8344299999999998E-2</v>
      </c>
      <c r="O1135">
        <v>-3.8344299999999998E-2</v>
      </c>
      <c r="P1135">
        <v>7</v>
      </c>
    </row>
    <row r="1136" spans="1:16">
      <c r="A1136" t="s">
        <v>6</v>
      </c>
      <c r="B1136" s="1">
        <v>45419</v>
      </c>
      <c r="C1136">
        <v>11164.3</v>
      </c>
      <c r="D1136" t="s">
        <v>7</v>
      </c>
      <c r="E1136">
        <v>-3.0295200000000001E-2</v>
      </c>
      <c r="F1136">
        <v>-3.8344299999999998E-2</v>
      </c>
      <c r="G1136">
        <f t="shared" si="102"/>
        <v>6</v>
      </c>
      <c r="H1136">
        <f t="shared" si="103"/>
        <v>-1.7529599999999999E-2</v>
      </c>
      <c r="I1136">
        <f t="shared" si="104"/>
        <v>-1.6698649999999999E-2</v>
      </c>
      <c r="J1136">
        <f t="shared" si="105"/>
        <v>-1.7984766666666666E-2</v>
      </c>
      <c r="K1136">
        <f t="shared" si="106"/>
        <v>-8.1654499999999994E-3</v>
      </c>
      <c r="L1136">
        <f t="shared" si="107"/>
        <v>-1.7529599999999999E-2</v>
      </c>
      <c r="O1136">
        <v>-1.7529599999999999E-2</v>
      </c>
      <c r="P1136">
        <v>6</v>
      </c>
    </row>
    <row r="1137" spans="1:16">
      <c r="A1137" t="s">
        <v>6</v>
      </c>
      <c r="B1137" s="1">
        <v>45420</v>
      </c>
      <c r="C1137">
        <v>10970.3</v>
      </c>
      <c r="D1137" t="s">
        <v>7</v>
      </c>
      <c r="E1137">
        <v>-2.9717299999999999E-2</v>
      </c>
      <c r="F1137">
        <v>-1.7529599999999999E-2</v>
      </c>
      <c r="G1137">
        <f t="shared" si="102"/>
        <v>5</v>
      </c>
      <c r="H1137">
        <f t="shared" si="103"/>
        <v>-1.5867699999999998E-2</v>
      </c>
      <c r="I1137">
        <f t="shared" si="104"/>
        <v>-1.8212349999999999E-2</v>
      </c>
      <c r="J1137">
        <f t="shared" si="105"/>
        <v>-5.443633333333333E-3</v>
      </c>
      <c r="K1137">
        <f t="shared" si="106"/>
        <v>1.5968099999999999E-2</v>
      </c>
      <c r="L1137">
        <f t="shared" si="107"/>
        <v>0</v>
      </c>
      <c r="O1137">
        <v>-1.5867699999999998E-2</v>
      </c>
      <c r="P1137">
        <v>5</v>
      </c>
    </row>
    <row r="1138" spans="1:16">
      <c r="A1138" t="s">
        <v>6</v>
      </c>
      <c r="B1138" s="1">
        <v>45421</v>
      </c>
      <c r="C1138">
        <v>10797.6</v>
      </c>
      <c r="D1138" t="s">
        <v>7</v>
      </c>
      <c r="E1138">
        <v>-4.5691200000000001E-2</v>
      </c>
      <c r="F1138">
        <v>-1.5867699999999998E-2</v>
      </c>
      <c r="G1138">
        <f t="shared" si="102"/>
        <v>4</v>
      </c>
      <c r="H1138">
        <f t="shared" si="103"/>
        <v>-2.0556999999999999E-2</v>
      </c>
      <c r="I1138">
        <f t="shared" si="104"/>
        <v>-2.3160000000000021E-4</v>
      </c>
      <c r="J1138">
        <f t="shared" si="105"/>
        <v>1.0645399999999999E-2</v>
      </c>
      <c r="K1138">
        <f t="shared" si="106"/>
        <v>1.6120550000000004E-2</v>
      </c>
      <c r="L1138">
        <f t="shared" si="107"/>
        <v>0</v>
      </c>
      <c r="O1138">
        <v>-2.0556999999999999E-2</v>
      </c>
      <c r="P1138">
        <v>4</v>
      </c>
    </row>
    <row r="1139" spans="1:16">
      <c r="A1139" t="s">
        <v>6</v>
      </c>
      <c r="B1139" s="1">
        <v>45422</v>
      </c>
      <c r="C1139">
        <v>10577.9</v>
      </c>
      <c r="D1139" t="s">
        <v>7</v>
      </c>
      <c r="E1139">
        <v>-7.2782899999999998E-2</v>
      </c>
      <c r="F1139">
        <v>-2.0556999999999999E-2</v>
      </c>
      <c r="G1139">
        <f t="shared" si="102"/>
        <v>4</v>
      </c>
      <c r="H1139">
        <f t="shared" si="103"/>
        <v>2.0093799999999998E-2</v>
      </c>
      <c r="I1139">
        <f t="shared" si="104"/>
        <v>2.6246600000000002E-2</v>
      </c>
      <c r="J1139">
        <f t="shared" si="105"/>
        <v>1.0747033333333336E-2</v>
      </c>
      <c r="K1139">
        <f t="shared" si="106"/>
        <v>8.5071900000000013E-3</v>
      </c>
      <c r="L1139">
        <f t="shared" si="107"/>
        <v>0</v>
      </c>
      <c r="O1139">
        <v>2.0093799999999998E-2</v>
      </c>
      <c r="P1139">
        <v>4</v>
      </c>
    </row>
    <row r="1140" spans="1:16">
      <c r="A1140" t="s">
        <v>6</v>
      </c>
      <c r="B1140" s="1">
        <v>45425</v>
      </c>
      <c r="C1140">
        <v>10792.6</v>
      </c>
      <c r="D1140" t="s">
        <v>7</v>
      </c>
      <c r="E1140">
        <v>-7.2204699999999997E-2</v>
      </c>
      <c r="F1140">
        <v>2.0093799999999998E-2</v>
      </c>
      <c r="G1140">
        <f t="shared" si="102"/>
        <v>4</v>
      </c>
      <c r="H1140">
        <f t="shared" si="103"/>
        <v>3.2399400000000002E-2</v>
      </c>
      <c r="I1140">
        <f t="shared" si="104"/>
        <v>6.0736500000000016E-3</v>
      </c>
      <c r="J1140">
        <f t="shared" si="105"/>
        <v>5.6714600000000006E-3</v>
      </c>
      <c r="K1140">
        <f t="shared" si="106"/>
        <v>-2.5570999999999927E-4</v>
      </c>
      <c r="L1140">
        <f t="shared" si="107"/>
        <v>0</v>
      </c>
      <c r="O1140">
        <v>3.2399400000000002E-2</v>
      </c>
      <c r="P1140">
        <v>4</v>
      </c>
    </row>
    <row r="1141" spans="1:16">
      <c r="A1141" t="s">
        <v>6</v>
      </c>
      <c r="B1141" s="1">
        <v>45426</v>
      </c>
      <c r="C1141">
        <v>11148</v>
      </c>
      <c r="D1141" t="s">
        <v>7</v>
      </c>
      <c r="E1141">
        <v>-1.46108E-3</v>
      </c>
      <c r="F1141">
        <v>3.2399400000000002E-2</v>
      </c>
      <c r="G1141">
        <f t="shared" si="102"/>
        <v>5</v>
      </c>
      <c r="H1141">
        <f t="shared" si="103"/>
        <v>-2.0252099999999999E-2</v>
      </c>
      <c r="I1141">
        <f t="shared" si="104"/>
        <v>-7.6925099999999996E-3</v>
      </c>
      <c r="J1141">
        <f t="shared" si="105"/>
        <v>-1.7047333333333284E-4</v>
      </c>
      <c r="K1141">
        <f t="shared" si="106"/>
        <v>2.7476899999999997E-3</v>
      </c>
      <c r="L1141">
        <f t="shared" si="107"/>
        <v>0</v>
      </c>
      <c r="O1141">
        <v>-2.0252099999999999E-2</v>
      </c>
      <c r="P1141">
        <v>5</v>
      </c>
    </row>
    <row r="1142" spans="1:16">
      <c r="A1142" t="s">
        <v>6</v>
      </c>
      <c r="B1142" s="1">
        <v>45427</v>
      </c>
      <c r="C1142">
        <v>10924.5</v>
      </c>
      <c r="D1142" t="s">
        <v>7</v>
      </c>
      <c r="E1142">
        <v>-4.1836499999999997E-3</v>
      </c>
      <c r="F1142">
        <v>-2.0252099999999999E-2</v>
      </c>
      <c r="G1142">
        <f t="shared" si="102"/>
        <v>5</v>
      </c>
      <c r="H1142">
        <f t="shared" si="103"/>
        <v>4.8670800000000002E-3</v>
      </c>
      <c r="I1142">
        <f t="shared" si="104"/>
        <v>9.87034E-3</v>
      </c>
      <c r="J1142">
        <f t="shared" si="105"/>
        <v>1.8317933333333331E-3</v>
      </c>
      <c r="K1142">
        <f t="shared" si="106"/>
        <v>3.25487E-2</v>
      </c>
      <c r="L1142">
        <f t="shared" si="107"/>
        <v>0</v>
      </c>
      <c r="O1142">
        <v>4.8670800000000002E-3</v>
      </c>
      <c r="P1142">
        <v>5</v>
      </c>
    </row>
    <row r="1143" spans="1:16">
      <c r="A1143" t="s">
        <v>6</v>
      </c>
      <c r="B1143" s="1">
        <v>45428</v>
      </c>
      <c r="C1143">
        <v>10977.8</v>
      </c>
      <c r="D1143" t="s">
        <v>7</v>
      </c>
      <c r="E1143">
        <v>1.6551199999999999E-2</v>
      </c>
      <c r="F1143">
        <v>4.8670800000000002E-3</v>
      </c>
      <c r="G1143">
        <f t="shared" si="102"/>
        <v>5</v>
      </c>
      <c r="H1143">
        <f t="shared" si="103"/>
        <v>1.4873600000000001E-2</v>
      </c>
      <c r="I1143">
        <f t="shared" si="104"/>
        <v>3.1415000000000002E-4</v>
      </c>
      <c r="J1143">
        <f t="shared" si="105"/>
        <v>2.1699133333333332E-2</v>
      </c>
      <c r="K1143">
        <f t="shared" si="106"/>
        <v>7.4117999999999996E-3</v>
      </c>
      <c r="L1143">
        <f t="shared" si="107"/>
        <v>0</v>
      </c>
      <c r="O1143">
        <v>1.4873600000000001E-2</v>
      </c>
      <c r="P1143">
        <v>5</v>
      </c>
    </row>
    <row r="1144" spans="1:16">
      <c r="A1144" t="s">
        <v>6</v>
      </c>
      <c r="B1144" s="1">
        <v>45429</v>
      </c>
      <c r="C1144">
        <v>11142.3</v>
      </c>
      <c r="D1144" t="s">
        <v>7</v>
      </c>
      <c r="E1144">
        <v>5.1981800000000002E-2</v>
      </c>
      <c r="F1144">
        <v>1.4873600000000001E-2</v>
      </c>
      <c r="G1144">
        <f t="shared" si="102"/>
        <v>5</v>
      </c>
      <c r="H1144">
        <f t="shared" si="103"/>
        <v>-1.4245300000000001E-2</v>
      </c>
      <c r="I1144">
        <f t="shared" si="104"/>
        <v>2.5111899999999999E-2</v>
      </c>
      <c r="J1144">
        <f t="shared" si="105"/>
        <v>4.9411999999999998E-3</v>
      </c>
      <c r="K1144">
        <f t="shared" si="106"/>
        <v>-3.466799999999999E-3</v>
      </c>
      <c r="L1144">
        <f t="shared" si="107"/>
        <v>0</v>
      </c>
      <c r="O1144">
        <v>-1.4245300000000001E-2</v>
      </c>
      <c r="P1144">
        <v>5</v>
      </c>
    </row>
    <row r="1145" spans="1:16">
      <c r="A1145" t="s">
        <v>6</v>
      </c>
      <c r="B1145" s="1">
        <v>45432</v>
      </c>
      <c r="C1145">
        <v>10984.7</v>
      </c>
      <c r="D1145" t="s">
        <v>7</v>
      </c>
      <c r="E1145">
        <v>1.7642700000000001E-2</v>
      </c>
      <c r="F1145">
        <v>-1.4245300000000001E-2</v>
      </c>
      <c r="G1145">
        <f t="shared" si="102"/>
        <v>4</v>
      </c>
      <c r="H1145">
        <f t="shared" si="103"/>
        <v>6.4469100000000001E-2</v>
      </c>
      <c r="I1145">
        <f t="shared" si="104"/>
        <v>1.4534450000000001E-2</v>
      </c>
      <c r="J1145">
        <f t="shared" si="105"/>
        <v>-2.3111999999999994E-3</v>
      </c>
      <c r="K1145">
        <f t="shared" si="106"/>
        <v>-2.0119999999999999E-2</v>
      </c>
      <c r="L1145">
        <f t="shared" si="107"/>
        <v>0</v>
      </c>
      <c r="O1145">
        <v>6.4469100000000001E-2</v>
      </c>
      <c r="P1145">
        <v>4</v>
      </c>
    </row>
    <row r="1146" spans="1:16">
      <c r="A1146" t="s">
        <v>6</v>
      </c>
      <c r="B1146" s="1">
        <v>45433</v>
      </c>
      <c r="C1146">
        <v>11716.2</v>
      </c>
      <c r="D1146" t="s">
        <v>7</v>
      </c>
      <c r="E1146">
        <v>4.9712399999999997E-2</v>
      </c>
      <c r="F1146">
        <v>6.4469100000000001E-2</v>
      </c>
      <c r="G1146">
        <f t="shared" si="102"/>
        <v>5</v>
      </c>
      <c r="H1146">
        <f t="shared" si="103"/>
        <v>-3.54002E-2</v>
      </c>
      <c r="I1146">
        <f t="shared" si="104"/>
        <v>-3.570135E-2</v>
      </c>
      <c r="J1146">
        <f t="shared" si="105"/>
        <v>-1.3413333333333333E-2</v>
      </c>
      <c r="K1146">
        <f t="shared" si="106"/>
        <v>-2.4198999999999991E-3</v>
      </c>
      <c r="L1146">
        <f t="shared" si="107"/>
        <v>0</v>
      </c>
      <c r="O1146">
        <v>-3.54002E-2</v>
      </c>
      <c r="P1146">
        <v>5</v>
      </c>
    </row>
    <row r="1147" spans="1:16">
      <c r="A1147" t="s">
        <v>6</v>
      </c>
      <c r="B1147" s="1">
        <v>45434</v>
      </c>
      <c r="C1147">
        <v>11308.7</v>
      </c>
      <c r="D1147" t="s">
        <v>7</v>
      </c>
      <c r="E1147">
        <v>3.4564400000000002E-2</v>
      </c>
      <c r="F1147">
        <v>-3.54002E-2</v>
      </c>
      <c r="G1147">
        <f t="shared" si="102"/>
        <v>5</v>
      </c>
      <c r="H1147">
        <f t="shared" si="103"/>
        <v>-3.60025E-2</v>
      </c>
      <c r="I1147">
        <f t="shared" si="104"/>
        <v>-2.4198999999999991E-3</v>
      </c>
      <c r="J1147">
        <f t="shared" si="105"/>
        <v>-1.613266666666666E-3</v>
      </c>
      <c r="K1147">
        <f t="shared" si="106"/>
        <v>8.5840500000000011E-3</v>
      </c>
      <c r="L1147">
        <f t="shared" si="107"/>
        <v>0</v>
      </c>
      <c r="O1147">
        <v>-3.60025E-2</v>
      </c>
      <c r="P1147">
        <v>5</v>
      </c>
    </row>
    <row r="1148" spans="1:16">
      <c r="A1148" t="s">
        <v>6</v>
      </c>
      <c r="B1148" s="1">
        <v>45435</v>
      </c>
      <c r="C1148">
        <v>10908.8</v>
      </c>
      <c r="D1148" t="s">
        <v>7</v>
      </c>
      <c r="E1148">
        <v>-6.3052500000000001E-3</v>
      </c>
      <c r="F1148">
        <v>-3.60025E-2</v>
      </c>
      <c r="G1148">
        <f t="shared" si="102"/>
        <v>5</v>
      </c>
      <c r="H1148">
        <f t="shared" si="103"/>
        <v>3.1162700000000002E-2</v>
      </c>
      <c r="I1148">
        <f t="shared" si="104"/>
        <v>1.5581350000000001E-2</v>
      </c>
      <c r="J1148">
        <f t="shared" si="105"/>
        <v>5.7227000000000007E-3</v>
      </c>
      <c r="K1148">
        <f t="shared" si="106"/>
        <v>-8.5812149999999997E-3</v>
      </c>
      <c r="L1148">
        <f t="shared" si="107"/>
        <v>0</v>
      </c>
      <c r="O1148">
        <v>3.1162700000000002E-2</v>
      </c>
      <c r="P1148">
        <v>5</v>
      </c>
    </row>
    <row r="1149" spans="1:16">
      <c r="A1149" t="s">
        <v>6</v>
      </c>
      <c r="B1149" s="1">
        <v>45436</v>
      </c>
      <c r="C1149">
        <v>11254.1</v>
      </c>
      <c r="D1149" t="s">
        <v>7</v>
      </c>
      <c r="E1149">
        <v>9.9838300000000008E-3</v>
      </c>
      <c r="F1149">
        <v>3.1162700000000002E-2</v>
      </c>
      <c r="G1149">
        <f t="shared" si="102"/>
        <v>6</v>
      </c>
      <c r="H1149">
        <f t="shared" si="103"/>
        <v>0</v>
      </c>
      <c r="I1149">
        <f t="shared" si="104"/>
        <v>-6.9972999999999997E-3</v>
      </c>
      <c r="J1149">
        <f t="shared" si="105"/>
        <v>-5.7208099999999998E-3</v>
      </c>
      <c r="K1149">
        <f t="shared" si="106"/>
        <v>-1.2588649999999996E-3</v>
      </c>
      <c r="L1149">
        <f t="shared" si="107"/>
        <v>0</v>
      </c>
      <c r="O1149">
        <v>0</v>
      </c>
      <c r="P1149">
        <v>6</v>
      </c>
    </row>
    <row r="1150" spans="1:16">
      <c r="A1150" t="s">
        <v>6</v>
      </c>
      <c r="B1150" s="1">
        <v>45439</v>
      </c>
      <c r="C1150">
        <v>11254.1</v>
      </c>
      <c r="D1150" t="s">
        <v>7</v>
      </c>
      <c r="E1150">
        <v>2.42291E-2</v>
      </c>
      <c r="F1150">
        <v>0</v>
      </c>
      <c r="G1150">
        <f t="shared" si="102"/>
        <v>6</v>
      </c>
      <c r="H1150">
        <f t="shared" si="103"/>
        <v>-1.3994599999999999E-2</v>
      </c>
      <c r="I1150">
        <f t="shared" si="104"/>
        <v>-8.5812149999999997E-3</v>
      </c>
      <c r="J1150">
        <f t="shared" si="105"/>
        <v>-8.3924333333333309E-4</v>
      </c>
      <c r="K1150">
        <f t="shared" si="106"/>
        <v>3.7479850000000001E-3</v>
      </c>
      <c r="L1150">
        <f t="shared" si="107"/>
        <v>-1.3994599999999999E-2</v>
      </c>
      <c r="O1150">
        <v>-1.3994599999999999E-2</v>
      </c>
      <c r="P1150">
        <v>6</v>
      </c>
    </row>
    <row r="1151" spans="1:16">
      <c r="A1151" t="s">
        <v>6</v>
      </c>
      <c r="B1151" s="1">
        <v>45440</v>
      </c>
      <c r="C1151">
        <v>11097.7</v>
      </c>
      <c r="D1151" t="s">
        <v>7</v>
      </c>
      <c r="E1151">
        <v>-5.4234600000000001E-2</v>
      </c>
      <c r="F1151">
        <v>-1.3994599999999999E-2</v>
      </c>
      <c r="G1151">
        <f t="shared" si="102"/>
        <v>5</v>
      </c>
      <c r="H1151">
        <f t="shared" si="103"/>
        <v>-3.16783E-3</v>
      </c>
      <c r="I1151">
        <f t="shared" si="104"/>
        <v>5.7384350000000001E-3</v>
      </c>
      <c r="J1151">
        <f t="shared" si="105"/>
        <v>2.4986566666666669E-3</v>
      </c>
      <c r="K1151">
        <f t="shared" si="106"/>
        <v>2.8470000000000058E-4</v>
      </c>
      <c r="L1151">
        <f t="shared" si="107"/>
        <v>0</v>
      </c>
      <c r="O1151">
        <v>-3.16783E-3</v>
      </c>
      <c r="P1151">
        <v>5</v>
      </c>
    </row>
    <row r="1152" spans="1:16">
      <c r="A1152" t="s">
        <v>6</v>
      </c>
      <c r="B1152" s="1">
        <v>45441</v>
      </c>
      <c r="C1152">
        <v>11062.6</v>
      </c>
      <c r="D1152" t="s">
        <v>7</v>
      </c>
      <c r="E1152">
        <v>-2.2002299999999999E-2</v>
      </c>
      <c r="F1152">
        <v>-3.16783E-3</v>
      </c>
      <c r="G1152">
        <f t="shared" si="102"/>
        <v>5</v>
      </c>
      <c r="H1152">
        <f t="shared" si="103"/>
        <v>1.46447E-2</v>
      </c>
      <c r="I1152">
        <f t="shared" si="104"/>
        <v>5.3319000000000005E-3</v>
      </c>
      <c r="J1152">
        <f t="shared" si="105"/>
        <v>1.8980000000000039E-4</v>
      </c>
      <c r="K1152">
        <f t="shared" si="106"/>
        <v>-1.1370254999999999E-2</v>
      </c>
      <c r="L1152">
        <f t="shared" si="107"/>
        <v>0</v>
      </c>
      <c r="O1152">
        <v>1.46447E-2</v>
      </c>
      <c r="P1152">
        <v>5</v>
      </c>
    </row>
    <row r="1153" spans="1:16">
      <c r="A1153" t="s">
        <v>6</v>
      </c>
      <c r="B1153" s="1">
        <v>45442</v>
      </c>
      <c r="C1153">
        <v>11225.8</v>
      </c>
      <c r="D1153" t="s">
        <v>7</v>
      </c>
      <c r="E1153">
        <v>2.8644900000000001E-2</v>
      </c>
      <c r="F1153">
        <v>1.46447E-2</v>
      </c>
      <c r="G1153">
        <f t="shared" si="102"/>
        <v>5</v>
      </c>
      <c r="H1153">
        <f t="shared" si="103"/>
        <v>-3.9808999999999999E-3</v>
      </c>
      <c r="I1153">
        <f t="shared" si="104"/>
        <v>-7.0376499999999995E-3</v>
      </c>
      <c r="J1153">
        <f t="shared" si="105"/>
        <v>-7.5801699999999998E-3</v>
      </c>
      <c r="K1153">
        <f t="shared" si="106"/>
        <v>-8.7195550000000004E-3</v>
      </c>
      <c r="L1153">
        <f t="shared" si="107"/>
        <v>0</v>
      </c>
      <c r="O1153">
        <v>-3.9808999999999999E-3</v>
      </c>
      <c r="P1153">
        <v>5</v>
      </c>
    </row>
    <row r="1154" spans="1:16">
      <c r="A1154" t="s">
        <v>6</v>
      </c>
      <c r="B1154" s="1">
        <v>45443</v>
      </c>
      <c r="C1154">
        <v>11181.2</v>
      </c>
      <c r="D1154" t="s">
        <v>7</v>
      </c>
      <c r="E1154">
        <v>-6.4987100000000004E-3</v>
      </c>
      <c r="F1154">
        <v>-3.9808999999999999E-3</v>
      </c>
      <c r="G1154">
        <f t="shared" si="102"/>
        <v>4</v>
      </c>
      <c r="H1154">
        <f t="shared" si="103"/>
        <v>-1.00944E-2</v>
      </c>
      <c r="I1154">
        <f t="shared" si="104"/>
        <v>-9.3798049999999997E-3</v>
      </c>
      <c r="J1154">
        <f t="shared" si="105"/>
        <v>-5.8130366666666669E-3</v>
      </c>
      <c r="K1154">
        <f t="shared" si="106"/>
        <v>4.6579950000000007E-3</v>
      </c>
      <c r="L1154">
        <f t="shared" si="107"/>
        <v>0</v>
      </c>
      <c r="O1154">
        <v>-1.00944E-2</v>
      </c>
      <c r="P1154">
        <v>4</v>
      </c>
    </row>
    <row r="1155" spans="1:16">
      <c r="A1155" t="s">
        <v>6</v>
      </c>
      <c r="B1155" s="1">
        <v>45446</v>
      </c>
      <c r="C1155">
        <v>11068.9</v>
      </c>
      <c r="D1155" t="s">
        <v>7</v>
      </c>
      <c r="E1155">
        <v>-1.65931E-2</v>
      </c>
      <c r="F1155">
        <v>-1.00944E-2</v>
      </c>
      <c r="G1155">
        <f t="shared" si="102"/>
        <v>4</v>
      </c>
      <c r="H1155">
        <f t="shared" si="103"/>
        <v>-8.6652099999999996E-3</v>
      </c>
      <c r="I1155">
        <f t="shared" si="104"/>
        <v>-3.6723549999999995E-3</v>
      </c>
      <c r="J1155">
        <f t="shared" si="105"/>
        <v>3.1053300000000003E-3</v>
      </c>
      <c r="K1155">
        <f t="shared" si="106"/>
        <v>7.6955699999999997E-3</v>
      </c>
      <c r="L1155">
        <f t="shared" si="107"/>
        <v>0</v>
      </c>
      <c r="O1155">
        <v>-8.6652099999999996E-3</v>
      </c>
      <c r="P1155">
        <v>4</v>
      </c>
    </row>
    <row r="1156" spans="1:16">
      <c r="A1156" t="s">
        <v>6</v>
      </c>
      <c r="B1156" s="1">
        <v>45447</v>
      </c>
      <c r="C1156">
        <v>10973.4</v>
      </c>
      <c r="D1156" t="s">
        <v>7</v>
      </c>
      <c r="E1156">
        <v>-1.12637E-2</v>
      </c>
      <c r="F1156">
        <v>-8.6652099999999996E-3</v>
      </c>
      <c r="G1156">
        <f t="shared" si="102"/>
        <v>3</v>
      </c>
      <c r="H1156">
        <f t="shared" si="103"/>
        <v>1.3205000000000001E-3</v>
      </c>
      <c r="I1156">
        <f t="shared" si="104"/>
        <v>8.9905999999999996E-3</v>
      </c>
      <c r="J1156">
        <f t="shared" si="105"/>
        <v>5.1303799999999995E-3</v>
      </c>
      <c r="K1156">
        <f t="shared" si="106"/>
        <v>-3.4703799999999995E-3</v>
      </c>
      <c r="L1156">
        <f t="shared" si="107"/>
        <v>0</v>
      </c>
      <c r="O1156">
        <v>1.3205000000000001E-3</v>
      </c>
      <c r="P1156">
        <v>3</v>
      </c>
    </row>
    <row r="1157" spans="1:16">
      <c r="A1157" t="s">
        <v>6</v>
      </c>
      <c r="B1157" s="1">
        <v>45448</v>
      </c>
      <c r="C1157">
        <v>10987.9</v>
      </c>
      <c r="D1157" t="s">
        <v>7</v>
      </c>
      <c r="E1157">
        <v>-6.7753800000000001E-3</v>
      </c>
      <c r="F1157">
        <v>1.3205000000000001E-3</v>
      </c>
      <c r="G1157">
        <f t="shared" si="102"/>
        <v>4</v>
      </c>
      <c r="H1157">
        <f t="shared" si="103"/>
        <v>1.6660700000000001E-2</v>
      </c>
      <c r="I1157">
        <f t="shared" si="104"/>
        <v>7.0353200000000003E-3</v>
      </c>
      <c r="J1157">
        <f t="shared" si="105"/>
        <v>-2.3135866666666662E-3</v>
      </c>
      <c r="K1157">
        <f t="shared" si="106"/>
        <v>-2.0886729999999999E-2</v>
      </c>
      <c r="L1157">
        <f t="shared" si="107"/>
        <v>0</v>
      </c>
      <c r="O1157">
        <v>1.6660700000000001E-2</v>
      </c>
      <c r="P1157">
        <v>4</v>
      </c>
    </row>
    <row r="1158" spans="1:16">
      <c r="A1158" t="s">
        <v>6</v>
      </c>
      <c r="B1158" s="1">
        <v>45449</v>
      </c>
      <c r="C1158">
        <v>11172.5</v>
      </c>
      <c r="D1158" t="s">
        <v>7</v>
      </c>
      <c r="E1158">
        <v>-4.7593000000000002E-3</v>
      </c>
      <c r="F1158">
        <v>1.6660700000000001E-2</v>
      </c>
      <c r="G1158">
        <f t="shared" si="102"/>
        <v>5</v>
      </c>
      <c r="H1158">
        <f t="shared" si="103"/>
        <v>-2.5900599999999999E-3</v>
      </c>
      <c r="I1158">
        <f t="shared" si="104"/>
        <v>-1.1800729999999999E-2</v>
      </c>
      <c r="J1158">
        <f t="shared" si="105"/>
        <v>-1.3924486666666666E-2</v>
      </c>
      <c r="K1158">
        <f t="shared" si="106"/>
        <v>-5.3875000000000103E-4</v>
      </c>
      <c r="L1158">
        <f t="shared" si="107"/>
        <v>0</v>
      </c>
      <c r="O1158">
        <v>-2.5900599999999999E-3</v>
      </c>
      <c r="P1158">
        <v>5</v>
      </c>
    </row>
    <row r="1159" spans="1:16">
      <c r="A1159" t="s">
        <v>6</v>
      </c>
      <c r="B1159" s="1">
        <v>45450</v>
      </c>
      <c r="C1159">
        <v>11143.6</v>
      </c>
      <c r="D1159" t="s">
        <v>7</v>
      </c>
      <c r="E1159">
        <v>-3.3684499999999998E-3</v>
      </c>
      <c r="F1159">
        <v>-2.5900599999999999E-3</v>
      </c>
      <c r="G1159">
        <f t="shared" si="102"/>
        <v>4</v>
      </c>
      <c r="H1159">
        <f t="shared" si="103"/>
        <v>-2.10114E-2</v>
      </c>
      <c r="I1159">
        <f t="shared" si="104"/>
        <v>-1.95917E-2</v>
      </c>
      <c r="J1159">
        <f t="shared" si="105"/>
        <v>-3.5916666666666736E-4</v>
      </c>
      <c r="K1159">
        <f t="shared" si="106"/>
        <v>2.4369099999999998E-2</v>
      </c>
      <c r="L1159">
        <f t="shared" si="107"/>
        <v>0</v>
      </c>
      <c r="O1159">
        <v>-2.10114E-2</v>
      </c>
      <c r="P1159">
        <v>4</v>
      </c>
    </row>
    <row r="1160" spans="1:16">
      <c r="A1160" t="s">
        <v>6</v>
      </c>
      <c r="B1160" s="1">
        <v>45453</v>
      </c>
      <c r="C1160">
        <v>10911.9</v>
      </c>
      <c r="D1160" t="s">
        <v>7</v>
      </c>
      <c r="E1160">
        <v>-1.42854E-2</v>
      </c>
      <c r="F1160">
        <v>-2.10114E-2</v>
      </c>
      <c r="G1160">
        <f t="shared" si="102"/>
        <v>3</v>
      </c>
      <c r="H1160">
        <f t="shared" si="103"/>
        <v>-1.8172000000000001E-2</v>
      </c>
      <c r="I1160">
        <f t="shared" si="104"/>
        <v>9.9669499999999987E-3</v>
      </c>
      <c r="J1160">
        <f t="shared" si="105"/>
        <v>1.6246066666666666E-2</v>
      </c>
      <c r="K1160">
        <f t="shared" si="106"/>
        <v>2.1079100000000003E-2</v>
      </c>
      <c r="L1160">
        <f t="shared" si="107"/>
        <v>0</v>
      </c>
      <c r="O1160">
        <v>-1.8172000000000001E-2</v>
      </c>
      <c r="P1160">
        <v>3</v>
      </c>
    </row>
    <row r="1161" spans="1:16">
      <c r="A1161" t="s">
        <v>6</v>
      </c>
      <c r="B1161" s="1">
        <v>45454</v>
      </c>
      <c r="C1161">
        <v>10715.4</v>
      </c>
      <c r="D1161" t="s">
        <v>7</v>
      </c>
      <c r="E1161">
        <v>-2.3792199999999999E-2</v>
      </c>
      <c r="F1161">
        <v>-1.8172000000000001E-2</v>
      </c>
      <c r="G1161">
        <f t="shared" si="102"/>
        <v>3</v>
      </c>
      <c r="H1161">
        <f t="shared" si="103"/>
        <v>3.8105899999999998E-2</v>
      </c>
      <c r="I1161">
        <f t="shared" si="104"/>
        <v>3.3455100000000002E-2</v>
      </c>
      <c r="J1161">
        <f t="shared" si="105"/>
        <v>1.4052733333333336E-2</v>
      </c>
      <c r="K1161">
        <f t="shared" si="106"/>
        <v>2.7836300000000001E-2</v>
      </c>
      <c r="L1161">
        <f t="shared" si="107"/>
        <v>0</v>
      </c>
      <c r="O1161">
        <v>3.8105899999999998E-2</v>
      </c>
      <c r="P1161">
        <v>3</v>
      </c>
    </row>
    <row r="1162" spans="1:16">
      <c r="A1162" t="s">
        <v>6</v>
      </c>
      <c r="B1162" s="1">
        <v>45455</v>
      </c>
      <c r="C1162">
        <v>11131.6</v>
      </c>
      <c r="D1162" t="s">
        <v>7</v>
      </c>
      <c r="E1162">
        <v>1.29932E-2</v>
      </c>
      <c r="F1162">
        <v>3.8105899999999998E-2</v>
      </c>
      <c r="G1162">
        <f t="shared" si="102"/>
        <v>4</v>
      </c>
      <c r="H1162">
        <f t="shared" si="103"/>
        <v>2.8804300000000001E-2</v>
      </c>
      <c r="I1162">
        <f t="shared" si="104"/>
        <v>2.0261500000000009E-3</v>
      </c>
      <c r="J1162">
        <f t="shared" si="105"/>
        <v>1.8557533333333334E-2</v>
      </c>
      <c r="K1162">
        <f t="shared" si="106"/>
        <v>6.508100000000001E-3</v>
      </c>
      <c r="L1162">
        <f t="shared" si="107"/>
        <v>0</v>
      </c>
      <c r="O1162">
        <v>2.8804300000000001E-2</v>
      </c>
      <c r="P1162">
        <v>4</v>
      </c>
    </row>
    <row r="1163" spans="1:16">
      <c r="A1163" t="s">
        <v>6</v>
      </c>
      <c r="B1163" s="1">
        <v>45456</v>
      </c>
      <c r="C1163">
        <v>11456.9</v>
      </c>
      <c r="D1163" t="s">
        <v>7</v>
      </c>
      <c r="E1163">
        <v>2.5136800000000001E-2</v>
      </c>
      <c r="F1163">
        <v>2.8804300000000001E-2</v>
      </c>
      <c r="G1163">
        <f t="shared" si="102"/>
        <v>4</v>
      </c>
      <c r="H1163">
        <f t="shared" si="103"/>
        <v>-2.4752E-2</v>
      </c>
      <c r="I1163">
        <f t="shared" si="104"/>
        <v>1.3434150000000001E-2</v>
      </c>
      <c r="J1163">
        <f t="shared" si="105"/>
        <v>4.338733333333334E-3</v>
      </c>
      <c r="K1163">
        <f t="shared" si="106"/>
        <v>1.8884100000000001E-2</v>
      </c>
      <c r="L1163">
        <f t="shared" si="107"/>
        <v>0</v>
      </c>
      <c r="O1163">
        <v>-2.4752E-2</v>
      </c>
      <c r="P1163">
        <v>4</v>
      </c>
    </row>
    <row r="1164" spans="1:16">
      <c r="A1164" t="s">
        <v>6</v>
      </c>
      <c r="B1164" s="1">
        <v>45457</v>
      </c>
      <c r="C1164">
        <v>11176.8</v>
      </c>
      <c r="D1164" t="s">
        <v>7</v>
      </c>
      <c r="E1164">
        <v>2.9748600000000002E-3</v>
      </c>
      <c r="F1164">
        <v>-2.4752E-2</v>
      </c>
      <c r="G1164">
        <f t="shared" si="102"/>
        <v>4</v>
      </c>
      <c r="H1164">
        <f t="shared" si="103"/>
        <v>5.1620300000000001E-2</v>
      </c>
      <c r="I1164">
        <f t="shared" si="104"/>
        <v>1.8884100000000001E-2</v>
      </c>
      <c r="J1164">
        <f t="shared" si="105"/>
        <v>1.2589400000000001E-2</v>
      </c>
      <c r="K1164">
        <f t="shared" si="106"/>
        <v>-1.5906E-2</v>
      </c>
      <c r="L1164">
        <f t="shared" si="107"/>
        <v>0</v>
      </c>
      <c r="O1164">
        <v>5.1620300000000001E-2</v>
      </c>
      <c r="P1164">
        <v>4</v>
      </c>
    </row>
    <row r="1165" spans="1:16">
      <c r="A1165" t="s">
        <v>6</v>
      </c>
      <c r="B1165" s="1">
        <v>45460</v>
      </c>
      <c r="C1165">
        <v>11768.9</v>
      </c>
      <c r="D1165" t="s">
        <v>7</v>
      </c>
      <c r="E1165">
        <v>7.5606499999999993E-2</v>
      </c>
      <c r="F1165">
        <v>5.1620300000000001E-2</v>
      </c>
      <c r="G1165">
        <f t="shared" si="102"/>
        <v>5</v>
      </c>
      <c r="H1165">
        <f t="shared" si="103"/>
        <v>-1.3852099999999999E-2</v>
      </c>
      <c r="I1165">
        <f t="shared" si="104"/>
        <v>-6.9260499999999996E-3</v>
      </c>
      <c r="J1165">
        <f t="shared" si="105"/>
        <v>-1.0604000000000001E-2</v>
      </c>
      <c r="K1165">
        <f t="shared" si="106"/>
        <v>-5.0308150000000001E-3</v>
      </c>
      <c r="L1165">
        <f t="shared" si="107"/>
        <v>0</v>
      </c>
      <c r="O1165">
        <v>-1.3852099999999999E-2</v>
      </c>
      <c r="P1165">
        <v>5</v>
      </c>
    </row>
    <row r="1166" spans="1:16">
      <c r="A1166" t="s">
        <v>6</v>
      </c>
      <c r="B1166" s="1">
        <v>45461</v>
      </c>
      <c r="C1166">
        <v>11607</v>
      </c>
      <c r="D1166" t="s">
        <v>7</v>
      </c>
      <c r="E1166">
        <v>7.9926399999999995E-2</v>
      </c>
      <c r="F1166">
        <v>-1.3852099999999999E-2</v>
      </c>
      <c r="G1166">
        <f t="shared" si="102"/>
        <v>5</v>
      </c>
      <c r="H1166">
        <f t="shared" si="103"/>
        <v>0</v>
      </c>
      <c r="I1166">
        <f t="shared" si="104"/>
        <v>-8.9799500000000004E-3</v>
      </c>
      <c r="J1166">
        <f t="shared" si="105"/>
        <v>-3.3538766666666667E-3</v>
      </c>
      <c r="K1166">
        <f t="shared" si="106"/>
        <v>-6.2070500000000004E-3</v>
      </c>
      <c r="L1166">
        <f t="shared" si="107"/>
        <v>0</v>
      </c>
      <c r="O1166">
        <v>0</v>
      </c>
      <c r="P1166">
        <v>5</v>
      </c>
    </row>
    <row r="1167" spans="1:16">
      <c r="A1167" t="s">
        <v>6</v>
      </c>
      <c r="B1167" s="1">
        <v>45462</v>
      </c>
      <c r="C1167">
        <v>11607</v>
      </c>
      <c r="D1167" t="s">
        <v>7</v>
      </c>
      <c r="E1167">
        <v>4.1820499999999997E-2</v>
      </c>
      <c r="F1167">
        <v>0</v>
      </c>
      <c r="G1167">
        <f t="shared" si="102"/>
        <v>5</v>
      </c>
      <c r="H1167">
        <f t="shared" si="103"/>
        <v>-1.7959900000000001E-2</v>
      </c>
      <c r="I1167">
        <f t="shared" si="104"/>
        <v>-5.0308150000000001E-3</v>
      </c>
      <c r="J1167">
        <f t="shared" si="105"/>
        <v>-4.1380333333333333E-3</v>
      </c>
      <c r="K1167">
        <f t="shared" si="106"/>
        <v>1.5668049999999999E-2</v>
      </c>
      <c r="L1167">
        <f t="shared" si="107"/>
        <v>0</v>
      </c>
      <c r="O1167">
        <v>-1.7959900000000001E-2</v>
      </c>
      <c r="P1167">
        <v>5</v>
      </c>
    </row>
    <row r="1168" spans="1:16">
      <c r="A1168" t="s">
        <v>6</v>
      </c>
      <c r="B1168" s="1">
        <v>45463</v>
      </c>
      <c r="C1168">
        <v>11400.4</v>
      </c>
      <c r="D1168" t="s">
        <v>7</v>
      </c>
      <c r="E1168">
        <v>-4.9437300000000003E-3</v>
      </c>
      <c r="F1168">
        <v>-1.7959900000000001E-2</v>
      </c>
      <c r="G1168">
        <f t="shared" si="102"/>
        <v>4</v>
      </c>
      <c r="H1168">
        <f t="shared" si="103"/>
        <v>7.8982700000000006E-3</v>
      </c>
      <c r="I1168">
        <f t="shared" si="104"/>
        <v>2.7729E-3</v>
      </c>
      <c r="J1168">
        <f t="shared" si="105"/>
        <v>1.0445366666666666E-2</v>
      </c>
      <c r="K1168">
        <f t="shared" si="106"/>
        <v>3.5228115000000004E-2</v>
      </c>
      <c r="L1168">
        <f t="shared" si="107"/>
        <v>0</v>
      </c>
      <c r="O1168">
        <v>7.8982700000000006E-3</v>
      </c>
      <c r="P1168">
        <v>4</v>
      </c>
    </row>
    <row r="1169" spans="1:16">
      <c r="A1169" t="s">
        <v>6</v>
      </c>
      <c r="B1169" s="1">
        <v>45464</v>
      </c>
      <c r="C1169">
        <v>11490.8</v>
      </c>
      <c r="D1169" t="s">
        <v>7</v>
      </c>
      <c r="E1169">
        <v>2.7706499999999998E-2</v>
      </c>
      <c r="F1169">
        <v>7.8982700000000006E-3</v>
      </c>
      <c r="G1169">
        <f t="shared" ref="G1169:G1189" si="108">COUNTIF(F1160:F1169,"&gt;=0")</f>
        <v>5</v>
      </c>
      <c r="H1169">
        <f t="shared" ref="H1169:H1189" si="109">F1170</f>
        <v>-2.3524700000000002E-3</v>
      </c>
      <c r="I1169">
        <f t="shared" ref="I1169:I1189" si="110">SUM(F1170:F1171)/2</f>
        <v>1.1718915E-2</v>
      </c>
      <c r="J1169">
        <f t="shared" ref="J1169:J1189" si="111">SUM(F1170:F1172)/3</f>
        <v>2.3485410000000002E-2</v>
      </c>
      <c r="K1169">
        <f t="shared" ref="K1169:K1189" si="112">SUM(F1171:F1173)/2</f>
        <v>3.9073700000000003E-2</v>
      </c>
      <c r="L1169">
        <f t="shared" si="107"/>
        <v>0</v>
      </c>
      <c r="O1169">
        <v>-2.3524700000000002E-3</v>
      </c>
      <c r="P1169">
        <v>5</v>
      </c>
    </row>
    <row r="1170" spans="1:16">
      <c r="A1170" t="s">
        <v>6</v>
      </c>
      <c r="B1170" s="1">
        <v>45467</v>
      </c>
      <c r="C1170">
        <v>11463.8</v>
      </c>
      <c r="D1170" t="s">
        <v>7</v>
      </c>
      <c r="E1170">
        <v>-2.62662E-2</v>
      </c>
      <c r="F1170">
        <v>-2.3524700000000002E-3</v>
      </c>
      <c r="G1170">
        <f t="shared" si="108"/>
        <v>5</v>
      </c>
      <c r="H1170">
        <f t="shared" si="109"/>
        <v>2.5790299999999999E-2</v>
      </c>
      <c r="I1170">
        <f t="shared" si="110"/>
        <v>3.6404350000000002E-2</v>
      </c>
      <c r="J1170">
        <f t="shared" si="111"/>
        <v>2.6049133333333335E-2</v>
      </c>
      <c r="K1170">
        <f t="shared" si="112"/>
        <v>2.7342930000000001E-2</v>
      </c>
      <c r="L1170">
        <f t="shared" si="107"/>
        <v>0</v>
      </c>
      <c r="O1170">
        <v>2.5790299999999999E-2</v>
      </c>
      <c r="P1170">
        <v>5</v>
      </c>
    </row>
    <row r="1171" spans="1:16">
      <c r="A1171" t="s">
        <v>6</v>
      </c>
      <c r="B1171" s="1">
        <v>45468</v>
      </c>
      <c r="C1171">
        <v>11763.3</v>
      </c>
      <c r="D1171" t="s">
        <v>7</v>
      </c>
      <c r="E1171">
        <v>1.33762E-2</v>
      </c>
      <c r="F1171">
        <v>2.5790299999999999E-2</v>
      </c>
      <c r="G1171">
        <f t="shared" si="108"/>
        <v>6</v>
      </c>
      <c r="H1171">
        <f t="shared" si="109"/>
        <v>4.7018400000000002E-2</v>
      </c>
      <c r="I1171">
        <f t="shared" si="110"/>
        <v>2.6178550000000002E-2</v>
      </c>
      <c r="J1171">
        <f t="shared" si="111"/>
        <v>1.8228620000000001E-2</v>
      </c>
      <c r="K1171">
        <f t="shared" si="112"/>
        <v>3.3219829999999999E-2</v>
      </c>
      <c r="L1171">
        <f t="shared" si="107"/>
        <v>4.7018400000000002E-2</v>
      </c>
      <c r="O1171">
        <v>4.7018400000000002E-2</v>
      </c>
      <c r="P1171">
        <v>6</v>
      </c>
    </row>
    <row r="1172" spans="1:16">
      <c r="A1172" t="s">
        <v>6</v>
      </c>
      <c r="B1172" s="1">
        <v>45469</v>
      </c>
      <c r="C1172">
        <v>12329.6</v>
      </c>
      <c r="D1172" t="s">
        <v>7</v>
      </c>
      <c r="E1172">
        <v>6.0394499999999997E-2</v>
      </c>
      <c r="F1172">
        <v>4.7018400000000002E-2</v>
      </c>
      <c r="G1172">
        <f t="shared" si="108"/>
        <v>6</v>
      </c>
      <c r="H1172">
        <f t="shared" si="109"/>
        <v>5.3387E-3</v>
      </c>
      <c r="I1172">
        <f t="shared" si="110"/>
        <v>3.83373E-3</v>
      </c>
      <c r="J1172">
        <f t="shared" si="111"/>
        <v>2.2146553333333333E-2</v>
      </c>
      <c r="K1172">
        <f t="shared" si="112"/>
        <v>7.9103029999999991E-2</v>
      </c>
      <c r="L1172">
        <f t="shared" si="107"/>
        <v>5.3387E-3</v>
      </c>
      <c r="O1172">
        <v>5.3387E-3</v>
      </c>
      <c r="P1172">
        <v>6</v>
      </c>
    </row>
    <row r="1173" spans="1:16">
      <c r="A1173" t="s">
        <v>6</v>
      </c>
      <c r="B1173" s="1">
        <v>45470</v>
      </c>
      <c r="C1173">
        <v>12395.6</v>
      </c>
      <c r="D1173" t="s">
        <v>7</v>
      </c>
      <c r="E1173">
        <v>8.3693100000000006E-2</v>
      </c>
      <c r="F1173">
        <v>5.3387E-3</v>
      </c>
      <c r="G1173">
        <f t="shared" si="108"/>
        <v>6</v>
      </c>
      <c r="H1173">
        <f t="shared" si="109"/>
        <v>2.32876E-3</v>
      </c>
      <c r="I1173">
        <f t="shared" si="110"/>
        <v>3.0550479999999998E-2</v>
      </c>
      <c r="J1173">
        <f t="shared" si="111"/>
        <v>5.2735353333333325E-2</v>
      </c>
      <c r="K1173">
        <f t="shared" si="112"/>
        <v>0.10962585</v>
      </c>
      <c r="L1173">
        <f t="shared" si="107"/>
        <v>2.32876E-3</v>
      </c>
      <c r="O1173">
        <v>2.32876E-3</v>
      </c>
      <c r="P1173">
        <v>6</v>
      </c>
    </row>
    <row r="1174" spans="1:16">
      <c r="A1174" t="s">
        <v>6</v>
      </c>
      <c r="B1174" s="1">
        <v>45471</v>
      </c>
      <c r="C1174">
        <v>12424.5</v>
      </c>
      <c r="D1174" t="s">
        <v>7</v>
      </c>
      <c r="E1174">
        <v>7.8123600000000001E-2</v>
      </c>
      <c r="F1174">
        <v>2.32876E-3</v>
      </c>
      <c r="G1174">
        <f t="shared" si="108"/>
        <v>7</v>
      </c>
      <c r="H1174">
        <f t="shared" si="109"/>
        <v>5.8772199999999997E-2</v>
      </c>
      <c r="I1174">
        <f t="shared" si="110"/>
        <v>7.7938649999999998E-2</v>
      </c>
      <c r="J1174">
        <f t="shared" si="111"/>
        <v>7.3083899999999993E-2</v>
      </c>
      <c r="K1174">
        <f t="shared" si="112"/>
        <v>8.0239749999999999E-2</v>
      </c>
      <c r="L1174">
        <f t="shared" si="107"/>
        <v>5.8772199999999997E-2</v>
      </c>
      <c r="O1174">
        <v>5.8772199999999997E-2</v>
      </c>
      <c r="P1174">
        <v>7</v>
      </c>
    </row>
    <row r="1175" spans="1:16">
      <c r="A1175" t="s">
        <v>6</v>
      </c>
      <c r="B1175" s="1">
        <v>45474</v>
      </c>
      <c r="C1175">
        <v>13176.6</v>
      </c>
      <c r="D1175" t="s">
        <v>7</v>
      </c>
      <c r="E1175">
        <v>0.13924800000000001</v>
      </c>
      <c r="F1175">
        <v>5.8772199999999997E-2</v>
      </c>
      <c r="G1175">
        <f t="shared" si="108"/>
        <v>7</v>
      </c>
      <c r="H1175">
        <f t="shared" si="109"/>
        <v>9.71051E-2</v>
      </c>
      <c r="I1175">
        <f t="shared" si="110"/>
        <v>8.0239749999999999E-2</v>
      </c>
      <c r="J1175">
        <f t="shared" si="111"/>
        <v>5.3493166666666668E-2</v>
      </c>
      <c r="K1175">
        <f t="shared" si="112"/>
        <v>4.1990600000000003E-2</v>
      </c>
      <c r="L1175">
        <f t="shared" si="107"/>
        <v>9.71051E-2</v>
      </c>
      <c r="O1175">
        <v>9.71051E-2</v>
      </c>
      <c r="P1175">
        <v>7</v>
      </c>
    </row>
    <row r="1176" spans="1:16">
      <c r="A1176" t="s">
        <v>6</v>
      </c>
      <c r="B1176" s="1">
        <v>45475</v>
      </c>
      <c r="C1176">
        <v>14520.3</v>
      </c>
      <c r="D1176" t="s">
        <v>7</v>
      </c>
      <c r="E1176">
        <v>0.210563</v>
      </c>
      <c r="F1176">
        <v>9.71051E-2</v>
      </c>
      <c r="G1176">
        <f t="shared" si="108"/>
        <v>8</v>
      </c>
      <c r="H1176">
        <f t="shared" si="109"/>
        <v>6.3374399999999997E-2</v>
      </c>
      <c r="I1176">
        <f t="shared" si="110"/>
        <v>3.1687199999999999E-2</v>
      </c>
      <c r="J1176">
        <f t="shared" si="111"/>
        <v>2.7993733333333336E-2</v>
      </c>
      <c r="K1176">
        <f t="shared" si="112"/>
        <v>1.3116450000000002E-2</v>
      </c>
      <c r="L1176">
        <f t="shared" ref="L1176:L1189" si="113">IF(G1176&gt;=6,F1177,0)</f>
        <v>6.3374399999999997E-2</v>
      </c>
      <c r="O1176">
        <v>6.3374399999999997E-2</v>
      </c>
      <c r="P1176">
        <v>8</v>
      </c>
    </row>
    <row r="1177" spans="1:16">
      <c r="A1177" t="s">
        <v>6</v>
      </c>
      <c r="B1177" s="1">
        <v>45476</v>
      </c>
      <c r="C1177">
        <v>15470.3</v>
      </c>
      <c r="D1177" t="s">
        <v>7</v>
      </c>
      <c r="E1177">
        <v>0.22691900000000001</v>
      </c>
      <c r="F1177">
        <v>6.3374399999999997E-2</v>
      </c>
      <c r="G1177">
        <f t="shared" si="108"/>
        <v>8</v>
      </c>
      <c r="H1177">
        <f t="shared" si="109"/>
        <v>0</v>
      </c>
      <c r="I1177">
        <f t="shared" si="110"/>
        <v>1.0303400000000001E-2</v>
      </c>
      <c r="J1177">
        <f t="shared" si="111"/>
        <v>8.7443000000000017E-3</v>
      </c>
      <c r="K1177">
        <f t="shared" si="112"/>
        <v>3.134265E-2</v>
      </c>
      <c r="L1177">
        <f t="shared" si="113"/>
        <v>0</v>
      </c>
      <c r="O1177">
        <v>0</v>
      </c>
      <c r="P1177">
        <v>8</v>
      </c>
    </row>
    <row r="1178" spans="1:16">
      <c r="A1178" t="s">
        <v>6</v>
      </c>
      <c r="B1178" s="1">
        <v>45477</v>
      </c>
      <c r="C1178">
        <v>15470.3</v>
      </c>
      <c r="D1178" t="s">
        <v>7</v>
      </c>
      <c r="E1178">
        <v>0.22158</v>
      </c>
      <c r="F1178">
        <v>0</v>
      </c>
      <c r="G1178">
        <f t="shared" si="108"/>
        <v>9</v>
      </c>
      <c r="H1178">
        <f t="shared" si="109"/>
        <v>2.0606800000000002E-2</v>
      </c>
      <c r="I1178">
        <f t="shared" si="110"/>
        <v>1.3116450000000002E-2</v>
      </c>
      <c r="J1178">
        <f t="shared" si="111"/>
        <v>2.08951E-2</v>
      </c>
      <c r="K1178">
        <f t="shared" si="112"/>
        <v>2.2808915000000003E-2</v>
      </c>
      <c r="L1178">
        <f t="shared" si="113"/>
        <v>2.0606800000000002E-2</v>
      </c>
      <c r="O1178">
        <v>2.0606800000000002E-2</v>
      </c>
      <c r="P1178">
        <v>9</v>
      </c>
    </row>
    <row r="1179" spans="1:16">
      <c r="A1179" t="s">
        <v>6</v>
      </c>
      <c r="B1179" s="1">
        <v>45478</v>
      </c>
      <c r="C1179">
        <v>15792.4</v>
      </c>
      <c r="D1179" t="s">
        <v>7</v>
      </c>
      <c r="E1179">
        <v>0.23985799999999999</v>
      </c>
      <c r="F1179">
        <v>2.0606800000000002E-2</v>
      </c>
      <c r="G1179">
        <f t="shared" si="108"/>
        <v>9</v>
      </c>
      <c r="H1179">
        <f t="shared" si="109"/>
        <v>5.6261000000000002E-3</v>
      </c>
      <c r="I1179">
        <f t="shared" si="110"/>
        <v>2.1039250000000002E-2</v>
      </c>
      <c r="J1179">
        <f t="shared" si="111"/>
        <v>1.5205943333333334E-2</v>
      </c>
      <c r="K1179">
        <f t="shared" si="112"/>
        <v>-2.4115434999999998E-2</v>
      </c>
      <c r="L1179">
        <f t="shared" si="113"/>
        <v>5.6261000000000002E-3</v>
      </c>
      <c r="O1179">
        <v>5.6261000000000002E-3</v>
      </c>
      <c r="P1179">
        <v>9</v>
      </c>
    </row>
    <row r="1180" spans="1:16">
      <c r="A1180" t="s">
        <v>6</v>
      </c>
      <c r="B1180" s="1">
        <v>45481</v>
      </c>
      <c r="C1180">
        <v>15881.5</v>
      </c>
      <c r="D1180" t="s">
        <v>7</v>
      </c>
      <c r="E1180">
        <v>0.18671199999999999</v>
      </c>
      <c r="F1180">
        <v>5.6261000000000002E-3</v>
      </c>
      <c r="G1180">
        <f t="shared" si="108"/>
        <v>10</v>
      </c>
      <c r="H1180">
        <f t="shared" si="109"/>
        <v>3.6452400000000003E-2</v>
      </c>
      <c r="I1180">
        <f t="shared" si="110"/>
        <v>1.9995865000000002E-2</v>
      </c>
      <c r="J1180">
        <f t="shared" si="111"/>
        <v>-1.6076956666666666E-2</v>
      </c>
      <c r="K1180">
        <f t="shared" si="112"/>
        <v>-2.7623535000000005E-2</v>
      </c>
      <c r="L1180">
        <f t="shared" si="113"/>
        <v>3.6452400000000003E-2</v>
      </c>
      <c r="O1180">
        <v>3.6452400000000003E-2</v>
      </c>
      <c r="P1180">
        <v>10</v>
      </c>
    </row>
    <row r="1181" spans="1:16">
      <c r="A1181" t="s">
        <v>6</v>
      </c>
      <c r="B1181" s="1">
        <v>45482</v>
      </c>
      <c r="C1181">
        <v>16471.099999999999</v>
      </c>
      <c r="D1181" t="s">
        <v>7</v>
      </c>
      <c r="E1181">
        <v>0.12606000000000001</v>
      </c>
      <c r="F1181">
        <v>3.6452400000000003E-2</v>
      </c>
      <c r="G1181">
        <f t="shared" si="108"/>
        <v>10</v>
      </c>
      <c r="H1181">
        <f t="shared" si="109"/>
        <v>3.5393299999999998E-3</v>
      </c>
      <c r="I1181">
        <f t="shared" si="110"/>
        <v>-4.2341635000000002E-2</v>
      </c>
      <c r="J1181">
        <f t="shared" si="111"/>
        <v>-1.8415690000000002E-2</v>
      </c>
      <c r="K1181">
        <f t="shared" si="112"/>
        <v>-2.0588100000000002E-2</v>
      </c>
      <c r="L1181">
        <f t="shared" si="113"/>
        <v>3.5393299999999998E-3</v>
      </c>
      <c r="O1181">
        <v>3.5393299999999998E-3</v>
      </c>
      <c r="P1181">
        <v>10</v>
      </c>
    </row>
    <row r="1182" spans="1:16">
      <c r="A1182" t="s">
        <v>6</v>
      </c>
      <c r="B1182" s="1">
        <v>45483</v>
      </c>
      <c r="C1182">
        <v>16529.5</v>
      </c>
      <c r="D1182" t="s">
        <v>7</v>
      </c>
      <c r="E1182">
        <v>6.6224599999999995E-2</v>
      </c>
      <c r="F1182">
        <v>3.5393299999999998E-3</v>
      </c>
      <c r="G1182">
        <f t="shared" si="108"/>
        <v>10</v>
      </c>
      <c r="H1182">
        <f t="shared" si="109"/>
        <v>-8.8222599999999998E-2</v>
      </c>
      <c r="I1182">
        <f t="shared" si="110"/>
        <v>-2.9393200000000001E-2</v>
      </c>
      <c r="J1182">
        <f t="shared" si="111"/>
        <v>-1.37254E-2</v>
      </c>
      <c r="K1182">
        <f t="shared" si="112"/>
        <v>3.1220850000000001E-2</v>
      </c>
      <c r="L1182">
        <f t="shared" si="113"/>
        <v>-8.8222599999999998E-2</v>
      </c>
      <c r="O1182">
        <v>-8.8222599999999998E-2</v>
      </c>
      <c r="P1182">
        <v>10</v>
      </c>
    </row>
    <row r="1183" spans="1:16">
      <c r="A1183" t="s">
        <v>6</v>
      </c>
      <c r="B1183" s="1">
        <v>45484</v>
      </c>
      <c r="C1183">
        <v>15133.7</v>
      </c>
      <c r="D1183" t="s">
        <v>7</v>
      </c>
      <c r="E1183">
        <v>-2.1998E-2</v>
      </c>
      <c r="F1183">
        <v>-8.8222599999999998E-2</v>
      </c>
      <c r="G1183">
        <f t="shared" si="108"/>
        <v>9</v>
      </c>
      <c r="H1183">
        <f t="shared" si="109"/>
        <v>2.9436199999999999E-2</v>
      </c>
      <c r="I1183">
        <f t="shared" si="110"/>
        <v>2.3523200000000001E-2</v>
      </c>
      <c r="J1183">
        <f t="shared" si="111"/>
        <v>2.08139E-2</v>
      </c>
      <c r="K1183">
        <f t="shared" si="112"/>
        <v>5.4509999999999975E-4</v>
      </c>
      <c r="L1183">
        <f t="shared" si="113"/>
        <v>2.9436199999999999E-2</v>
      </c>
      <c r="O1183">
        <v>2.9436199999999999E-2</v>
      </c>
      <c r="P1183">
        <v>9</v>
      </c>
    </row>
    <row r="1184" spans="1:16">
      <c r="A1184" t="s">
        <v>6</v>
      </c>
      <c r="B1184" s="1">
        <v>45485</v>
      </c>
      <c r="C1184">
        <v>15585.8</v>
      </c>
      <c r="D1184" t="s">
        <v>7</v>
      </c>
      <c r="E1184">
        <v>-1.3168600000000001E-2</v>
      </c>
      <c r="F1184">
        <v>2.9436199999999999E-2</v>
      </c>
      <c r="G1184">
        <f t="shared" si="108"/>
        <v>9</v>
      </c>
      <c r="H1184">
        <f t="shared" si="109"/>
        <v>1.7610199999999999E-2</v>
      </c>
      <c r="I1184">
        <f t="shared" si="110"/>
        <v>1.650275E-2</v>
      </c>
      <c r="J1184">
        <f t="shared" si="111"/>
        <v>3.6339999999999983E-4</v>
      </c>
      <c r="K1184">
        <f t="shared" si="112"/>
        <v>-6.7944649999999995E-3</v>
      </c>
      <c r="L1184">
        <f t="shared" si="113"/>
        <v>1.7610199999999999E-2</v>
      </c>
      <c r="O1184">
        <v>1.7610199999999999E-2</v>
      </c>
      <c r="P1184">
        <v>9</v>
      </c>
    </row>
    <row r="1185" spans="1:16">
      <c r="A1185" t="s">
        <v>6</v>
      </c>
      <c r="B1185" s="1">
        <v>45488</v>
      </c>
      <c r="C1185">
        <v>15862.7</v>
      </c>
      <c r="D1185" t="s">
        <v>7</v>
      </c>
      <c r="E1185">
        <v>-1.18447E-3</v>
      </c>
      <c r="F1185">
        <v>1.7610199999999999E-2</v>
      </c>
      <c r="G1185">
        <f t="shared" si="108"/>
        <v>9</v>
      </c>
      <c r="H1185">
        <f t="shared" si="109"/>
        <v>1.5395300000000001E-2</v>
      </c>
      <c r="I1185">
        <f t="shared" si="110"/>
        <v>-8.26E-3</v>
      </c>
      <c r="J1185">
        <f t="shared" si="111"/>
        <v>-4.529643333333333E-3</v>
      </c>
      <c r="K1185">
        <f t="shared" si="112"/>
        <v>-3.5031464999999998E-2</v>
      </c>
      <c r="L1185">
        <f t="shared" si="113"/>
        <v>1.5395300000000001E-2</v>
      </c>
      <c r="O1185">
        <v>1.5395300000000001E-2</v>
      </c>
      <c r="P1185">
        <v>9</v>
      </c>
    </row>
    <row r="1186" spans="1:16">
      <c r="A1186" t="s">
        <v>6</v>
      </c>
      <c r="B1186" s="1">
        <v>45489</v>
      </c>
      <c r="C1186">
        <v>16108.8</v>
      </c>
      <c r="D1186" t="s">
        <v>7</v>
      </c>
      <c r="E1186">
        <v>-2.22416E-2</v>
      </c>
      <c r="F1186">
        <v>1.5395300000000001E-2</v>
      </c>
      <c r="G1186">
        <f t="shared" si="108"/>
        <v>9</v>
      </c>
      <c r="H1186">
        <f t="shared" si="109"/>
        <v>-3.1915300000000001E-2</v>
      </c>
      <c r="I1186">
        <f t="shared" si="110"/>
        <v>-1.4492115E-2</v>
      </c>
      <c r="J1186">
        <f t="shared" si="111"/>
        <v>-2.335431E-2</v>
      </c>
      <c r="K1186">
        <f t="shared" si="112"/>
        <v>-1.9073815000000001E-2</v>
      </c>
      <c r="L1186">
        <f t="shared" si="113"/>
        <v>-3.1915300000000001E-2</v>
      </c>
      <c r="O1186">
        <v>-3.1915300000000001E-2</v>
      </c>
      <c r="P1186">
        <v>9</v>
      </c>
    </row>
    <row r="1187" spans="1:16">
      <c r="A1187" t="s">
        <v>6</v>
      </c>
      <c r="B1187" s="1">
        <v>45490</v>
      </c>
      <c r="C1187">
        <v>15602.8</v>
      </c>
      <c r="D1187" t="s">
        <v>7</v>
      </c>
      <c r="E1187">
        <v>-5.7696299999999999E-2</v>
      </c>
      <c r="F1187">
        <v>-3.1915300000000001E-2</v>
      </c>
      <c r="G1187">
        <f t="shared" si="108"/>
        <v>8</v>
      </c>
      <c r="H1187">
        <f t="shared" si="109"/>
        <v>2.93107E-3</v>
      </c>
      <c r="I1187">
        <f t="shared" si="110"/>
        <v>-1.9073815000000001E-2</v>
      </c>
      <c r="J1187">
        <f t="shared" si="111"/>
        <v>-1.2715876666666667E-2</v>
      </c>
      <c r="K1187">
        <f t="shared" si="112"/>
        <v>-2.0539350000000001E-2</v>
      </c>
      <c r="L1187">
        <f t="shared" si="113"/>
        <v>2.93107E-3</v>
      </c>
      <c r="O1187">
        <v>2.93107E-3</v>
      </c>
      <c r="P1187">
        <v>8</v>
      </c>
    </row>
    <row r="1188" spans="1:16">
      <c r="A1188" t="s">
        <v>6</v>
      </c>
      <c r="B1188" s="1">
        <v>45491</v>
      </c>
      <c r="C1188">
        <v>15648.6</v>
      </c>
      <c r="D1188" t="s">
        <v>7</v>
      </c>
      <c r="E1188">
        <v>3.3457399999999998E-2</v>
      </c>
      <c r="F1188">
        <v>2.93107E-3</v>
      </c>
      <c r="G1188">
        <f t="shared" si="108"/>
        <v>8</v>
      </c>
      <c r="H1188">
        <f t="shared" si="109"/>
        <v>-4.1078700000000003E-2</v>
      </c>
      <c r="I1188">
        <f t="shared" si="110"/>
        <v>-2.0539350000000001E-2</v>
      </c>
      <c r="J1188">
        <f t="shared" si="111"/>
        <v>-1.3692900000000001E-2</v>
      </c>
      <c r="K1188">
        <f t="shared" si="112"/>
        <v>0</v>
      </c>
      <c r="L1188">
        <f t="shared" si="113"/>
        <v>-4.1078700000000003E-2</v>
      </c>
      <c r="O1188">
        <v>-4.1078700000000003E-2</v>
      </c>
      <c r="P1188">
        <v>8</v>
      </c>
    </row>
    <row r="1189" spans="1:16">
      <c r="A1189" t="s">
        <v>6</v>
      </c>
      <c r="B1189" s="1">
        <v>45492</v>
      </c>
      <c r="C1189">
        <v>15018.8</v>
      </c>
      <c r="D1189" t="s">
        <v>7</v>
      </c>
      <c r="E1189">
        <v>-3.70575E-2</v>
      </c>
      <c r="F1189">
        <v>-4.1078700000000003E-2</v>
      </c>
      <c r="G1189">
        <f t="shared" si="108"/>
        <v>7</v>
      </c>
      <c r="H1189">
        <f t="shared" si="109"/>
        <v>0</v>
      </c>
      <c r="I1189">
        <f t="shared" si="110"/>
        <v>0</v>
      </c>
      <c r="J1189">
        <f t="shared" si="111"/>
        <v>0</v>
      </c>
      <c r="K1189">
        <f t="shared" si="112"/>
        <v>0</v>
      </c>
      <c r="L1189">
        <f t="shared" si="1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Tesla Total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Derrick Chan</cp:lastModifiedBy>
  <dcterms:created xsi:type="dcterms:W3CDTF">2024-12-11T16:25:48Z</dcterms:created>
  <dcterms:modified xsi:type="dcterms:W3CDTF">2024-12-12T16:30:58Z</dcterms:modified>
</cp:coreProperties>
</file>