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clan\Documents\Education\Data Quest Pathways\Junior Data Analyst\Excel\Projects\2. Intel Stock - Data Visualisation\"/>
    </mc:Choice>
  </mc:AlternateContent>
  <xr:revisionPtr revIDLastSave="0" documentId="13_ncr:1_{5AE0B31D-E64F-41A1-AE4B-7ED0C1D8BDE7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Dec20 - Nov21" sheetId="2" r:id="rId1"/>
    <sheet name="Final Report" sheetId="9" r:id="rId2"/>
    <sheet name="Increase vs. Decrease" sheetId="3" r:id="rId3"/>
    <sheet name="Average monthly closing" sheetId="4" r:id="rId4"/>
    <sheet name="Volume" sheetId="5" r:id="rId5"/>
    <sheet name="Daily Volume" sheetId="6" r:id="rId6"/>
    <sheet name="Low vs. high" sheetId="7" r:id="rId7"/>
    <sheet name="Combo Chart" sheetId="8" r:id="rId8"/>
  </sheets>
  <definedNames>
    <definedName name="_xlchart.v1.0" hidden="1">Volume!$B$1</definedName>
    <definedName name="_xlchart.v1.1" hidden="1">Volume!$B$2:$B$253</definedName>
    <definedName name="_xlchart.v1.2" hidden="1">Volume!$B$1</definedName>
    <definedName name="_xlchart.v1.3" hidden="1">Volume!$B$2:$B$253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" i="8"/>
  <c r="E3" i="6"/>
  <c r="E4" i="6"/>
  <c r="E5" i="6"/>
  <c r="E6" i="6"/>
  <c r="E7" i="6"/>
  <c r="E8" i="6"/>
  <c r="E9" i="6"/>
  <c r="E10" i="6"/>
  <c r="E11" i="6"/>
  <c r="E12" i="6"/>
  <c r="E13" i="6"/>
  <c r="E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E3" i="4"/>
  <c r="E4" i="4"/>
  <c r="E5" i="4"/>
  <c r="E6" i="4"/>
  <c r="E7" i="4"/>
  <c r="E8" i="4"/>
  <c r="E9" i="4"/>
  <c r="E10" i="4"/>
  <c r="E11" i="4"/>
  <c r="E12" i="4"/>
  <c r="E13" i="4"/>
  <c r="E2" i="4"/>
  <c r="F3" i="3"/>
  <c r="G3" i="3"/>
  <c r="H3" i="3"/>
  <c r="E3" i="3"/>
  <c r="H2" i="3"/>
  <c r="G2" i="3"/>
  <c r="F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" i="3"/>
</calcChain>
</file>

<file path=xl/sharedStrings.xml><?xml version="1.0" encoding="utf-8"?>
<sst xmlns="http://schemas.openxmlformats.org/spreadsheetml/2006/main" count="40" uniqueCount="26">
  <si>
    <t>Open</t>
  </si>
  <si>
    <t>Close</t>
  </si>
  <si>
    <t>Change</t>
  </si>
  <si>
    <t>Increased</t>
  </si>
  <si>
    <t>Decreased</t>
  </si>
  <si>
    <t>Total</t>
  </si>
  <si>
    <t>Date</t>
  </si>
  <si>
    <t>High</t>
  </si>
  <si>
    <t>Low</t>
  </si>
  <si>
    <t>Adj Close</t>
  </si>
  <si>
    <t>Volume</t>
  </si>
  <si>
    <t>No Change</t>
  </si>
  <si>
    <t>Month</t>
  </si>
  <si>
    <t>Average</t>
  </si>
  <si>
    <t>Volume / 1 Million</t>
  </si>
  <si>
    <t>On a given day, there will most likely be between 17 and 22 million units traded.</t>
  </si>
  <si>
    <t>The majority of days will see between 12 and 37 million units traded.</t>
  </si>
  <si>
    <t>A non-insignificant number of days will see trading exceed 37 million trades.</t>
  </si>
  <si>
    <t>Average Volume</t>
  </si>
  <si>
    <t>On 13 January, the highest trading volume was recorded at 124,070,700 units.</t>
  </si>
  <si>
    <t>On 24 December, the lowest trading volume was recorded at 11,865,600 units.</t>
  </si>
  <si>
    <t xml:space="preserve">There was a decline in trading volume following the January highs. </t>
  </si>
  <si>
    <t>As indicated both visually and by the R-squared value, there is a strong positive correlation between the high and low trading values on a given day.</t>
  </si>
  <si>
    <t>This suggests Intel stocks exhibit low daily trading value volatility.</t>
  </si>
  <si>
    <t>High-Low</t>
  </si>
  <si>
    <t>In months where the volume of units traded is higher, so is the change in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</si>
</sst>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42" applyFont="1"/>
    <xf numFmtId="164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Daily change</a:t>
            </a:r>
            <a:r>
              <a:rPr lang="en-GB" baseline="0">
                <a:solidFill>
                  <a:schemeClr val="tx1"/>
                </a:solidFill>
              </a:rPr>
              <a:t> in value</a:t>
            </a:r>
            <a:r>
              <a:rPr lang="en-GB">
                <a:solidFill>
                  <a:schemeClr val="tx1"/>
                </a:solidFill>
              </a:rPr>
              <a:t>: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accent6"/>
                </a:solidFill>
              </a:rPr>
              <a:t>Increase</a:t>
            </a:r>
            <a:r>
              <a:rPr lang="en-GB"/>
              <a:t> vs. </a:t>
            </a:r>
            <a:r>
              <a:rPr lang="en-GB">
                <a:solidFill>
                  <a:srgbClr val="C00000"/>
                </a:solidFill>
              </a:rPr>
              <a:t>Decrease</a:t>
            </a:r>
            <a:r>
              <a:rPr lang="en-GB" baseline="30000">
                <a:solidFill>
                  <a:schemeClr val="tx1"/>
                </a:solidFill>
              </a:rPr>
              <a:t>1</a:t>
            </a:r>
          </a:p>
          <a:p>
            <a:pPr algn="l">
              <a:defRPr/>
            </a:pPr>
            <a:r>
              <a:rPr lang="en-GB" sz="1100" b="1"/>
              <a:t>December</a:t>
            </a:r>
            <a:r>
              <a:rPr lang="en-GB" sz="1100" b="1" baseline="0"/>
              <a:t> 2020 to November 2021 </a:t>
            </a:r>
            <a:r>
              <a:rPr lang="en-GB" sz="1100" b="1"/>
              <a:t> </a:t>
            </a:r>
          </a:p>
        </c:rich>
      </c:tx>
      <c:layout>
        <c:manualLayout>
          <c:xMode val="edge"/>
          <c:yMode val="edge"/>
          <c:x val="2.186308454721564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pct25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FB-421C-B769-8C7C6CEB91A5}"/>
              </c:ext>
            </c:extLst>
          </c:dPt>
          <c:dPt>
            <c:idx val="1"/>
            <c:bubble3D val="0"/>
            <c:spPr>
              <a:pattFill prst="pct25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FB-421C-B769-8C7C6CEB91A5}"/>
              </c:ext>
            </c:extLst>
          </c:dPt>
          <c:dLbls>
            <c:dLbl>
              <c:idx val="1"/>
              <c:layout>
                <c:manualLayout>
                  <c:x val="-0.15006905782346827"/>
                  <c:y val="-3.55092592592593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FB-421C-B769-8C7C6CEB9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vs. Decrease'!$E$1:$F$1</c:f>
              <c:strCache>
                <c:ptCount val="2"/>
                <c:pt idx="0">
                  <c:v>Increased</c:v>
                </c:pt>
                <c:pt idx="1">
                  <c:v>Decreased</c:v>
                </c:pt>
              </c:strCache>
            </c:strRef>
          </c:cat>
          <c:val>
            <c:numRef>
              <c:f>'Increase vs. Decrease'!$E$2:$F$2</c:f>
              <c:numCache>
                <c:formatCode>General</c:formatCode>
                <c:ptCount val="2"/>
                <c:pt idx="0">
                  <c:v>123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B-421C-B769-8C7C6CEB9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GB"/>
              <a:t>Chang</a:t>
            </a:r>
            <a:r>
              <a:rPr lang="en-GB" baseline="0"/>
              <a:t>e in value</a:t>
            </a:r>
            <a:r>
              <a:rPr lang="en-GB"/>
              <a:t> vs. units</a:t>
            </a:r>
            <a:r>
              <a:rPr lang="en-GB" baseline="0"/>
              <a:t> traded</a:t>
            </a:r>
            <a:endParaRPr lang="en-GB"/>
          </a:p>
          <a:p>
            <a:pPr algn="l">
              <a:defRPr/>
            </a:pPr>
            <a:r>
              <a:rPr lang="en-GB" sz="1100" b="1"/>
              <a:t>December 2020 - November 2021</a:t>
            </a:r>
          </a:p>
        </c:rich>
      </c:tx>
      <c:layout>
        <c:manualLayout>
          <c:xMode val="edge"/>
          <c:yMode val="edge"/>
          <c:x val="1.2989216042651157E-2"/>
          <c:y val="2.4953212726138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353547409627"/>
          <c:y val="0.25371195412800474"/>
          <c:w val="0.7697845021280737"/>
          <c:h val="0.60091331378337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57768000</c:v>
                </c:pt>
                <c:pt idx="1">
                  <c:v>33753500</c:v>
                </c:pt>
                <c:pt idx="2">
                  <c:v>50261200</c:v>
                </c:pt>
                <c:pt idx="3">
                  <c:v>39767700</c:v>
                </c:pt>
                <c:pt idx="4">
                  <c:v>51040300</c:v>
                </c:pt>
                <c:pt idx="5">
                  <c:v>28956500</c:v>
                </c:pt>
                <c:pt idx="6">
                  <c:v>34068400</c:v>
                </c:pt>
                <c:pt idx="7">
                  <c:v>33706000</c:v>
                </c:pt>
                <c:pt idx="8">
                  <c:v>29398800</c:v>
                </c:pt>
                <c:pt idx="9">
                  <c:v>33436400</c:v>
                </c:pt>
                <c:pt idx="10">
                  <c:v>25465600</c:v>
                </c:pt>
                <c:pt idx="11">
                  <c:v>28351000</c:v>
                </c:pt>
                <c:pt idx="12">
                  <c:v>26399000</c:v>
                </c:pt>
                <c:pt idx="13">
                  <c:v>119298400</c:v>
                </c:pt>
                <c:pt idx="14">
                  <c:v>53775700</c:v>
                </c:pt>
                <c:pt idx="15">
                  <c:v>32171200</c:v>
                </c:pt>
                <c:pt idx="16">
                  <c:v>22564200</c:v>
                </c:pt>
                <c:pt idx="17">
                  <c:v>11865600</c:v>
                </c:pt>
                <c:pt idx="18">
                  <c:v>21269200</c:v>
                </c:pt>
                <c:pt idx="19">
                  <c:v>84531400</c:v>
                </c:pt>
                <c:pt idx="20">
                  <c:v>37385400</c:v>
                </c:pt>
                <c:pt idx="21">
                  <c:v>28576800</c:v>
                </c:pt>
                <c:pt idx="22">
                  <c:v>46102500</c:v>
                </c:pt>
                <c:pt idx="23">
                  <c:v>24866600</c:v>
                </c:pt>
                <c:pt idx="24">
                  <c:v>36809600</c:v>
                </c:pt>
                <c:pt idx="25">
                  <c:v>32092300</c:v>
                </c:pt>
                <c:pt idx="26">
                  <c:v>34625400</c:v>
                </c:pt>
                <c:pt idx="27">
                  <c:v>32925000</c:v>
                </c:pt>
                <c:pt idx="28">
                  <c:v>39883900</c:v>
                </c:pt>
                <c:pt idx="29">
                  <c:v>124070700</c:v>
                </c:pt>
                <c:pt idx="30">
                  <c:v>74680900</c:v>
                </c:pt>
                <c:pt idx="31">
                  <c:v>50265400</c:v>
                </c:pt>
                <c:pt idx="32">
                  <c:v>35647100</c:v>
                </c:pt>
                <c:pt idx="33">
                  <c:v>28701300</c:v>
                </c:pt>
                <c:pt idx="34">
                  <c:v>86519500</c:v>
                </c:pt>
                <c:pt idx="35">
                  <c:v>85729300</c:v>
                </c:pt>
                <c:pt idx="36">
                  <c:v>61968500</c:v>
                </c:pt>
                <c:pt idx="37">
                  <c:v>31485900</c:v>
                </c:pt>
                <c:pt idx="38">
                  <c:v>49722900</c:v>
                </c:pt>
                <c:pt idx="39">
                  <c:v>49202600</c:v>
                </c:pt>
                <c:pt idx="40">
                  <c:v>37256200</c:v>
                </c:pt>
                <c:pt idx="41">
                  <c:v>26926600</c:v>
                </c:pt>
                <c:pt idx="42">
                  <c:v>23580900</c:v>
                </c:pt>
                <c:pt idx="43">
                  <c:v>21893200</c:v>
                </c:pt>
                <c:pt idx="44">
                  <c:v>29853800</c:v>
                </c:pt>
                <c:pt idx="45">
                  <c:v>23432600</c:v>
                </c:pt>
                <c:pt idx="46">
                  <c:v>34358300</c:v>
                </c:pt>
                <c:pt idx="47">
                  <c:v>28754100</c:v>
                </c:pt>
                <c:pt idx="48">
                  <c:v>16325100</c:v>
                </c:pt>
                <c:pt idx="49">
                  <c:v>27539100</c:v>
                </c:pt>
                <c:pt idx="50">
                  <c:v>26214200</c:v>
                </c:pt>
                <c:pt idx="51">
                  <c:v>26326300</c:v>
                </c:pt>
                <c:pt idx="52">
                  <c:v>21055400</c:v>
                </c:pt>
                <c:pt idx="53">
                  <c:v>17846100</c:v>
                </c:pt>
                <c:pt idx="54">
                  <c:v>28290100</c:v>
                </c:pt>
                <c:pt idx="55">
                  <c:v>32288200</c:v>
                </c:pt>
                <c:pt idx="56">
                  <c:v>27374600</c:v>
                </c:pt>
                <c:pt idx="57">
                  <c:v>24669900</c:v>
                </c:pt>
                <c:pt idx="58">
                  <c:v>36394000</c:v>
                </c:pt>
                <c:pt idx="59">
                  <c:v>38216800</c:v>
                </c:pt>
                <c:pt idx="60">
                  <c:v>28495400</c:v>
                </c:pt>
                <c:pt idx="61">
                  <c:v>23320000</c:v>
                </c:pt>
                <c:pt idx="62">
                  <c:v>28740400</c:v>
                </c:pt>
                <c:pt idx="63">
                  <c:v>40210400</c:v>
                </c:pt>
                <c:pt idx="64">
                  <c:v>39511700</c:v>
                </c:pt>
                <c:pt idx="65">
                  <c:v>33112400</c:v>
                </c:pt>
                <c:pt idx="66">
                  <c:v>36387500</c:v>
                </c:pt>
                <c:pt idx="67">
                  <c:v>27160300</c:v>
                </c:pt>
                <c:pt idx="68">
                  <c:v>30701800</c:v>
                </c:pt>
                <c:pt idx="69">
                  <c:v>20173000</c:v>
                </c:pt>
                <c:pt idx="70">
                  <c:v>21247400</c:v>
                </c:pt>
                <c:pt idx="71">
                  <c:v>30186600</c:v>
                </c:pt>
                <c:pt idx="72">
                  <c:v>32394700</c:v>
                </c:pt>
                <c:pt idx="73">
                  <c:v>30094200</c:v>
                </c:pt>
                <c:pt idx="74">
                  <c:v>54951700</c:v>
                </c:pt>
                <c:pt idx="75">
                  <c:v>34380100</c:v>
                </c:pt>
                <c:pt idx="76">
                  <c:v>35160000</c:v>
                </c:pt>
                <c:pt idx="77">
                  <c:v>74584700</c:v>
                </c:pt>
                <c:pt idx="78">
                  <c:v>35401400</c:v>
                </c:pt>
                <c:pt idx="79">
                  <c:v>34705800</c:v>
                </c:pt>
                <c:pt idx="80">
                  <c:v>26161600</c:v>
                </c:pt>
                <c:pt idx="81">
                  <c:v>20709500</c:v>
                </c:pt>
                <c:pt idx="82">
                  <c:v>33013200</c:v>
                </c:pt>
                <c:pt idx="83">
                  <c:v>31416300</c:v>
                </c:pt>
                <c:pt idx="84">
                  <c:v>27947500</c:v>
                </c:pt>
                <c:pt idx="85">
                  <c:v>28771400</c:v>
                </c:pt>
                <c:pt idx="86">
                  <c:v>17793300</c:v>
                </c:pt>
                <c:pt idx="87">
                  <c:v>22224200</c:v>
                </c:pt>
                <c:pt idx="88">
                  <c:v>27177100</c:v>
                </c:pt>
                <c:pt idx="89">
                  <c:v>51266900</c:v>
                </c:pt>
                <c:pt idx="90">
                  <c:v>26822000</c:v>
                </c:pt>
                <c:pt idx="91">
                  <c:v>25768400</c:v>
                </c:pt>
                <c:pt idx="92">
                  <c:v>24927700</c:v>
                </c:pt>
                <c:pt idx="93">
                  <c:v>24625500</c:v>
                </c:pt>
                <c:pt idx="94">
                  <c:v>23997700</c:v>
                </c:pt>
                <c:pt idx="95">
                  <c:v>19872100</c:v>
                </c:pt>
                <c:pt idx="96">
                  <c:v>24364200</c:v>
                </c:pt>
                <c:pt idx="97">
                  <c:v>38257600</c:v>
                </c:pt>
                <c:pt idx="98">
                  <c:v>77479500</c:v>
                </c:pt>
                <c:pt idx="99">
                  <c:v>39645900</c:v>
                </c:pt>
                <c:pt idx="100">
                  <c:v>38167700</c:v>
                </c:pt>
                <c:pt idx="101">
                  <c:v>30387400</c:v>
                </c:pt>
                <c:pt idx="102">
                  <c:v>23290600</c:v>
                </c:pt>
                <c:pt idx="103">
                  <c:v>30731800</c:v>
                </c:pt>
                <c:pt idx="104">
                  <c:v>22281700</c:v>
                </c:pt>
                <c:pt idx="105">
                  <c:v>35323600</c:v>
                </c:pt>
                <c:pt idx="106">
                  <c:v>21001900</c:v>
                </c:pt>
                <c:pt idx="107">
                  <c:v>25529300</c:v>
                </c:pt>
                <c:pt idx="108">
                  <c:v>19959000</c:v>
                </c:pt>
                <c:pt idx="109">
                  <c:v>35046500</c:v>
                </c:pt>
                <c:pt idx="110">
                  <c:v>35968100</c:v>
                </c:pt>
                <c:pt idx="111">
                  <c:v>30232300</c:v>
                </c:pt>
                <c:pt idx="112">
                  <c:v>29192500</c:v>
                </c:pt>
                <c:pt idx="113">
                  <c:v>28158300</c:v>
                </c:pt>
                <c:pt idx="114">
                  <c:v>20010200</c:v>
                </c:pt>
                <c:pt idx="115">
                  <c:v>18703400</c:v>
                </c:pt>
                <c:pt idx="116">
                  <c:v>23769700</c:v>
                </c:pt>
                <c:pt idx="117">
                  <c:v>23145200</c:v>
                </c:pt>
                <c:pt idx="118">
                  <c:v>17723100</c:v>
                </c:pt>
                <c:pt idx="119">
                  <c:v>19164400</c:v>
                </c:pt>
                <c:pt idx="120">
                  <c:v>22309900</c:v>
                </c:pt>
                <c:pt idx="121">
                  <c:v>15173600</c:v>
                </c:pt>
                <c:pt idx="122">
                  <c:v>32387600</c:v>
                </c:pt>
                <c:pt idx="123">
                  <c:v>20303900</c:v>
                </c:pt>
                <c:pt idx="124">
                  <c:v>20326400</c:v>
                </c:pt>
                <c:pt idx="125">
                  <c:v>18483600</c:v>
                </c:pt>
                <c:pt idx="126">
                  <c:v>21831300</c:v>
                </c:pt>
                <c:pt idx="127">
                  <c:v>21493800</c:v>
                </c:pt>
                <c:pt idx="128">
                  <c:v>17364400</c:v>
                </c:pt>
                <c:pt idx="129">
                  <c:v>33254500</c:v>
                </c:pt>
                <c:pt idx="130">
                  <c:v>13904800</c:v>
                </c:pt>
                <c:pt idx="131">
                  <c:v>26738100</c:v>
                </c:pt>
                <c:pt idx="132">
                  <c:v>18119700</c:v>
                </c:pt>
                <c:pt idx="133">
                  <c:v>21784500</c:v>
                </c:pt>
                <c:pt idx="134">
                  <c:v>20806500</c:v>
                </c:pt>
                <c:pt idx="135">
                  <c:v>21879700</c:v>
                </c:pt>
                <c:pt idx="136">
                  <c:v>21498800</c:v>
                </c:pt>
                <c:pt idx="137">
                  <c:v>55118300</c:v>
                </c:pt>
                <c:pt idx="138">
                  <c:v>19254600</c:v>
                </c:pt>
                <c:pt idx="139">
                  <c:v>18682800</c:v>
                </c:pt>
                <c:pt idx="140">
                  <c:v>20287900</c:v>
                </c:pt>
                <c:pt idx="141">
                  <c:v>21209700</c:v>
                </c:pt>
                <c:pt idx="142">
                  <c:v>21101200</c:v>
                </c:pt>
                <c:pt idx="143">
                  <c:v>22480900</c:v>
                </c:pt>
                <c:pt idx="144">
                  <c:v>26360000</c:v>
                </c:pt>
                <c:pt idx="145">
                  <c:v>29891600</c:v>
                </c:pt>
                <c:pt idx="146">
                  <c:v>24871600</c:v>
                </c:pt>
                <c:pt idx="147">
                  <c:v>17219400</c:v>
                </c:pt>
                <c:pt idx="148">
                  <c:v>26186600</c:v>
                </c:pt>
                <c:pt idx="149">
                  <c:v>14857400</c:v>
                </c:pt>
                <c:pt idx="150">
                  <c:v>19162000</c:v>
                </c:pt>
                <c:pt idx="151">
                  <c:v>18708000</c:v>
                </c:pt>
                <c:pt idx="152">
                  <c:v>15392800</c:v>
                </c:pt>
                <c:pt idx="153">
                  <c:v>15716000</c:v>
                </c:pt>
                <c:pt idx="154">
                  <c:v>16263600</c:v>
                </c:pt>
                <c:pt idx="155">
                  <c:v>18917000</c:v>
                </c:pt>
                <c:pt idx="156">
                  <c:v>25263800</c:v>
                </c:pt>
                <c:pt idx="157">
                  <c:v>27007700</c:v>
                </c:pt>
                <c:pt idx="158">
                  <c:v>19867000</c:v>
                </c:pt>
                <c:pt idx="159">
                  <c:v>18497200</c:v>
                </c:pt>
                <c:pt idx="160">
                  <c:v>36691000</c:v>
                </c:pt>
                <c:pt idx="161">
                  <c:v>67742300</c:v>
                </c:pt>
                <c:pt idx="162">
                  <c:v>32881200</c:v>
                </c:pt>
                <c:pt idx="163">
                  <c:v>39878000</c:v>
                </c:pt>
                <c:pt idx="164">
                  <c:v>28478800</c:v>
                </c:pt>
                <c:pt idx="165">
                  <c:v>16886600</c:v>
                </c:pt>
                <c:pt idx="166">
                  <c:v>16465700</c:v>
                </c:pt>
                <c:pt idx="167">
                  <c:v>18098100</c:v>
                </c:pt>
                <c:pt idx="168">
                  <c:v>16375900</c:v>
                </c:pt>
                <c:pt idx="169">
                  <c:v>17612700</c:v>
                </c:pt>
                <c:pt idx="170">
                  <c:v>15310000</c:v>
                </c:pt>
                <c:pt idx="171">
                  <c:v>19256000</c:v>
                </c:pt>
                <c:pt idx="172">
                  <c:v>14670100</c:v>
                </c:pt>
                <c:pt idx="173">
                  <c:v>16215700</c:v>
                </c:pt>
                <c:pt idx="174">
                  <c:v>18590800</c:v>
                </c:pt>
                <c:pt idx="175">
                  <c:v>15070100</c:v>
                </c:pt>
                <c:pt idx="176">
                  <c:v>15281100</c:v>
                </c:pt>
                <c:pt idx="177">
                  <c:v>17690300</c:v>
                </c:pt>
                <c:pt idx="178">
                  <c:v>22014900</c:v>
                </c:pt>
                <c:pt idx="179">
                  <c:v>15061700</c:v>
                </c:pt>
                <c:pt idx="180">
                  <c:v>22999400</c:v>
                </c:pt>
                <c:pt idx="181">
                  <c:v>25728300</c:v>
                </c:pt>
                <c:pt idx="182">
                  <c:v>23976300</c:v>
                </c:pt>
                <c:pt idx="183">
                  <c:v>20348800</c:v>
                </c:pt>
                <c:pt idx="184">
                  <c:v>15048400</c:v>
                </c:pt>
                <c:pt idx="185">
                  <c:v>19570000</c:v>
                </c:pt>
                <c:pt idx="186">
                  <c:v>16525000</c:v>
                </c:pt>
                <c:pt idx="187">
                  <c:v>14581300</c:v>
                </c:pt>
                <c:pt idx="188">
                  <c:v>22350100</c:v>
                </c:pt>
                <c:pt idx="189">
                  <c:v>18615000</c:v>
                </c:pt>
                <c:pt idx="190">
                  <c:v>15869500</c:v>
                </c:pt>
                <c:pt idx="191">
                  <c:v>13456200</c:v>
                </c:pt>
                <c:pt idx="192">
                  <c:v>13915000</c:v>
                </c:pt>
                <c:pt idx="193">
                  <c:v>18235100</c:v>
                </c:pt>
                <c:pt idx="194">
                  <c:v>13495800</c:v>
                </c:pt>
                <c:pt idx="195">
                  <c:v>20324700</c:v>
                </c:pt>
                <c:pt idx="196">
                  <c:v>22639200</c:v>
                </c:pt>
                <c:pt idx="197">
                  <c:v>22072700</c:v>
                </c:pt>
                <c:pt idx="198">
                  <c:v>18796200</c:v>
                </c:pt>
                <c:pt idx="199">
                  <c:v>19863100</c:v>
                </c:pt>
                <c:pt idx="200">
                  <c:v>35359200</c:v>
                </c:pt>
                <c:pt idx="201">
                  <c:v>35051900</c:v>
                </c:pt>
                <c:pt idx="202">
                  <c:v>17968900</c:v>
                </c:pt>
                <c:pt idx="203">
                  <c:v>18594100</c:v>
                </c:pt>
                <c:pt idx="204">
                  <c:v>16474300</c:v>
                </c:pt>
                <c:pt idx="205">
                  <c:v>12976200</c:v>
                </c:pt>
                <c:pt idx="206">
                  <c:v>13899900</c:v>
                </c:pt>
                <c:pt idx="207">
                  <c:v>24691300</c:v>
                </c:pt>
                <c:pt idx="208">
                  <c:v>20514300</c:v>
                </c:pt>
                <c:pt idx="209">
                  <c:v>20534100</c:v>
                </c:pt>
                <c:pt idx="210">
                  <c:v>19895100</c:v>
                </c:pt>
                <c:pt idx="211">
                  <c:v>27353300</c:v>
                </c:pt>
                <c:pt idx="212">
                  <c:v>18129400</c:v>
                </c:pt>
                <c:pt idx="213">
                  <c:v>20059600</c:v>
                </c:pt>
                <c:pt idx="214">
                  <c:v>20704400</c:v>
                </c:pt>
                <c:pt idx="215">
                  <c:v>16068000</c:v>
                </c:pt>
                <c:pt idx="216">
                  <c:v>14398800</c:v>
                </c:pt>
                <c:pt idx="217">
                  <c:v>32784300</c:v>
                </c:pt>
                <c:pt idx="218">
                  <c:v>18534000</c:v>
                </c:pt>
                <c:pt idx="219">
                  <c:v>26586700</c:v>
                </c:pt>
                <c:pt idx="220">
                  <c:v>25231100</c:v>
                </c:pt>
                <c:pt idx="221">
                  <c:v>22407600</c:v>
                </c:pt>
                <c:pt idx="222">
                  <c:v>18392900</c:v>
                </c:pt>
                <c:pt idx="223">
                  <c:v>16850300</c:v>
                </c:pt>
                <c:pt idx="224">
                  <c:v>38390900</c:v>
                </c:pt>
                <c:pt idx="225">
                  <c:v>109971900</c:v>
                </c:pt>
                <c:pt idx="226">
                  <c:v>43178800</c:v>
                </c:pt>
                <c:pt idx="227">
                  <c:v>68405400</c:v>
                </c:pt>
                <c:pt idx="228">
                  <c:v>41081500</c:v>
                </c:pt>
                <c:pt idx="229">
                  <c:v>31317200</c:v>
                </c:pt>
                <c:pt idx="230">
                  <c:v>42301000</c:v>
                </c:pt>
                <c:pt idx="231">
                  <c:v>28013700</c:v>
                </c:pt>
                <c:pt idx="232">
                  <c:v>27193300</c:v>
                </c:pt>
                <c:pt idx="233">
                  <c:v>23962100</c:v>
                </c:pt>
                <c:pt idx="234">
                  <c:v>24806000</c:v>
                </c:pt>
                <c:pt idx="235">
                  <c:v>36816200</c:v>
                </c:pt>
                <c:pt idx="236">
                  <c:v>31647800</c:v>
                </c:pt>
                <c:pt idx="237">
                  <c:v>22508400</c:v>
                </c:pt>
                <c:pt idx="238">
                  <c:v>25040700</c:v>
                </c:pt>
                <c:pt idx="239">
                  <c:v>25420000</c:v>
                </c:pt>
                <c:pt idx="240">
                  <c:v>23884800</c:v>
                </c:pt>
                <c:pt idx="241">
                  <c:v>24695800</c:v>
                </c:pt>
                <c:pt idx="242">
                  <c:v>30927800</c:v>
                </c:pt>
                <c:pt idx="243">
                  <c:v>23546900</c:v>
                </c:pt>
                <c:pt idx="244">
                  <c:v>30658200</c:v>
                </c:pt>
                <c:pt idx="245">
                  <c:v>27607600</c:v>
                </c:pt>
                <c:pt idx="246">
                  <c:v>33389600</c:v>
                </c:pt>
                <c:pt idx="247">
                  <c:v>44713300</c:v>
                </c:pt>
                <c:pt idx="248">
                  <c:v>26035800</c:v>
                </c:pt>
                <c:pt idx="249">
                  <c:v>25269000</c:v>
                </c:pt>
                <c:pt idx="250">
                  <c:v>31478900</c:v>
                </c:pt>
                <c:pt idx="251">
                  <c:v>49460800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2-4F14-AD2E-4BDDF47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809935"/>
        <c:axId val="418508319"/>
      </c:barChart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1.5200009999999935</c:v>
                </c:pt>
                <c:pt idx="1">
                  <c:v>0.88000100000000003</c:v>
                </c:pt>
                <c:pt idx="2">
                  <c:v>1.3300020000000004</c:v>
                </c:pt>
                <c:pt idx="3">
                  <c:v>1.6500020000000006</c:v>
                </c:pt>
                <c:pt idx="4">
                  <c:v>1.7299999999999969</c:v>
                </c:pt>
                <c:pt idx="5">
                  <c:v>0.91000000000000369</c:v>
                </c:pt>
                <c:pt idx="6">
                  <c:v>1.1100000000000065</c:v>
                </c:pt>
                <c:pt idx="7">
                  <c:v>1.130001</c:v>
                </c:pt>
                <c:pt idx="8">
                  <c:v>1.0200000000000031</c:v>
                </c:pt>
                <c:pt idx="9">
                  <c:v>1.5999980000000065</c:v>
                </c:pt>
                <c:pt idx="10">
                  <c:v>0.79999899999999968</c:v>
                </c:pt>
                <c:pt idx="11">
                  <c:v>0.77999900000000366</c:v>
                </c:pt>
                <c:pt idx="12">
                  <c:v>1.0999989999999968</c:v>
                </c:pt>
                <c:pt idx="13">
                  <c:v>3.5699990000000028</c:v>
                </c:pt>
                <c:pt idx="14">
                  <c:v>1.2099990000000034</c:v>
                </c:pt>
                <c:pt idx="15">
                  <c:v>0.57000000000000028</c:v>
                </c:pt>
                <c:pt idx="16">
                  <c:v>0.95999899999999627</c:v>
                </c:pt>
                <c:pt idx="17">
                  <c:v>0.75</c:v>
                </c:pt>
                <c:pt idx="18">
                  <c:v>0.77999800000000619</c:v>
                </c:pt>
                <c:pt idx="19">
                  <c:v>4.1799960000000027</c:v>
                </c:pt>
                <c:pt idx="20">
                  <c:v>0.6299980000000005</c:v>
                </c:pt>
                <c:pt idx="21">
                  <c:v>1.4699979999999968</c:v>
                </c:pt>
                <c:pt idx="22">
                  <c:v>1.9899970000000025</c:v>
                </c:pt>
                <c:pt idx="23">
                  <c:v>1.5</c:v>
                </c:pt>
                <c:pt idx="24">
                  <c:v>1.9500010000000003</c:v>
                </c:pt>
                <c:pt idx="25">
                  <c:v>1.3900000000000006</c:v>
                </c:pt>
                <c:pt idx="26">
                  <c:v>1.2599989999999934</c:v>
                </c:pt>
                <c:pt idx="27">
                  <c:v>0.99000199999999694</c:v>
                </c:pt>
                <c:pt idx="28">
                  <c:v>2.2899969999999996</c:v>
                </c:pt>
                <c:pt idx="29">
                  <c:v>3.3499979999999994</c:v>
                </c:pt>
                <c:pt idx="30">
                  <c:v>2.2999989999999997</c:v>
                </c:pt>
                <c:pt idx="31">
                  <c:v>2.1500020000000006</c:v>
                </c:pt>
                <c:pt idx="32">
                  <c:v>1.240002000000004</c:v>
                </c:pt>
                <c:pt idx="33">
                  <c:v>1.130001</c:v>
                </c:pt>
                <c:pt idx="34">
                  <c:v>5.7299999999999969</c:v>
                </c:pt>
                <c:pt idx="35">
                  <c:v>2.9699969999999993</c:v>
                </c:pt>
                <c:pt idx="36">
                  <c:v>2.4399990000000003</c:v>
                </c:pt>
                <c:pt idx="37">
                  <c:v>1.350003000000001</c:v>
                </c:pt>
                <c:pt idx="38">
                  <c:v>1.5499989999999997</c:v>
                </c:pt>
                <c:pt idx="39">
                  <c:v>2.7000010000000003</c:v>
                </c:pt>
                <c:pt idx="40">
                  <c:v>1.7999989999999997</c:v>
                </c:pt>
                <c:pt idx="41">
                  <c:v>1.6799999999999997</c:v>
                </c:pt>
                <c:pt idx="42">
                  <c:v>1.3999979999999965</c:v>
                </c:pt>
                <c:pt idx="43">
                  <c:v>0.95000100000000032</c:v>
                </c:pt>
                <c:pt idx="44">
                  <c:v>1.6900019999999998</c:v>
                </c:pt>
                <c:pt idx="45">
                  <c:v>0.96000300000000038</c:v>
                </c:pt>
                <c:pt idx="46">
                  <c:v>1.2700000000000031</c:v>
                </c:pt>
                <c:pt idx="47">
                  <c:v>1.3700019999999995</c:v>
                </c:pt>
                <c:pt idx="48">
                  <c:v>1.2999989999999997</c:v>
                </c:pt>
                <c:pt idx="49">
                  <c:v>2.130001</c:v>
                </c:pt>
                <c:pt idx="50">
                  <c:v>2.0799980000000033</c:v>
                </c:pt>
                <c:pt idx="51">
                  <c:v>1.1699979999999996</c:v>
                </c:pt>
                <c:pt idx="52">
                  <c:v>0.97999999999999687</c:v>
                </c:pt>
                <c:pt idx="53">
                  <c:v>1.3400009999999938</c:v>
                </c:pt>
                <c:pt idx="54">
                  <c:v>1.4100000000000037</c:v>
                </c:pt>
                <c:pt idx="55">
                  <c:v>2.0400010000000037</c:v>
                </c:pt>
                <c:pt idx="56">
                  <c:v>2.3300020000000004</c:v>
                </c:pt>
                <c:pt idx="57">
                  <c:v>2.8999979999999965</c:v>
                </c:pt>
                <c:pt idx="58">
                  <c:v>3.4099999999999966</c:v>
                </c:pt>
                <c:pt idx="59">
                  <c:v>2.0099990000000005</c:v>
                </c:pt>
                <c:pt idx="60">
                  <c:v>1.4299999999999997</c:v>
                </c:pt>
                <c:pt idx="61">
                  <c:v>2.0299980000000062</c:v>
                </c:pt>
                <c:pt idx="62">
                  <c:v>1.8199990000000028</c:v>
                </c:pt>
                <c:pt idx="63">
                  <c:v>2.3300020000000004</c:v>
                </c:pt>
                <c:pt idx="64">
                  <c:v>2.6700019999999967</c:v>
                </c:pt>
                <c:pt idx="65">
                  <c:v>1.9799999999999969</c:v>
                </c:pt>
                <c:pt idx="66">
                  <c:v>2.3299979999999962</c:v>
                </c:pt>
                <c:pt idx="67">
                  <c:v>1.9900019999999969</c:v>
                </c:pt>
                <c:pt idx="68">
                  <c:v>1.6999969999999962</c:v>
                </c:pt>
                <c:pt idx="69">
                  <c:v>1.0599970000000027</c:v>
                </c:pt>
                <c:pt idx="70">
                  <c:v>1.4000010000000032</c:v>
                </c:pt>
                <c:pt idx="71">
                  <c:v>1.6500010000000032</c:v>
                </c:pt>
                <c:pt idx="72">
                  <c:v>2.5800020000000004</c:v>
                </c:pt>
                <c:pt idx="73">
                  <c:v>2.0499949999999956</c:v>
                </c:pt>
                <c:pt idx="74">
                  <c:v>2.0700000000000003</c:v>
                </c:pt>
                <c:pt idx="75">
                  <c:v>1.8199990000000099</c:v>
                </c:pt>
                <c:pt idx="76">
                  <c:v>2.8800050000000041</c:v>
                </c:pt>
                <c:pt idx="77">
                  <c:v>5.4500000000000099</c:v>
                </c:pt>
                <c:pt idx="78">
                  <c:v>1.4599990000000034</c:v>
                </c:pt>
                <c:pt idx="79">
                  <c:v>3.2000009999999932</c:v>
                </c:pt>
                <c:pt idx="80">
                  <c:v>1.5199960000000061</c:v>
                </c:pt>
                <c:pt idx="81">
                  <c:v>0.84999799999999937</c:v>
                </c:pt>
                <c:pt idx="82">
                  <c:v>0.90999599999999958</c:v>
                </c:pt>
                <c:pt idx="83">
                  <c:v>1.3099970000000027</c:v>
                </c:pt>
                <c:pt idx="84">
                  <c:v>2.0400010000000037</c:v>
                </c:pt>
                <c:pt idx="85">
                  <c:v>1.2900009999999895</c:v>
                </c:pt>
                <c:pt idx="86">
                  <c:v>1.2099989999999963</c:v>
                </c:pt>
                <c:pt idx="87">
                  <c:v>0.93000000000000682</c:v>
                </c:pt>
                <c:pt idx="88">
                  <c:v>1.7700049999999976</c:v>
                </c:pt>
                <c:pt idx="89">
                  <c:v>3.7799990000000037</c:v>
                </c:pt>
                <c:pt idx="90">
                  <c:v>1.4199980000000068</c:v>
                </c:pt>
                <c:pt idx="91">
                  <c:v>1.5399969999999996</c:v>
                </c:pt>
                <c:pt idx="92">
                  <c:v>1.5400009999999966</c:v>
                </c:pt>
                <c:pt idx="93">
                  <c:v>0.94999700000001042</c:v>
                </c:pt>
                <c:pt idx="94">
                  <c:v>1.6699979999999996</c:v>
                </c:pt>
                <c:pt idx="95">
                  <c:v>1.3499980000000065</c:v>
                </c:pt>
                <c:pt idx="96">
                  <c:v>1.4799999999999969</c:v>
                </c:pt>
                <c:pt idx="97">
                  <c:v>1.630001</c:v>
                </c:pt>
                <c:pt idx="98">
                  <c:v>2.0999979999999994</c:v>
                </c:pt>
                <c:pt idx="99">
                  <c:v>1.0600009999999997</c:v>
                </c:pt>
                <c:pt idx="100">
                  <c:v>0.86000099999999691</c:v>
                </c:pt>
                <c:pt idx="101">
                  <c:v>1.009997999999996</c:v>
                </c:pt>
                <c:pt idx="102">
                  <c:v>0.82999799999999624</c:v>
                </c:pt>
                <c:pt idx="103">
                  <c:v>1.3599999999999994</c:v>
                </c:pt>
                <c:pt idx="104">
                  <c:v>1.0400009999999966</c:v>
                </c:pt>
                <c:pt idx="105">
                  <c:v>1.1699989999999971</c:v>
                </c:pt>
                <c:pt idx="106">
                  <c:v>0.83999999999999631</c:v>
                </c:pt>
                <c:pt idx="107">
                  <c:v>1</c:v>
                </c:pt>
                <c:pt idx="108">
                  <c:v>0.76999600000000612</c:v>
                </c:pt>
                <c:pt idx="109">
                  <c:v>1.3499989999999968</c:v>
                </c:pt>
                <c:pt idx="110">
                  <c:v>1.3300020000000004</c:v>
                </c:pt>
                <c:pt idx="111">
                  <c:v>1.230004000000001</c:v>
                </c:pt>
                <c:pt idx="112">
                  <c:v>0.92999999999999972</c:v>
                </c:pt>
                <c:pt idx="113">
                  <c:v>1.5899999999999963</c:v>
                </c:pt>
                <c:pt idx="114">
                  <c:v>1.130001</c:v>
                </c:pt>
                <c:pt idx="115">
                  <c:v>1.3400000000000034</c:v>
                </c:pt>
                <c:pt idx="116">
                  <c:v>1.5899999999999963</c:v>
                </c:pt>
                <c:pt idx="117">
                  <c:v>0.88000100000000003</c:v>
                </c:pt>
                <c:pt idx="118">
                  <c:v>0.7299990000000065</c:v>
                </c:pt>
                <c:pt idx="119">
                  <c:v>0.98999700000000246</c:v>
                </c:pt>
                <c:pt idx="120">
                  <c:v>1.1400030000000001</c:v>
                </c:pt>
                <c:pt idx="121">
                  <c:v>0.63999999999999346</c:v>
                </c:pt>
                <c:pt idx="122">
                  <c:v>0.88000100000000003</c:v>
                </c:pt>
                <c:pt idx="123">
                  <c:v>0.71000300000000038</c:v>
                </c:pt>
                <c:pt idx="124">
                  <c:v>1.2299999999999969</c:v>
                </c:pt>
                <c:pt idx="125">
                  <c:v>0.93000099999999719</c:v>
                </c:pt>
                <c:pt idx="126">
                  <c:v>1.009997999999996</c:v>
                </c:pt>
                <c:pt idx="127">
                  <c:v>1.2099990000000034</c:v>
                </c:pt>
                <c:pt idx="128">
                  <c:v>0.66000000000000369</c:v>
                </c:pt>
                <c:pt idx="129">
                  <c:v>1.0400010000000037</c:v>
                </c:pt>
                <c:pt idx="130">
                  <c:v>0.50999899999999343</c:v>
                </c:pt>
                <c:pt idx="131">
                  <c:v>1.0999989999999968</c:v>
                </c:pt>
                <c:pt idx="132">
                  <c:v>0.98999799999999993</c:v>
                </c:pt>
                <c:pt idx="133">
                  <c:v>0.97000100000000344</c:v>
                </c:pt>
                <c:pt idx="134">
                  <c:v>0.61999899999999997</c:v>
                </c:pt>
                <c:pt idx="135">
                  <c:v>1.5999989999999968</c:v>
                </c:pt>
                <c:pt idx="136">
                  <c:v>1.2000010000000003</c:v>
                </c:pt>
                <c:pt idx="137">
                  <c:v>1.6500020000000006</c:v>
                </c:pt>
                <c:pt idx="138">
                  <c:v>0.67000199999999666</c:v>
                </c:pt>
                <c:pt idx="139">
                  <c:v>0.77999899999999656</c:v>
                </c:pt>
                <c:pt idx="140">
                  <c:v>0.74000100000000657</c:v>
                </c:pt>
                <c:pt idx="141">
                  <c:v>0.75999799999999595</c:v>
                </c:pt>
                <c:pt idx="142">
                  <c:v>0.65999999999999659</c:v>
                </c:pt>
                <c:pt idx="143">
                  <c:v>1.3899999999999935</c:v>
                </c:pt>
                <c:pt idx="144">
                  <c:v>1.9500010000000003</c:v>
                </c:pt>
                <c:pt idx="145">
                  <c:v>0.99000199999999694</c:v>
                </c:pt>
                <c:pt idx="146">
                  <c:v>0.77000000000000313</c:v>
                </c:pt>
                <c:pt idx="147">
                  <c:v>0.67000199999999666</c:v>
                </c:pt>
                <c:pt idx="148">
                  <c:v>1.3099970000000027</c:v>
                </c:pt>
                <c:pt idx="149">
                  <c:v>0.74000199999999694</c:v>
                </c:pt>
                <c:pt idx="150">
                  <c:v>0.93000000000000682</c:v>
                </c:pt>
                <c:pt idx="151">
                  <c:v>0.79999999999999716</c:v>
                </c:pt>
                <c:pt idx="152">
                  <c:v>0.64999700000000615</c:v>
                </c:pt>
                <c:pt idx="153">
                  <c:v>0.95999899999999627</c:v>
                </c:pt>
                <c:pt idx="154">
                  <c:v>1.129997000000003</c:v>
                </c:pt>
                <c:pt idx="155">
                  <c:v>0.83000200000000035</c:v>
                </c:pt>
                <c:pt idx="156">
                  <c:v>2.0299979999999991</c:v>
                </c:pt>
                <c:pt idx="157">
                  <c:v>0.83999999999999631</c:v>
                </c:pt>
                <c:pt idx="158">
                  <c:v>1.2900009999999966</c:v>
                </c:pt>
                <c:pt idx="159">
                  <c:v>1.2700009999999935</c:v>
                </c:pt>
                <c:pt idx="160">
                  <c:v>0.86000099999999691</c:v>
                </c:pt>
                <c:pt idx="161">
                  <c:v>2.3899990000000031</c:v>
                </c:pt>
                <c:pt idx="162">
                  <c:v>1.7800029999999936</c:v>
                </c:pt>
                <c:pt idx="163">
                  <c:v>0.89000000000000057</c:v>
                </c:pt>
                <c:pt idx="164">
                  <c:v>0.9799989999999994</c:v>
                </c:pt>
                <c:pt idx="165">
                  <c:v>0.77999799999999908</c:v>
                </c:pt>
                <c:pt idx="166">
                  <c:v>0.65000200000000063</c:v>
                </c:pt>
                <c:pt idx="167">
                  <c:v>0.93000000000000682</c:v>
                </c:pt>
                <c:pt idx="168">
                  <c:v>0.90000199999999353</c:v>
                </c:pt>
                <c:pt idx="169">
                  <c:v>0.73999799999999993</c:v>
                </c:pt>
                <c:pt idx="170">
                  <c:v>0.43999800000000278</c:v>
                </c:pt>
                <c:pt idx="171">
                  <c:v>0.40000100000000316</c:v>
                </c:pt>
                <c:pt idx="172">
                  <c:v>0.57999799999999624</c:v>
                </c:pt>
                <c:pt idx="173">
                  <c:v>0.88000100000000003</c:v>
                </c:pt>
                <c:pt idx="174">
                  <c:v>0.5200009999999935</c:v>
                </c:pt>
                <c:pt idx="175">
                  <c:v>0.92000199999999666</c:v>
                </c:pt>
                <c:pt idx="176">
                  <c:v>0.5</c:v>
                </c:pt>
                <c:pt idx="177">
                  <c:v>0.49000199999999694</c:v>
                </c:pt>
                <c:pt idx="178">
                  <c:v>0.95999899999999627</c:v>
                </c:pt>
                <c:pt idx="179">
                  <c:v>0.91999799999999965</c:v>
                </c:pt>
                <c:pt idx="180">
                  <c:v>1.0899959999999993</c:v>
                </c:pt>
                <c:pt idx="181">
                  <c:v>0.96000300000000038</c:v>
                </c:pt>
                <c:pt idx="182">
                  <c:v>1.0600009999999997</c:v>
                </c:pt>
                <c:pt idx="183">
                  <c:v>0.66000000000000369</c:v>
                </c:pt>
                <c:pt idx="184">
                  <c:v>0.5</c:v>
                </c:pt>
                <c:pt idx="185">
                  <c:v>0.77999899999999656</c:v>
                </c:pt>
                <c:pt idx="186">
                  <c:v>1.0200010000000006</c:v>
                </c:pt>
                <c:pt idx="187">
                  <c:v>1.1100009999999969</c:v>
                </c:pt>
                <c:pt idx="188">
                  <c:v>0.84000000000000341</c:v>
                </c:pt>
                <c:pt idx="189">
                  <c:v>0.63000100000000003</c:v>
                </c:pt>
                <c:pt idx="190">
                  <c:v>0.54000100000000373</c:v>
                </c:pt>
                <c:pt idx="191">
                  <c:v>0.76000200000000007</c:v>
                </c:pt>
                <c:pt idx="192">
                  <c:v>0.51000200000000007</c:v>
                </c:pt>
                <c:pt idx="193">
                  <c:v>0.92999600000000271</c:v>
                </c:pt>
                <c:pt idx="194">
                  <c:v>0.54999899999999968</c:v>
                </c:pt>
                <c:pt idx="195">
                  <c:v>1.1699989999999971</c:v>
                </c:pt>
                <c:pt idx="196">
                  <c:v>1.0800020000000004</c:v>
                </c:pt>
                <c:pt idx="197">
                  <c:v>1.1699989999999971</c:v>
                </c:pt>
                <c:pt idx="198">
                  <c:v>0.73000400000000099</c:v>
                </c:pt>
                <c:pt idx="199">
                  <c:v>0.70999900000000338</c:v>
                </c:pt>
                <c:pt idx="200">
                  <c:v>0.92000200000000376</c:v>
                </c:pt>
                <c:pt idx="201">
                  <c:v>1.1799999999999997</c:v>
                </c:pt>
                <c:pt idx="202">
                  <c:v>0.61999899999999997</c:v>
                </c:pt>
                <c:pt idx="203">
                  <c:v>0.86999899999999997</c:v>
                </c:pt>
                <c:pt idx="204">
                  <c:v>0.70000100000000032</c:v>
                </c:pt>
                <c:pt idx="205">
                  <c:v>0.68999800000000278</c:v>
                </c:pt>
                <c:pt idx="206">
                  <c:v>1.0499989999999997</c:v>
                </c:pt>
                <c:pt idx="207">
                  <c:v>0.63000100000000003</c:v>
                </c:pt>
                <c:pt idx="208">
                  <c:v>0.86999899999999997</c:v>
                </c:pt>
                <c:pt idx="209">
                  <c:v>0.72000199999999381</c:v>
                </c:pt>
                <c:pt idx="210">
                  <c:v>1.0600019999999972</c:v>
                </c:pt>
                <c:pt idx="211">
                  <c:v>1.25</c:v>
                </c:pt>
                <c:pt idx="212">
                  <c:v>0.86000000000000654</c:v>
                </c:pt>
                <c:pt idx="213">
                  <c:v>1</c:v>
                </c:pt>
                <c:pt idx="214">
                  <c:v>0.87000299999999697</c:v>
                </c:pt>
                <c:pt idx="215">
                  <c:v>0.88000100000000003</c:v>
                </c:pt>
                <c:pt idx="216">
                  <c:v>0.99000199999999694</c:v>
                </c:pt>
                <c:pt idx="217">
                  <c:v>1.7100030000000004</c:v>
                </c:pt>
                <c:pt idx="218">
                  <c:v>0.71000300000000038</c:v>
                </c:pt>
                <c:pt idx="219">
                  <c:v>1.2700000000000031</c:v>
                </c:pt>
                <c:pt idx="220">
                  <c:v>0.68000099999999719</c:v>
                </c:pt>
                <c:pt idx="221">
                  <c:v>0.83999999999999631</c:v>
                </c:pt>
                <c:pt idx="222">
                  <c:v>0.85000200000000348</c:v>
                </c:pt>
                <c:pt idx="223">
                  <c:v>0.40999999999999659</c:v>
                </c:pt>
                <c:pt idx="224">
                  <c:v>1.2399979999999999</c:v>
                </c:pt>
                <c:pt idx="225">
                  <c:v>1.4099999999999966</c:v>
                </c:pt>
                <c:pt idx="226">
                  <c:v>0.75999900000000054</c:v>
                </c:pt>
                <c:pt idx="227">
                  <c:v>1.5099990000000005</c:v>
                </c:pt>
                <c:pt idx="228">
                  <c:v>0.95000100000000032</c:v>
                </c:pt>
                <c:pt idx="229">
                  <c:v>0.47999999999999687</c:v>
                </c:pt>
                <c:pt idx="230">
                  <c:v>1.3600009999999969</c:v>
                </c:pt>
                <c:pt idx="231">
                  <c:v>0.59999799999999937</c:v>
                </c:pt>
                <c:pt idx="232">
                  <c:v>0.67000200000000376</c:v>
                </c:pt>
                <c:pt idx="233">
                  <c:v>0.74000199999999694</c:v>
                </c:pt>
                <c:pt idx="234">
                  <c:v>0.61999800000000249</c:v>
                </c:pt>
                <c:pt idx="235">
                  <c:v>1.0400010000000037</c:v>
                </c:pt>
                <c:pt idx="236">
                  <c:v>0.93000099999999719</c:v>
                </c:pt>
                <c:pt idx="237">
                  <c:v>1</c:v>
                </c:pt>
                <c:pt idx="238">
                  <c:v>0.67999999999999972</c:v>
                </c:pt>
                <c:pt idx="239">
                  <c:v>0.66000000000000369</c:v>
                </c:pt>
                <c:pt idx="240">
                  <c:v>0.72000200000000092</c:v>
                </c:pt>
                <c:pt idx="241">
                  <c:v>0.51000200000000007</c:v>
                </c:pt>
                <c:pt idx="242">
                  <c:v>0.81000199999999722</c:v>
                </c:pt>
                <c:pt idx="243">
                  <c:v>0.95999900000000338</c:v>
                </c:pt>
                <c:pt idx="244">
                  <c:v>1.2700009999999935</c:v>
                </c:pt>
                <c:pt idx="245">
                  <c:v>0.48999799999999993</c:v>
                </c:pt>
                <c:pt idx="246">
                  <c:v>1.4399980000000028</c:v>
                </c:pt>
                <c:pt idx="247">
                  <c:v>1.8100019999999972</c:v>
                </c:pt>
                <c:pt idx="248">
                  <c:v>1.1499979999999965</c:v>
                </c:pt>
                <c:pt idx="249">
                  <c:v>1.0600009999999997</c:v>
                </c:pt>
                <c:pt idx="250">
                  <c:v>1.4099999999999966</c:v>
                </c:pt>
                <c:pt idx="251">
                  <c:v>1.7200020000000009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2-4F14-AD2E-4BDDF47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1215"/>
        <c:axId val="201295263"/>
      </c:lineChart>
      <c:dateAx>
        <c:axId val="125791215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1295263"/>
        <c:crosses val="autoZero"/>
        <c:auto val="1"/>
        <c:lblOffset val="100"/>
        <c:baseTimeUnit val="days"/>
      </c:dateAx>
      <c:valAx>
        <c:axId val="2012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GB" sz="900"/>
                  <a:t>Change</a:t>
                </a:r>
                <a:r>
                  <a:rPr lang="en-GB" sz="900" baseline="0"/>
                  <a:t> in value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25791215"/>
        <c:crosses val="autoZero"/>
        <c:crossBetween val="between"/>
      </c:valAx>
      <c:valAx>
        <c:axId val="418508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25809935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3941596995032106"/>
                <c:y val="0.2994595107925919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r>
                    <a:rPr lang="en-GB" sz="900"/>
                    <a:t>Units</a:t>
                  </a:r>
                  <a:r>
                    <a:rPr lang="en-GB" sz="900" baseline="0"/>
                    <a:t> traded</a:t>
                  </a:r>
                  <a:r>
                    <a:rPr lang="en-GB" sz="900"/>
                    <a:t> 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258099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8508319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62262637017696"/>
          <c:y val="5.3058978981339086E-2"/>
          <c:w val="0.34290141213264369"/>
          <c:h val="6.9419706816123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/>
              <a:t>Average monthly unit value</a:t>
            </a:r>
            <a:r>
              <a:rPr lang="en-US" baseline="30000"/>
              <a:t>2</a:t>
            </a:r>
          </a:p>
          <a:p>
            <a:pPr algn="l">
              <a:defRPr/>
            </a:pPr>
            <a:r>
              <a:rPr lang="en-US" sz="1100" b="1"/>
              <a:t>December</a:t>
            </a:r>
            <a:r>
              <a:rPr lang="en-US" sz="1100" b="1" baseline="0"/>
              <a:t> 2020 to November 2021</a:t>
            </a:r>
            <a:endParaRPr lang="en-US" sz="1100" b="1"/>
          </a:p>
        </c:rich>
      </c:tx>
      <c:layout>
        <c:manualLayout>
          <c:xMode val="edge"/>
          <c:yMode val="edge"/>
          <c:x val="1.172222222222221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7-4BAA-A731-15CC08D458A8}"/>
              </c:ext>
            </c:extLst>
          </c:dPt>
          <c:cat>
            <c:numRef>
              <c:f>'Average monthly closing'!$D$2:$D$13</c:f>
              <c:numCache>
                <c:formatCode>m/d/yyyy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closing'!$E$2:$E$13</c:f>
              <c:numCache>
                <c:formatCode>General</c:formatCode>
                <c:ptCount val="12"/>
                <c:pt idx="0">
                  <c:v>49.31636372727273</c:v>
                </c:pt>
                <c:pt idx="1">
                  <c:v>55.019999947368433</c:v>
                </c:pt>
                <c:pt idx="2">
                  <c:v>60.197368263157912</c:v>
                </c:pt>
                <c:pt idx="3">
                  <c:v>62.879130695652172</c:v>
                </c:pt>
                <c:pt idx="4">
                  <c:v>63.085714857142861</c:v>
                </c:pt>
                <c:pt idx="5">
                  <c:v>56.150999650000003</c:v>
                </c:pt>
                <c:pt idx="6">
                  <c:v>56.813636090909093</c:v>
                </c:pt>
                <c:pt idx="7">
                  <c:v>55.245238095238101</c:v>
                </c:pt>
                <c:pt idx="8">
                  <c:v>53.512727181818178</c:v>
                </c:pt>
                <c:pt idx="9">
                  <c:v>53.910476238095235</c:v>
                </c:pt>
                <c:pt idx="10">
                  <c:v>52.507142761904767</c:v>
                </c:pt>
                <c:pt idx="11">
                  <c:v>50.114761666666666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7-4BAA-A731-15CC08D4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787104"/>
        <c:axId val="1085790752"/>
      </c:barChart>
      <c:dateAx>
        <c:axId val="146578710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85790752"/>
        <c:crosses val="autoZero"/>
        <c:auto val="1"/>
        <c:lblOffset val="100"/>
        <c:baseTimeUnit val="months"/>
      </c:dateAx>
      <c:valAx>
        <c:axId val="108579075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4657871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baseline="0"/>
              <a:t>High vs. low trading value</a:t>
            </a:r>
            <a:r>
              <a:rPr lang="en-US" baseline="30000"/>
              <a:t>5</a:t>
            </a:r>
          </a:p>
          <a:p>
            <a:pPr algn="l">
              <a:defRPr/>
            </a:pPr>
            <a:r>
              <a:rPr lang="en-US" sz="1100" b="1" baseline="0"/>
              <a:t>December 2020 - November 2021</a:t>
            </a:r>
            <a:endParaRPr lang="en-US" sz="1100" b="1"/>
          </a:p>
        </c:rich>
      </c:tx>
      <c:layout>
        <c:manualLayout>
          <c:xMode val="edge"/>
          <c:yMode val="edge"/>
          <c:x val="1.4604171713240304E-2"/>
          <c:y val="2.446483180428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054735590786583E-2"/>
          <c:y val="0.20841018725870275"/>
          <c:w val="0.88428021609406449"/>
          <c:h val="0.68419048536364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 vs.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843967654751761E-2"/>
                  <c:y val="0.170442502026696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vs. high'!$A$2:$A$253</c:f>
              <c:numCache>
                <c:formatCode>General</c:formatCode>
                <c:ptCount val="252"/>
                <c:pt idx="0">
                  <c:v>50.23</c:v>
                </c:pt>
                <c:pt idx="1">
                  <c:v>50.060001</c:v>
                </c:pt>
                <c:pt idx="2">
                  <c:v>51.110000999999997</c:v>
                </c:pt>
                <c:pt idx="3">
                  <c:v>52.650002000000001</c:v>
                </c:pt>
                <c:pt idx="4">
                  <c:v>51.290000999999997</c:v>
                </c:pt>
                <c:pt idx="5">
                  <c:v>50.720001000000003</c:v>
                </c:pt>
                <c:pt idx="6">
                  <c:v>50.84</c:v>
                </c:pt>
                <c:pt idx="7">
                  <c:v>50.720001000000003</c:v>
                </c:pt>
                <c:pt idx="8">
                  <c:v>50.139999000000003</c:v>
                </c:pt>
                <c:pt idx="9">
                  <c:v>51.34</c:v>
                </c:pt>
                <c:pt idx="10">
                  <c:v>51.009998000000003</c:v>
                </c:pt>
                <c:pt idx="11">
                  <c:v>51.459999000000003</c:v>
                </c:pt>
                <c:pt idx="12">
                  <c:v>51.32</c:v>
                </c:pt>
                <c:pt idx="13">
                  <c:v>50.68</c:v>
                </c:pt>
                <c:pt idx="14">
                  <c:v>46.450001</c:v>
                </c:pt>
                <c:pt idx="15">
                  <c:v>46.34</c:v>
                </c:pt>
                <c:pt idx="16">
                  <c:v>47.029998999999997</c:v>
                </c:pt>
                <c:pt idx="17">
                  <c:v>47.09</c:v>
                </c:pt>
                <c:pt idx="18">
                  <c:v>47.639999000000003</c:v>
                </c:pt>
                <c:pt idx="19">
                  <c:v>50.669998</c:v>
                </c:pt>
                <c:pt idx="20">
                  <c:v>49.189999</c:v>
                </c:pt>
                <c:pt idx="21">
                  <c:v>50.189999</c:v>
                </c:pt>
                <c:pt idx="22">
                  <c:v>51.389999000000003</c:v>
                </c:pt>
                <c:pt idx="23">
                  <c:v>50.830002</c:v>
                </c:pt>
                <c:pt idx="24">
                  <c:v>52.150002000000001</c:v>
                </c:pt>
                <c:pt idx="25">
                  <c:v>52.689999</c:v>
                </c:pt>
                <c:pt idx="26">
                  <c:v>52.529998999999997</c:v>
                </c:pt>
                <c:pt idx="27">
                  <c:v>52.240001999999997</c:v>
                </c:pt>
                <c:pt idx="28">
                  <c:v>53.849997999999999</c:v>
                </c:pt>
                <c:pt idx="29">
                  <c:v>60.25</c:v>
                </c:pt>
                <c:pt idx="30">
                  <c:v>60.139999000000003</c:v>
                </c:pt>
                <c:pt idx="31">
                  <c:v>59.650002000000001</c:v>
                </c:pt>
                <c:pt idx="32">
                  <c:v>58.34</c:v>
                </c:pt>
                <c:pt idx="33">
                  <c:v>59.220001000000003</c:v>
                </c:pt>
                <c:pt idx="34">
                  <c:v>63.950001</c:v>
                </c:pt>
                <c:pt idx="35">
                  <c:v>59.619999</c:v>
                </c:pt>
                <c:pt idx="36">
                  <c:v>56.5</c:v>
                </c:pt>
                <c:pt idx="37">
                  <c:v>56.200001</c:v>
                </c:pt>
                <c:pt idx="38">
                  <c:v>54.849997999999999</c:v>
                </c:pt>
                <c:pt idx="39">
                  <c:v>57.400002000000001</c:v>
                </c:pt>
                <c:pt idx="40">
                  <c:v>57.16</c:v>
                </c:pt>
                <c:pt idx="41">
                  <c:v>57.389999000000003</c:v>
                </c:pt>
                <c:pt idx="42">
                  <c:v>58.279998999999997</c:v>
                </c:pt>
                <c:pt idx="43">
                  <c:v>58.330002</c:v>
                </c:pt>
                <c:pt idx="44">
                  <c:v>58.880001</c:v>
                </c:pt>
                <c:pt idx="45">
                  <c:v>59.080002</c:v>
                </c:pt>
                <c:pt idx="46">
                  <c:v>59.220001000000003</c:v>
                </c:pt>
                <c:pt idx="47">
                  <c:v>59.310001</c:v>
                </c:pt>
                <c:pt idx="48">
                  <c:v>59.419998</c:v>
                </c:pt>
                <c:pt idx="49">
                  <c:v>60.990001999999997</c:v>
                </c:pt>
                <c:pt idx="50">
                  <c:v>62.509998000000003</c:v>
                </c:pt>
                <c:pt idx="51">
                  <c:v>62.869999</c:v>
                </c:pt>
                <c:pt idx="52">
                  <c:v>62.189999</c:v>
                </c:pt>
                <c:pt idx="53">
                  <c:v>61.98</c:v>
                </c:pt>
                <c:pt idx="54">
                  <c:v>63.259998000000003</c:v>
                </c:pt>
                <c:pt idx="55">
                  <c:v>62.700001</c:v>
                </c:pt>
                <c:pt idx="56">
                  <c:v>61.5</c:v>
                </c:pt>
                <c:pt idx="57">
                  <c:v>63.279998999999997</c:v>
                </c:pt>
                <c:pt idx="58">
                  <c:v>63.540000999999997</c:v>
                </c:pt>
                <c:pt idx="59">
                  <c:v>61.689999</c:v>
                </c:pt>
                <c:pt idx="60">
                  <c:v>63.080002</c:v>
                </c:pt>
                <c:pt idx="61">
                  <c:v>63.139999000000003</c:v>
                </c:pt>
                <c:pt idx="62">
                  <c:v>61.52</c:v>
                </c:pt>
                <c:pt idx="63">
                  <c:v>60.240001999999997</c:v>
                </c:pt>
                <c:pt idx="64">
                  <c:v>61.18</c:v>
                </c:pt>
                <c:pt idx="65">
                  <c:v>61.700001</c:v>
                </c:pt>
                <c:pt idx="66">
                  <c:v>63.169998</c:v>
                </c:pt>
                <c:pt idx="67">
                  <c:v>64.120002999999997</c:v>
                </c:pt>
                <c:pt idx="68">
                  <c:v>64.089995999999999</c:v>
                </c:pt>
                <c:pt idx="69">
                  <c:v>63.299999</c:v>
                </c:pt>
                <c:pt idx="70">
                  <c:v>63.880001</c:v>
                </c:pt>
                <c:pt idx="71">
                  <c:v>65.730002999999996</c:v>
                </c:pt>
                <c:pt idx="72">
                  <c:v>66.290001000000004</c:v>
                </c:pt>
                <c:pt idx="73">
                  <c:v>65.699996999999996</c:v>
                </c:pt>
                <c:pt idx="74">
                  <c:v>64.989998</c:v>
                </c:pt>
                <c:pt idx="75">
                  <c:v>66.379997000000003</c:v>
                </c:pt>
                <c:pt idx="76">
                  <c:v>66.050003000000004</c:v>
                </c:pt>
                <c:pt idx="77">
                  <c:v>67.440002000000007</c:v>
                </c:pt>
                <c:pt idx="78">
                  <c:v>62.439999</c:v>
                </c:pt>
                <c:pt idx="79">
                  <c:v>64.970000999999996</c:v>
                </c:pt>
                <c:pt idx="80">
                  <c:v>65.129997000000003</c:v>
                </c:pt>
                <c:pt idx="81">
                  <c:v>64</c:v>
                </c:pt>
                <c:pt idx="82">
                  <c:v>64.489998</c:v>
                </c:pt>
                <c:pt idx="83">
                  <c:v>64.889999000000003</c:v>
                </c:pt>
                <c:pt idx="84">
                  <c:v>66.739998</c:v>
                </c:pt>
                <c:pt idx="85">
                  <c:v>66.580001999999993</c:v>
                </c:pt>
                <c:pt idx="86">
                  <c:v>66.569999999999993</c:v>
                </c:pt>
                <c:pt idx="87">
                  <c:v>67.290001000000004</c:v>
                </c:pt>
                <c:pt idx="88">
                  <c:v>68.400002000000001</c:v>
                </c:pt>
                <c:pt idx="89">
                  <c:v>68.489998</c:v>
                </c:pt>
                <c:pt idx="90">
                  <c:v>65.629997000000003</c:v>
                </c:pt>
                <c:pt idx="91">
                  <c:v>65.379997000000003</c:v>
                </c:pt>
                <c:pt idx="92">
                  <c:v>65.220000999999996</c:v>
                </c:pt>
                <c:pt idx="93">
                  <c:v>65.519997000000004</c:v>
                </c:pt>
                <c:pt idx="94">
                  <c:v>64.739998</c:v>
                </c:pt>
                <c:pt idx="95">
                  <c:v>63.759998000000003</c:v>
                </c:pt>
                <c:pt idx="96">
                  <c:v>63.779998999999997</c:v>
                </c:pt>
                <c:pt idx="97">
                  <c:v>63.91</c:v>
                </c:pt>
                <c:pt idx="98">
                  <c:v>60</c:v>
                </c:pt>
                <c:pt idx="99">
                  <c:v>59.52</c:v>
                </c:pt>
                <c:pt idx="100">
                  <c:v>58.630001</c:v>
                </c:pt>
                <c:pt idx="101">
                  <c:v>58.16</c:v>
                </c:pt>
                <c:pt idx="102">
                  <c:v>58.299999</c:v>
                </c:pt>
                <c:pt idx="103">
                  <c:v>58.43</c:v>
                </c:pt>
                <c:pt idx="104">
                  <c:v>57.880001</c:v>
                </c:pt>
                <c:pt idx="105">
                  <c:v>56.98</c:v>
                </c:pt>
                <c:pt idx="106">
                  <c:v>57.299999</c:v>
                </c:pt>
                <c:pt idx="107">
                  <c:v>57.25</c:v>
                </c:pt>
                <c:pt idx="108">
                  <c:v>58.009998000000003</c:v>
                </c:pt>
                <c:pt idx="109">
                  <c:v>57.23</c:v>
                </c:pt>
                <c:pt idx="110">
                  <c:v>55.630001</c:v>
                </c:pt>
                <c:pt idx="111">
                  <c:v>54.650002000000001</c:v>
                </c:pt>
                <c:pt idx="112">
                  <c:v>54.389999000000003</c:v>
                </c:pt>
                <c:pt idx="113">
                  <c:v>55.849997999999999</c:v>
                </c:pt>
                <c:pt idx="114">
                  <c:v>55.889999000000003</c:v>
                </c:pt>
                <c:pt idx="115">
                  <c:v>56.139999000000003</c:v>
                </c:pt>
                <c:pt idx="116">
                  <c:v>55.43</c:v>
                </c:pt>
                <c:pt idx="117">
                  <c:v>56.240001999999997</c:v>
                </c:pt>
                <c:pt idx="118">
                  <c:v>56.709999000000003</c:v>
                </c:pt>
                <c:pt idx="119">
                  <c:v>57.389999000000003</c:v>
                </c:pt>
                <c:pt idx="120">
                  <c:v>57.560001</c:v>
                </c:pt>
                <c:pt idx="121">
                  <c:v>57.23</c:v>
                </c:pt>
                <c:pt idx="122">
                  <c:v>57.880001</c:v>
                </c:pt>
                <c:pt idx="123">
                  <c:v>57.650002000000001</c:v>
                </c:pt>
                <c:pt idx="124">
                  <c:v>57.82</c:v>
                </c:pt>
                <c:pt idx="125">
                  <c:v>57.689999</c:v>
                </c:pt>
                <c:pt idx="126">
                  <c:v>57.099997999999999</c:v>
                </c:pt>
                <c:pt idx="127">
                  <c:v>57.75</c:v>
                </c:pt>
                <c:pt idx="128">
                  <c:v>57.439999</c:v>
                </c:pt>
                <c:pt idx="129">
                  <c:v>57.639999000000003</c:v>
                </c:pt>
                <c:pt idx="130">
                  <c:v>57.48</c:v>
                </c:pt>
                <c:pt idx="131">
                  <c:v>58.029998999999997</c:v>
                </c:pt>
                <c:pt idx="132">
                  <c:v>57.939999</c:v>
                </c:pt>
                <c:pt idx="133">
                  <c:v>58.200001</c:v>
                </c:pt>
                <c:pt idx="134">
                  <c:v>58.419998</c:v>
                </c:pt>
                <c:pt idx="135">
                  <c:v>58.369999</c:v>
                </c:pt>
                <c:pt idx="136">
                  <c:v>57.900002000000001</c:v>
                </c:pt>
                <c:pt idx="137">
                  <c:v>56.75</c:v>
                </c:pt>
                <c:pt idx="138">
                  <c:v>56.040000999999997</c:v>
                </c:pt>
                <c:pt idx="139">
                  <c:v>56.279998999999997</c:v>
                </c:pt>
                <c:pt idx="140">
                  <c:v>55.970001000000003</c:v>
                </c:pt>
                <c:pt idx="141">
                  <c:v>56.099997999999999</c:v>
                </c:pt>
                <c:pt idx="142">
                  <c:v>56.41</c:v>
                </c:pt>
                <c:pt idx="143">
                  <c:v>57.73</c:v>
                </c:pt>
                <c:pt idx="144">
                  <c:v>57.830002</c:v>
                </c:pt>
                <c:pt idx="145">
                  <c:v>56.380001</c:v>
                </c:pt>
                <c:pt idx="146">
                  <c:v>56.639999000000003</c:v>
                </c:pt>
                <c:pt idx="147">
                  <c:v>56.990001999999997</c:v>
                </c:pt>
                <c:pt idx="148">
                  <c:v>57.009998000000003</c:v>
                </c:pt>
                <c:pt idx="149">
                  <c:v>56.450001</c:v>
                </c:pt>
                <c:pt idx="150">
                  <c:v>55.720001000000003</c:v>
                </c:pt>
                <c:pt idx="151">
                  <c:v>56.110000999999997</c:v>
                </c:pt>
                <c:pt idx="152">
                  <c:v>56.759998000000003</c:v>
                </c:pt>
                <c:pt idx="153">
                  <c:v>57.299999</c:v>
                </c:pt>
                <c:pt idx="154">
                  <c:v>57.459999000000003</c:v>
                </c:pt>
                <c:pt idx="155">
                  <c:v>56.400002000000001</c:v>
                </c:pt>
                <c:pt idx="156">
                  <c:v>56.93</c:v>
                </c:pt>
                <c:pt idx="157">
                  <c:v>54.810001</c:v>
                </c:pt>
                <c:pt idx="158">
                  <c:v>55.560001</c:v>
                </c:pt>
                <c:pt idx="159">
                  <c:v>56.279998999999997</c:v>
                </c:pt>
                <c:pt idx="160">
                  <c:v>56.540000999999997</c:v>
                </c:pt>
                <c:pt idx="161">
                  <c:v>54.709999000000003</c:v>
                </c:pt>
                <c:pt idx="162">
                  <c:v>54.540000999999997</c:v>
                </c:pt>
                <c:pt idx="163">
                  <c:v>53.200001</c:v>
                </c:pt>
                <c:pt idx="164">
                  <c:v>53.919998</c:v>
                </c:pt>
                <c:pt idx="165">
                  <c:v>54.099997999999999</c:v>
                </c:pt>
                <c:pt idx="166">
                  <c:v>53.900002000000001</c:v>
                </c:pt>
                <c:pt idx="167">
                  <c:v>54.470001000000003</c:v>
                </c:pt>
                <c:pt idx="168">
                  <c:v>54.16</c:v>
                </c:pt>
                <c:pt idx="169">
                  <c:v>54.439999</c:v>
                </c:pt>
                <c:pt idx="170">
                  <c:v>54.02</c:v>
                </c:pt>
                <c:pt idx="171">
                  <c:v>54.130001</c:v>
                </c:pt>
                <c:pt idx="172">
                  <c:v>54.41</c:v>
                </c:pt>
                <c:pt idx="173">
                  <c:v>54.389999000000003</c:v>
                </c:pt>
                <c:pt idx="174">
                  <c:v>54.360000999999997</c:v>
                </c:pt>
                <c:pt idx="175">
                  <c:v>54.18</c:v>
                </c:pt>
                <c:pt idx="176">
                  <c:v>53.560001</c:v>
                </c:pt>
                <c:pt idx="177">
                  <c:v>53.490001999999997</c:v>
                </c:pt>
                <c:pt idx="178">
                  <c:v>53.18</c:v>
                </c:pt>
                <c:pt idx="179">
                  <c:v>53.029998999999997</c:v>
                </c:pt>
                <c:pt idx="180">
                  <c:v>52.669998</c:v>
                </c:pt>
                <c:pt idx="181">
                  <c:v>52.380001</c:v>
                </c:pt>
                <c:pt idx="182">
                  <c:v>53.540000999999997</c:v>
                </c:pt>
                <c:pt idx="183">
                  <c:v>53.970001000000003</c:v>
                </c:pt>
                <c:pt idx="184">
                  <c:v>54.23</c:v>
                </c:pt>
                <c:pt idx="185">
                  <c:v>53.75</c:v>
                </c:pt>
                <c:pt idx="186">
                  <c:v>53.939999</c:v>
                </c:pt>
                <c:pt idx="187">
                  <c:v>54.869999</c:v>
                </c:pt>
                <c:pt idx="188">
                  <c:v>54.5</c:v>
                </c:pt>
                <c:pt idx="189">
                  <c:v>54.16</c:v>
                </c:pt>
                <c:pt idx="190">
                  <c:v>53.889999000000003</c:v>
                </c:pt>
                <c:pt idx="191">
                  <c:v>54.080002</c:v>
                </c:pt>
                <c:pt idx="192">
                  <c:v>53.950001</c:v>
                </c:pt>
                <c:pt idx="193">
                  <c:v>53.919998</c:v>
                </c:pt>
                <c:pt idx="194">
                  <c:v>53.889999000000003</c:v>
                </c:pt>
                <c:pt idx="195">
                  <c:v>54.98</c:v>
                </c:pt>
                <c:pt idx="196">
                  <c:v>55.490001999999997</c:v>
                </c:pt>
                <c:pt idx="197">
                  <c:v>55.439999</c:v>
                </c:pt>
                <c:pt idx="198">
                  <c:v>55.150002000000001</c:v>
                </c:pt>
                <c:pt idx="199">
                  <c:v>54.950001</c:v>
                </c:pt>
                <c:pt idx="200">
                  <c:v>54.59</c:v>
                </c:pt>
                <c:pt idx="201">
                  <c:v>53.5</c:v>
                </c:pt>
                <c:pt idx="202">
                  <c:v>53.450001</c:v>
                </c:pt>
                <c:pt idx="203">
                  <c:v>53.869999</c:v>
                </c:pt>
                <c:pt idx="204">
                  <c:v>54.299999</c:v>
                </c:pt>
                <c:pt idx="205">
                  <c:v>54.419998</c:v>
                </c:pt>
                <c:pt idx="206">
                  <c:v>54.869999</c:v>
                </c:pt>
                <c:pt idx="207">
                  <c:v>54.59</c:v>
                </c:pt>
                <c:pt idx="208">
                  <c:v>54.049999</c:v>
                </c:pt>
                <c:pt idx="209">
                  <c:v>53.98</c:v>
                </c:pt>
                <c:pt idx="210">
                  <c:v>54.110000999999997</c:v>
                </c:pt>
                <c:pt idx="211">
                  <c:v>54.330002</c:v>
                </c:pt>
                <c:pt idx="212">
                  <c:v>54.34</c:v>
                </c:pt>
                <c:pt idx="213">
                  <c:v>54.07</c:v>
                </c:pt>
                <c:pt idx="214">
                  <c:v>54.990001999999997</c:v>
                </c:pt>
                <c:pt idx="215">
                  <c:v>54.580002</c:v>
                </c:pt>
                <c:pt idx="216">
                  <c:v>54.41</c:v>
                </c:pt>
                <c:pt idx="217">
                  <c:v>53.720001000000003</c:v>
                </c:pt>
                <c:pt idx="218">
                  <c:v>52.580002</c:v>
                </c:pt>
                <c:pt idx="219">
                  <c:v>54</c:v>
                </c:pt>
                <c:pt idx="220">
                  <c:v>54.490001999999997</c:v>
                </c:pt>
                <c:pt idx="221">
                  <c:v>54.560001</c:v>
                </c:pt>
                <c:pt idx="222">
                  <c:v>55.220001000000003</c:v>
                </c:pt>
                <c:pt idx="223">
                  <c:v>55.490001999999997</c:v>
                </c:pt>
                <c:pt idx="224">
                  <c:v>56.07</c:v>
                </c:pt>
                <c:pt idx="225">
                  <c:v>50.549999</c:v>
                </c:pt>
                <c:pt idx="226">
                  <c:v>50.07</c:v>
                </c:pt>
                <c:pt idx="227">
                  <c:v>49.439999</c:v>
                </c:pt>
                <c:pt idx="228">
                  <c:v>48.82</c:v>
                </c:pt>
                <c:pt idx="229">
                  <c:v>48.360000999999997</c:v>
                </c:pt>
                <c:pt idx="230">
                  <c:v>49.279998999999997</c:v>
                </c:pt>
                <c:pt idx="231">
                  <c:v>49.599997999999999</c:v>
                </c:pt>
                <c:pt idx="232">
                  <c:v>49.900002000000001</c:v>
                </c:pt>
                <c:pt idx="233">
                  <c:v>50.450001</c:v>
                </c:pt>
                <c:pt idx="234">
                  <c:v>50.349997999999999</c:v>
                </c:pt>
                <c:pt idx="235">
                  <c:v>51.580002</c:v>
                </c:pt>
                <c:pt idx="236">
                  <c:v>51.990001999999997</c:v>
                </c:pt>
                <c:pt idx="237">
                  <c:v>51.77</c:v>
                </c:pt>
                <c:pt idx="238">
                  <c:v>51.389999000000003</c:v>
                </c:pt>
                <c:pt idx="239">
                  <c:v>51.07</c:v>
                </c:pt>
                <c:pt idx="240">
                  <c:v>50.900002000000001</c:v>
                </c:pt>
                <c:pt idx="241">
                  <c:v>50.630001</c:v>
                </c:pt>
                <c:pt idx="242">
                  <c:v>51.150002000000001</c:v>
                </c:pt>
                <c:pt idx="243">
                  <c:v>50.939999</c:v>
                </c:pt>
                <c:pt idx="244">
                  <c:v>50.240001999999997</c:v>
                </c:pt>
                <c:pt idx="245">
                  <c:v>49.73</c:v>
                </c:pt>
                <c:pt idx="246">
                  <c:v>50.849997999999999</c:v>
                </c:pt>
                <c:pt idx="247">
                  <c:v>50.450001</c:v>
                </c:pt>
                <c:pt idx="248">
                  <c:v>49.779998999999997</c:v>
                </c:pt>
                <c:pt idx="249">
                  <c:v>49.18</c:v>
                </c:pt>
                <c:pt idx="250">
                  <c:v>50.130001</c:v>
                </c:pt>
                <c:pt idx="251">
                  <c:v>50.400002000000001</c:v>
                </c:pt>
              </c:numCache>
            </c:numRef>
          </c:xVal>
          <c:yVal>
            <c:numRef>
              <c:f>'Low vs. high'!$B$2:$B$253</c:f>
              <c:numCache>
                <c:formatCode>General</c:formatCode>
                <c:ptCount val="252"/>
                <c:pt idx="0">
                  <c:v>48.709999000000003</c:v>
                </c:pt>
                <c:pt idx="1">
                  <c:v>49.18</c:v>
                </c:pt>
                <c:pt idx="2">
                  <c:v>49.779998999999997</c:v>
                </c:pt>
                <c:pt idx="3">
                  <c:v>51</c:v>
                </c:pt>
                <c:pt idx="4">
                  <c:v>49.560001</c:v>
                </c:pt>
                <c:pt idx="5">
                  <c:v>49.810001</c:v>
                </c:pt>
                <c:pt idx="6">
                  <c:v>49.73</c:v>
                </c:pt>
                <c:pt idx="7">
                  <c:v>49.59</c:v>
                </c:pt>
                <c:pt idx="8">
                  <c:v>49.119999</c:v>
                </c:pt>
                <c:pt idx="9">
                  <c:v>49.740001999999997</c:v>
                </c:pt>
                <c:pt idx="10">
                  <c:v>50.209999000000003</c:v>
                </c:pt>
                <c:pt idx="11">
                  <c:v>50.68</c:v>
                </c:pt>
                <c:pt idx="12">
                  <c:v>50.220001000000003</c:v>
                </c:pt>
                <c:pt idx="13">
                  <c:v>47.110000999999997</c:v>
                </c:pt>
                <c:pt idx="14">
                  <c:v>45.240001999999997</c:v>
                </c:pt>
                <c:pt idx="15">
                  <c:v>45.77</c:v>
                </c:pt>
                <c:pt idx="16">
                  <c:v>46.07</c:v>
                </c:pt>
                <c:pt idx="17">
                  <c:v>46.34</c:v>
                </c:pt>
                <c:pt idx="18">
                  <c:v>46.860000999999997</c:v>
                </c:pt>
                <c:pt idx="19">
                  <c:v>46.490001999999997</c:v>
                </c:pt>
                <c:pt idx="20">
                  <c:v>48.560001</c:v>
                </c:pt>
                <c:pt idx="21">
                  <c:v>48.720001000000003</c:v>
                </c:pt>
                <c:pt idx="22">
                  <c:v>49.400002000000001</c:v>
                </c:pt>
                <c:pt idx="23">
                  <c:v>49.330002</c:v>
                </c:pt>
                <c:pt idx="24">
                  <c:v>50.200001</c:v>
                </c:pt>
                <c:pt idx="25">
                  <c:v>51.299999</c:v>
                </c:pt>
                <c:pt idx="26">
                  <c:v>51.27</c:v>
                </c:pt>
                <c:pt idx="27">
                  <c:v>51.25</c:v>
                </c:pt>
                <c:pt idx="28">
                  <c:v>51.560001</c:v>
                </c:pt>
                <c:pt idx="29">
                  <c:v>56.900002000000001</c:v>
                </c:pt>
                <c:pt idx="30">
                  <c:v>57.84</c:v>
                </c:pt>
                <c:pt idx="31">
                  <c:v>57.5</c:v>
                </c:pt>
                <c:pt idx="32">
                  <c:v>57.099997999999999</c:v>
                </c:pt>
                <c:pt idx="33">
                  <c:v>58.09</c:v>
                </c:pt>
                <c:pt idx="34">
                  <c:v>58.220001000000003</c:v>
                </c:pt>
                <c:pt idx="35">
                  <c:v>56.650002000000001</c:v>
                </c:pt>
                <c:pt idx="36">
                  <c:v>54.060001</c:v>
                </c:pt>
                <c:pt idx="37">
                  <c:v>54.849997999999999</c:v>
                </c:pt>
                <c:pt idx="38">
                  <c:v>53.299999</c:v>
                </c:pt>
                <c:pt idx="39">
                  <c:v>54.700001</c:v>
                </c:pt>
                <c:pt idx="40">
                  <c:v>55.360000999999997</c:v>
                </c:pt>
                <c:pt idx="41">
                  <c:v>55.709999000000003</c:v>
                </c:pt>
                <c:pt idx="42">
                  <c:v>56.880001</c:v>
                </c:pt>
                <c:pt idx="43">
                  <c:v>57.380001</c:v>
                </c:pt>
                <c:pt idx="44">
                  <c:v>57.189999</c:v>
                </c:pt>
                <c:pt idx="45">
                  <c:v>58.119999</c:v>
                </c:pt>
                <c:pt idx="46">
                  <c:v>57.950001</c:v>
                </c:pt>
                <c:pt idx="47">
                  <c:v>57.939999</c:v>
                </c:pt>
                <c:pt idx="48">
                  <c:v>58.119999</c:v>
                </c:pt>
                <c:pt idx="49">
                  <c:v>58.860000999999997</c:v>
                </c:pt>
                <c:pt idx="50">
                  <c:v>60.43</c:v>
                </c:pt>
                <c:pt idx="51">
                  <c:v>61.700001</c:v>
                </c:pt>
                <c:pt idx="52">
                  <c:v>61.209999000000003</c:v>
                </c:pt>
                <c:pt idx="53">
                  <c:v>60.639999000000003</c:v>
                </c:pt>
                <c:pt idx="54">
                  <c:v>61.849997999999999</c:v>
                </c:pt>
                <c:pt idx="55">
                  <c:v>60.66</c:v>
                </c:pt>
                <c:pt idx="56">
                  <c:v>59.169998</c:v>
                </c:pt>
                <c:pt idx="57">
                  <c:v>60.380001</c:v>
                </c:pt>
                <c:pt idx="58">
                  <c:v>60.130001</c:v>
                </c:pt>
                <c:pt idx="59">
                  <c:v>59.68</c:v>
                </c:pt>
                <c:pt idx="60">
                  <c:v>61.650002000000001</c:v>
                </c:pt>
                <c:pt idx="61">
                  <c:v>61.110000999999997</c:v>
                </c:pt>
                <c:pt idx="62">
                  <c:v>59.700001</c:v>
                </c:pt>
                <c:pt idx="63">
                  <c:v>57.91</c:v>
                </c:pt>
                <c:pt idx="64">
                  <c:v>58.509998000000003</c:v>
                </c:pt>
                <c:pt idx="65">
                  <c:v>59.720001000000003</c:v>
                </c:pt>
                <c:pt idx="66">
                  <c:v>60.84</c:v>
                </c:pt>
                <c:pt idx="67">
                  <c:v>62.130001</c:v>
                </c:pt>
                <c:pt idx="68">
                  <c:v>62.389999000000003</c:v>
                </c:pt>
                <c:pt idx="69">
                  <c:v>62.240001999999997</c:v>
                </c:pt>
                <c:pt idx="70">
                  <c:v>62.48</c:v>
                </c:pt>
                <c:pt idx="71">
                  <c:v>64.080001999999993</c:v>
                </c:pt>
                <c:pt idx="72">
                  <c:v>63.709999000000003</c:v>
                </c:pt>
                <c:pt idx="73">
                  <c:v>63.650002000000001</c:v>
                </c:pt>
                <c:pt idx="74">
                  <c:v>62.919998</c:v>
                </c:pt>
                <c:pt idx="75">
                  <c:v>64.559997999999993</c:v>
                </c:pt>
                <c:pt idx="76">
                  <c:v>63.169998</c:v>
                </c:pt>
                <c:pt idx="77">
                  <c:v>61.990001999999997</c:v>
                </c:pt>
                <c:pt idx="78">
                  <c:v>60.98</c:v>
                </c:pt>
                <c:pt idx="79">
                  <c:v>61.77</c:v>
                </c:pt>
                <c:pt idx="80">
                  <c:v>63.610000999999997</c:v>
                </c:pt>
                <c:pt idx="81">
                  <c:v>63.150002000000001</c:v>
                </c:pt>
                <c:pt idx="82">
                  <c:v>63.580002</c:v>
                </c:pt>
                <c:pt idx="83">
                  <c:v>63.580002</c:v>
                </c:pt>
                <c:pt idx="84">
                  <c:v>64.699996999999996</c:v>
                </c:pt>
                <c:pt idx="85">
                  <c:v>65.290001000000004</c:v>
                </c:pt>
                <c:pt idx="86">
                  <c:v>65.360000999999997</c:v>
                </c:pt>
                <c:pt idx="87">
                  <c:v>66.360000999999997</c:v>
                </c:pt>
                <c:pt idx="88">
                  <c:v>66.629997000000003</c:v>
                </c:pt>
                <c:pt idx="89">
                  <c:v>64.709998999999996</c:v>
                </c:pt>
                <c:pt idx="90">
                  <c:v>64.209998999999996</c:v>
                </c:pt>
                <c:pt idx="91">
                  <c:v>63.84</c:v>
                </c:pt>
                <c:pt idx="92">
                  <c:v>63.68</c:v>
                </c:pt>
                <c:pt idx="93">
                  <c:v>64.569999999999993</c:v>
                </c:pt>
                <c:pt idx="94">
                  <c:v>63.07</c:v>
                </c:pt>
                <c:pt idx="95">
                  <c:v>62.41</c:v>
                </c:pt>
                <c:pt idx="96">
                  <c:v>62.299999</c:v>
                </c:pt>
                <c:pt idx="97">
                  <c:v>62.279998999999997</c:v>
                </c:pt>
                <c:pt idx="98">
                  <c:v>57.900002000000001</c:v>
                </c:pt>
                <c:pt idx="99">
                  <c:v>58.459999000000003</c:v>
                </c:pt>
                <c:pt idx="100">
                  <c:v>57.77</c:v>
                </c:pt>
                <c:pt idx="101">
                  <c:v>57.150002000000001</c:v>
                </c:pt>
                <c:pt idx="102">
                  <c:v>57.470001000000003</c:v>
                </c:pt>
                <c:pt idx="103">
                  <c:v>57.07</c:v>
                </c:pt>
                <c:pt idx="104">
                  <c:v>56.84</c:v>
                </c:pt>
                <c:pt idx="105">
                  <c:v>55.810001</c:v>
                </c:pt>
                <c:pt idx="106">
                  <c:v>56.459999000000003</c:v>
                </c:pt>
                <c:pt idx="107">
                  <c:v>56.25</c:v>
                </c:pt>
                <c:pt idx="108">
                  <c:v>57.240001999999997</c:v>
                </c:pt>
                <c:pt idx="109">
                  <c:v>55.880001</c:v>
                </c:pt>
                <c:pt idx="110">
                  <c:v>54.299999</c:v>
                </c:pt>
                <c:pt idx="111">
                  <c:v>53.419998</c:v>
                </c:pt>
                <c:pt idx="112">
                  <c:v>53.459999000000003</c:v>
                </c:pt>
                <c:pt idx="113">
                  <c:v>54.259998000000003</c:v>
                </c:pt>
                <c:pt idx="114">
                  <c:v>54.759998000000003</c:v>
                </c:pt>
                <c:pt idx="115">
                  <c:v>54.799999</c:v>
                </c:pt>
                <c:pt idx="116">
                  <c:v>53.84</c:v>
                </c:pt>
                <c:pt idx="117">
                  <c:v>55.360000999999997</c:v>
                </c:pt>
                <c:pt idx="118">
                  <c:v>55.98</c:v>
                </c:pt>
                <c:pt idx="119">
                  <c:v>56.400002000000001</c:v>
                </c:pt>
                <c:pt idx="120">
                  <c:v>56.419998</c:v>
                </c:pt>
                <c:pt idx="121">
                  <c:v>56.59</c:v>
                </c:pt>
                <c:pt idx="122">
                  <c:v>57</c:v>
                </c:pt>
                <c:pt idx="123">
                  <c:v>56.939999</c:v>
                </c:pt>
                <c:pt idx="124">
                  <c:v>56.59</c:v>
                </c:pt>
                <c:pt idx="125">
                  <c:v>56.759998000000003</c:v>
                </c:pt>
                <c:pt idx="126">
                  <c:v>56.09</c:v>
                </c:pt>
                <c:pt idx="127">
                  <c:v>56.540000999999997</c:v>
                </c:pt>
                <c:pt idx="128">
                  <c:v>56.779998999999997</c:v>
                </c:pt>
                <c:pt idx="129">
                  <c:v>56.599997999999999</c:v>
                </c:pt>
                <c:pt idx="130">
                  <c:v>56.970001000000003</c:v>
                </c:pt>
                <c:pt idx="131">
                  <c:v>56.93</c:v>
                </c:pt>
                <c:pt idx="132">
                  <c:v>56.950001</c:v>
                </c:pt>
                <c:pt idx="133">
                  <c:v>57.23</c:v>
                </c:pt>
                <c:pt idx="134">
                  <c:v>57.799999</c:v>
                </c:pt>
                <c:pt idx="135">
                  <c:v>56.77</c:v>
                </c:pt>
                <c:pt idx="136">
                  <c:v>56.700001</c:v>
                </c:pt>
                <c:pt idx="137">
                  <c:v>55.099997999999999</c:v>
                </c:pt>
                <c:pt idx="138">
                  <c:v>55.369999</c:v>
                </c:pt>
                <c:pt idx="139">
                  <c:v>55.5</c:v>
                </c:pt>
                <c:pt idx="140">
                  <c:v>55.23</c:v>
                </c:pt>
                <c:pt idx="141">
                  <c:v>55.34</c:v>
                </c:pt>
                <c:pt idx="142">
                  <c:v>55.75</c:v>
                </c:pt>
                <c:pt idx="143">
                  <c:v>56.34</c:v>
                </c:pt>
                <c:pt idx="144">
                  <c:v>55.880001</c:v>
                </c:pt>
                <c:pt idx="145">
                  <c:v>55.389999000000003</c:v>
                </c:pt>
                <c:pt idx="146">
                  <c:v>55.869999</c:v>
                </c:pt>
                <c:pt idx="147">
                  <c:v>56.32</c:v>
                </c:pt>
                <c:pt idx="148">
                  <c:v>55.700001</c:v>
                </c:pt>
                <c:pt idx="149">
                  <c:v>55.709999000000003</c:v>
                </c:pt>
                <c:pt idx="150">
                  <c:v>54.790000999999997</c:v>
                </c:pt>
                <c:pt idx="151">
                  <c:v>55.310001</c:v>
                </c:pt>
                <c:pt idx="152">
                  <c:v>56.110000999999997</c:v>
                </c:pt>
                <c:pt idx="153">
                  <c:v>56.34</c:v>
                </c:pt>
                <c:pt idx="154">
                  <c:v>56.330002</c:v>
                </c:pt>
                <c:pt idx="155">
                  <c:v>55.57</c:v>
                </c:pt>
                <c:pt idx="156">
                  <c:v>54.900002000000001</c:v>
                </c:pt>
                <c:pt idx="157">
                  <c:v>53.970001000000003</c:v>
                </c:pt>
                <c:pt idx="158">
                  <c:v>54.27</c:v>
                </c:pt>
                <c:pt idx="159">
                  <c:v>55.009998000000003</c:v>
                </c:pt>
                <c:pt idx="160">
                  <c:v>55.68</c:v>
                </c:pt>
                <c:pt idx="161">
                  <c:v>52.32</c:v>
                </c:pt>
                <c:pt idx="162">
                  <c:v>52.759998000000003</c:v>
                </c:pt>
                <c:pt idx="163">
                  <c:v>52.310001</c:v>
                </c:pt>
                <c:pt idx="164">
                  <c:v>52.939999</c:v>
                </c:pt>
                <c:pt idx="165">
                  <c:v>53.32</c:v>
                </c:pt>
                <c:pt idx="166">
                  <c:v>53.25</c:v>
                </c:pt>
                <c:pt idx="167">
                  <c:v>53.540000999999997</c:v>
                </c:pt>
                <c:pt idx="168">
                  <c:v>53.259998000000003</c:v>
                </c:pt>
                <c:pt idx="169">
                  <c:v>53.700001</c:v>
                </c:pt>
                <c:pt idx="170">
                  <c:v>53.580002</c:v>
                </c:pt>
                <c:pt idx="171">
                  <c:v>53.73</c:v>
                </c:pt>
                <c:pt idx="172">
                  <c:v>53.830002</c:v>
                </c:pt>
                <c:pt idx="173">
                  <c:v>53.509998000000003</c:v>
                </c:pt>
                <c:pt idx="174">
                  <c:v>53.84</c:v>
                </c:pt>
                <c:pt idx="175">
                  <c:v>53.259998000000003</c:v>
                </c:pt>
                <c:pt idx="176">
                  <c:v>53.060001</c:v>
                </c:pt>
                <c:pt idx="177">
                  <c:v>53</c:v>
                </c:pt>
                <c:pt idx="178">
                  <c:v>52.220001000000003</c:v>
                </c:pt>
                <c:pt idx="179">
                  <c:v>52.110000999999997</c:v>
                </c:pt>
                <c:pt idx="180">
                  <c:v>51.580002</c:v>
                </c:pt>
                <c:pt idx="181">
                  <c:v>51.419998</c:v>
                </c:pt>
                <c:pt idx="182">
                  <c:v>52.48</c:v>
                </c:pt>
                <c:pt idx="183">
                  <c:v>53.310001</c:v>
                </c:pt>
                <c:pt idx="184">
                  <c:v>53.73</c:v>
                </c:pt>
                <c:pt idx="185">
                  <c:v>52.970001000000003</c:v>
                </c:pt>
                <c:pt idx="186">
                  <c:v>52.919998</c:v>
                </c:pt>
                <c:pt idx="187">
                  <c:v>53.759998000000003</c:v>
                </c:pt>
                <c:pt idx="188">
                  <c:v>53.66</c:v>
                </c:pt>
                <c:pt idx="189">
                  <c:v>53.529998999999997</c:v>
                </c:pt>
                <c:pt idx="190">
                  <c:v>53.349997999999999</c:v>
                </c:pt>
                <c:pt idx="191">
                  <c:v>53.32</c:v>
                </c:pt>
                <c:pt idx="192">
                  <c:v>53.439999</c:v>
                </c:pt>
                <c:pt idx="193">
                  <c:v>52.990001999999997</c:v>
                </c:pt>
                <c:pt idx="194">
                  <c:v>53.34</c:v>
                </c:pt>
                <c:pt idx="195">
                  <c:v>53.810001</c:v>
                </c:pt>
                <c:pt idx="196">
                  <c:v>54.41</c:v>
                </c:pt>
                <c:pt idx="197">
                  <c:v>54.27</c:v>
                </c:pt>
                <c:pt idx="198">
                  <c:v>54.419998</c:v>
                </c:pt>
                <c:pt idx="199">
                  <c:v>54.240001999999997</c:v>
                </c:pt>
                <c:pt idx="200">
                  <c:v>53.669998</c:v>
                </c:pt>
                <c:pt idx="201">
                  <c:v>52.32</c:v>
                </c:pt>
                <c:pt idx="202">
                  <c:v>52.830002</c:v>
                </c:pt>
                <c:pt idx="203">
                  <c:v>53</c:v>
                </c:pt>
                <c:pt idx="204">
                  <c:v>53.599997999999999</c:v>
                </c:pt>
                <c:pt idx="205">
                  <c:v>53.73</c:v>
                </c:pt>
                <c:pt idx="206">
                  <c:v>53.82</c:v>
                </c:pt>
                <c:pt idx="207">
                  <c:v>53.959999000000003</c:v>
                </c:pt>
                <c:pt idx="208">
                  <c:v>53.18</c:v>
                </c:pt>
                <c:pt idx="209">
                  <c:v>53.259998000000003</c:v>
                </c:pt>
                <c:pt idx="210">
                  <c:v>53.049999</c:v>
                </c:pt>
                <c:pt idx="211">
                  <c:v>53.080002</c:v>
                </c:pt>
                <c:pt idx="212">
                  <c:v>53.48</c:v>
                </c:pt>
                <c:pt idx="213">
                  <c:v>53.07</c:v>
                </c:pt>
                <c:pt idx="214">
                  <c:v>54.119999</c:v>
                </c:pt>
                <c:pt idx="215">
                  <c:v>53.700001</c:v>
                </c:pt>
                <c:pt idx="216">
                  <c:v>53.419998</c:v>
                </c:pt>
                <c:pt idx="217">
                  <c:v>52.009998000000003</c:v>
                </c:pt>
                <c:pt idx="218">
                  <c:v>51.869999</c:v>
                </c:pt>
                <c:pt idx="219">
                  <c:v>52.73</c:v>
                </c:pt>
                <c:pt idx="220">
                  <c:v>53.810001</c:v>
                </c:pt>
                <c:pt idx="221">
                  <c:v>53.720001000000003</c:v>
                </c:pt>
                <c:pt idx="222">
                  <c:v>54.369999</c:v>
                </c:pt>
                <c:pt idx="223">
                  <c:v>55.080002</c:v>
                </c:pt>
                <c:pt idx="224">
                  <c:v>54.830002</c:v>
                </c:pt>
                <c:pt idx="225">
                  <c:v>49.139999000000003</c:v>
                </c:pt>
                <c:pt idx="226">
                  <c:v>49.310001</c:v>
                </c:pt>
                <c:pt idx="227">
                  <c:v>47.93</c:v>
                </c:pt>
                <c:pt idx="228">
                  <c:v>47.869999</c:v>
                </c:pt>
                <c:pt idx="229">
                  <c:v>47.880001</c:v>
                </c:pt>
                <c:pt idx="230">
                  <c:v>47.919998</c:v>
                </c:pt>
                <c:pt idx="231">
                  <c:v>49</c:v>
                </c:pt>
                <c:pt idx="232">
                  <c:v>49.23</c:v>
                </c:pt>
                <c:pt idx="233">
                  <c:v>49.709999000000003</c:v>
                </c:pt>
                <c:pt idx="234">
                  <c:v>49.73</c:v>
                </c:pt>
                <c:pt idx="235">
                  <c:v>50.540000999999997</c:v>
                </c:pt>
                <c:pt idx="236">
                  <c:v>51.060001</c:v>
                </c:pt>
                <c:pt idx="237">
                  <c:v>50.77</c:v>
                </c:pt>
                <c:pt idx="238">
                  <c:v>50.709999000000003</c:v>
                </c:pt>
                <c:pt idx="239">
                  <c:v>50.41</c:v>
                </c:pt>
                <c:pt idx="240">
                  <c:v>50.18</c:v>
                </c:pt>
                <c:pt idx="241">
                  <c:v>50.119999</c:v>
                </c:pt>
                <c:pt idx="242">
                  <c:v>50.34</c:v>
                </c:pt>
                <c:pt idx="243">
                  <c:v>49.98</c:v>
                </c:pt>
                <c:pt idx="244">
                  <c:v>48.970001000000003</c:v>
                </c:pt>
                <c:pt idx="245">
                  <c:v>49.240001999999997</c:v>
                </c:pt>
                <c:pt idx="246">
                  <c:v>49.41</c:v>
                </c:pt>
                <c:pt idx="247">
                  <c:v>48.639999000000003</c:v>
                </c:pt>
                <c:pt idx="248">
                  <c:v>48.630001</c:v>
                </c:pt>
                <c:pt idx="249">
                  <c:v>48.119999</c:v>
                </c:pt>
                <c:pt idx="250">
                  <c:v>48.720001000000003</c:v>
                </c:pt>
                <c:pt idx="251">
                  <c:v>48.68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5-42E8-B2A7-095845B5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13663"/>
        <c:axId val="386980655"/>
      </c:scatterChart>
      <c:valAx>
        <c:axId val="390513663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GB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6980655"/>
        <c:crosses val="autoZero"/>
        <c:crossBetween val="midCat"/>
      </c:valAx>
      <c:valAx>
        <c:axId val="38698065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GB" sz="900"/>
                  <a:t>Low</a:t>
                </a:r>
              </a:p>
            </c:rich>
          </c:tx>
          <c:layout>
            <c:manualLayout>
              <c:xMode val="edge"/>
              <c:yMode val="edge"/>
              <c:x val="0"/>
              <c:y val="0.49767150665799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05136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GB"/>
              <a:t>Chang</a:t>
            </a:r>
            <a:r>
              <a:rPr lang="en-GB" baseline="0"/>
              <a:t>e in value</a:t>
            </a:r>
            <a:r>
              <a:rPr lang="en-GB"/>
              <a:t> vs. units</a:t>
            </a:r>
            <a:r>
              <a:rPr lang="en-GB" baseline="0"/>
              <a:t> traded</a:t>
            </a:r>
            <a:r>
              <a:rPr lang="en-GB" baseline="30000"/>
              <a:t>6</a:t>
            </a:r>
          </a:p>
          <a:p>
            <a:pPr algn="l">
              <a:defRPr/>
            </a:pPr>
            <a:r>
              <a:rPr lang="en-GB" sz="1100" b="1"/>
              <a:t>December 2020 - November 2021</a:t>
            </a:r>
          </a:p>
        </c:rich>
      </c:tx>
      <c:layout>
        <c:manualLayout>
          <c:xMode val="edge"/>
          <c:yMode val="edge"/>
          <c:x val="1.2989216042651157E-2"/>
          <c:y val="2.4953212726138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353547409627"/>
          <c:y val="0.25371195412800474"/>
          <c:w val="0.7697845021280737"/>
          <c:h val="0.60091331378337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57768000</c:v>
                </c:pt>
                <c:pt idx="1">
                  <c:v>33753500</c:v>
                </c:pt>
                <c:pt idx="2">
                  <c:v>50261200</c:v>
                </c:pt>
                <c:pt idx="3">
                  <c:v>39767700</c:v>
                </c:pt>
                <c:pt idx="4">
                  <c:v>51040300</c:v>
                </c:pt>
                <c:pt idx="5">
                  <c:v>28956500</c:v>
                </c:pt>
                <c:pt idx="6">
                  <c:v>34068400</c:v>
                </c:pt>
                <c:pt idx="7">
                  <c:v>33706000</c:v>
                </c:pt>
                <c:pt idx="8">
                  <c:v>29398800</c:v>
                </c:pt>
                <c:pt idx="9">
                  <c:v>33436400</c:v>
                </c:pt>
                <c:pt idx="10">
                  <c:v>25465600</c:v>
                </c:pt>
                <c:pt idx="11">
                  <c:v>28351000</c:v>
                </c:pt>
                <c:pt idx="12">
                  <c:v>26399000</c:v>
                </c:pt>
                <c:pt idx="13">
                  <c:v>119298400</c:v>
                </c:pt>
                <c:pt idx="14">
                  <c:v>53775700</c:v>
                </c:pt>
                <c:pt idx="15">
                  <c:v>32171200</c:v>
                </c:pt>
                <c:pt idx="16">
                  <c:v>22564200</c:v>
                </c:pt>
                <c:pt idx="17">
                  <c:v>11865600</c:v>
                </c:pt>
                <c:pt idx="18">
                  <c:v>21269200</c:v>
                </c:pt>
                <c:pt idx="19">
                  <c:v>84531400</c:v>
                </c:pt>
                <c:pt idx="20">
                  <c:v>37385400</c:v>
                </c:pt>
                <c:pt idx="21">
                  <c:v>28576800</c:v>
                </c:pt>
                <c:pt idx="22">
                  <c:v>46102500</c:v>
                </c:pt>
                <c:pt idx="23">
                  <c:v>24866600</c:v>
                </c:pt>
                <c:pt idx="24">
                  <c:v>36809600</c:v>
                </c:pt>
                <c:pt idx="25">
                  <c:v>32092300</c:v>
                </c:pt>
                <c:pt idx="26">
                  <c:v>34625400</c:v>
                </c:pt>
                <c:pt idx="27">
                  <c:v>32925000</c:v>
                </c:pt>
                <c:pt idx="28">
                  <c:v>39883900</c:v>
                </c:pt>
                <c:pt idx="29">
                  <c:v>124070700</c:v>
                </c:pt>
                <c:pt idx="30">
                  <c:v>74680900</c:v>
                </c:pt>
                <c:pt idx="31">
                  <c:v>50265400</c:v>
                </c:pt>
                <c:pt idx="32">
                  <c:v>35647100</c:v>
                </c:pt>
                <c:pt idx="33">
                  <c:v>28701300</c:v>
                </c:pt>
                <c:pt idx="34">
                  <c:v>86519500</c:v>
                </c:pt>
                <c:pt idx="35">
                  <c:v>85729300</c:v>
                </c:pt>
                <c:pt idx="36">
                  <c:v>61968500</c:v>
                </c:pt>
                <c:pt idx="37">
                  <c:v>31485900</c:v>
                </c:pt>
                <c:pt idx="38">
                  <c:v>49722900</c:v>
                </c:pt>
                <c:pt idx="39">
                  <c:v>49202600</c:v>
                </c:pt>
                <c:pt idx="40">
                  <c:v>37256200</c:v>
                </c:pt>
                <c:pt idx="41">
                  <c:v>26926600</c:v>
                </c:pt>
                <c:pt idx="42">
                  <c:v>23580900</c:v>
                </c:pt>
                <c:pt idx="43">
                  <c:v>21893200</c:v>
                </c:pt>
                <c:pt idx="44">
                  <c:v>29853800</c:v>
                </c:pt>
                <c:pt idx="45">
                  <c:v>23432600</c:v>
                </c:pt>
                <c:pt idx="46">
                  <c:v>34358300</c:v>
                </c:pt>
                <c:pt idx="47">
                  <c:v>28754100</c:v>
                </c:pt>
                <c:pt idx="48">
                  <c:v>16325100</c:v>
                </c:pt>
                <c:pt idx="49">
                  <c:v>27539100</c:v>
                </c:pt>
                <c:pt idx="50">
                  <c:v>26214200</c:v>
                </c:pt>
                <c:pt idx="51">
                  <c:v>26326300</c:v>
                </c:pt>
                <c:pt idx="52">
                  <c:v>21055400</c:v>
                </c:pt>
                <c:pt idx="53">
                  <c:v>17846100</c:v>
                </c:pt>
                <c:pt idx="54">
                  <c:v>28290100</c:v>
                </c:pt>
                <c:pt idx="55">
                  <c:v>32288200</c:v>
                </c:pt>
                <c:pt idx="56">
                  <c:v>27374600</c:v>
                </c:pt>
                <c:pt idx="57">
                  <c:v>24669900</c:v>
                </c:pt>
                <c:pt idx="58">
                  <c:v>36394000</c:v>
                </c:pt>
                <c:pt idx="59">
                  <c:v>38216800</c:v>
                </c:pt>
                <c:pt idx="60">
                  <c:v>28495400</c:v>
                </c:pt>
                <c:pt idx="61">
                  <c:v>23320000</c:v>
                </c:pt>
                <c:pt idx="62">
                  <c:v>28740400</c:v>
                </c:pt>
                <c:pt idx="63">
                  <c:v>40210400</c:v>
                </c:pt>
                <c:pt idx="64">
                  <c:v>39511700</c:v>
                </c:pt>
                <c:pt idx="65">
                  <c:v>33112400</c:v>
                </c:pt>
                <c:pt idx="66">
                  <c:v>36387500</c:v>
                </c:pt>
                <c:pt idx="67">
                  <c:v>27160300</c:v>
                </c:pt>
                <c:pt idx="68">
                  <c:v>30701800</c:v>
                </c:pt>
                <c:pt idx="69">
                  <c:v>20173000</c:v>
                </c:pt>
                <c:pt idx="70">
                  <c:v>21247400</c:v>
                </c:pt>
                <c:pt idx="71">
                  <c:v>30186600</c:v>
                </c:pt>
                <c:pt idx="72">
                  <c:v>32394700</c:v>
                </c:pt>
                <c:pt idx="73">
                  <c:v>30094200</c:v>
                </c:pt>
                <c:pt idx="74">
                  <c:v>54951700</c:v>
                </c:pt>
                <c:pt idx="75">
                  <c:v>34380100</c:v>
                </c:pt>
                <c:pt idx="76">
                  <c:v>35160000</c:v>
                </c:pt>
                <c:pt idx="77">
                  <c:v>74584700</c:v>
                </c:pt>
                <c:pt idx="78">
                  <c:v>35401400</c:v>
                </c:pt>
                <c:pt idx="79">
                  <c:v>34705800</c:v>
                </c:pt>
                <c:pt idx="80">
                  <c:v>26161600</c:v>
                </c:pt>
                <c:pt idx="81">
                  <c:v>20709500</c:v>
                </c:pt>
                <c:pt idx="82">
                  <c:v>33013200</c:v>
                </c:pt>
                <c:pt idx="83">
                  <c:v>31416300</c:v>
                </c:pt>
                <c:pt idx="84">
                  <c:v>27947500</c:v>
                </c:pt>
                <c:pt idx="85">
                  <c:v>28771400</c:v>
                </c:pt>
                <c:pt idx="86">
                  <c:v>17793300</c:v>
                </c:pt>
                <c:pt idx="87">
                  <c:v>22224200</c:v>
                </c:pt>
                <c:pt idx="88">
                  <c:v>27177100</c:v>
                </c:pt>
                <c:pt idx="89">
                  <c:v>51266900</c:v>
                </c:pt>
                <c:pt idx="90">
                  <c:v>26822000</c:v>
                </c:pt>
                <c:pt idx="91">
                  <c:v>25768400</c:v>
                </c:pt>
                <c:pt idx="92">
                  <c:v>24927700</c:v>
                </c:pt>
                <c:pt idx="93">
                  <c:v>24625500</c:v>
                </c:pt>
                <c:pt idx="94">
                  <c:v>23997700</c:v>
                </c:pt>
                <c:pt idx="95">
                  <c:v>19872100</c:v>
                </c:pt>
                <c:pt idx="96">
                  <c:v>24364200</c:v>
                </c:pt>
                <c:pt idx="97">
                  <c:v>38257600</c:v>
                </c:pt>
                <c:pt idx="98">
                  <c:v>77479500</c:v>
                </c:pt>
                <c:pt idx="99">
                  <c:v>39645900</c:v>
                </c:pt>
                <c:pt idx="100">
                  <c:v>38167700</c:v>
                </c:pt>
                <c:pt idx="101">
                  <c:v>30387400</c:v>
                </c:pt>
                <c:pt idx="102">
                  <c:v>23290600</c:v>
                </c:pt>
                <c:pt idx="103">
                  <c:v>30731800</c:v>
                </c:pt>
                <c:pt idx="104">
                  <c:v>22281700</c:v>
                </c:pt>
                <c:pt idx="105">
                  <c:v>35323600</c:v>
                </c:pt>
                <c:pt idx="106">
                  <c:v>21001900</c:v>
                </c:pt>
                <c:pt idx="107">
                  <c:v>25529300</c:v>
                </c:pt>
                <c:pt idx="108">
                  <c:v>19959000</c:v>
                </c:pt>
                <c:pt idx="109">
                  <c:v>35046500</c:v>
                </c:pt>
                <c:pt idx="110">
                  <c:v>35968100</c:v>
                </c:pt>
                <c:pt idx="111">
                  <c:v>30232300</c:v>
                </c:pt>
                <c:pt idx="112">
                  <c:v>29192500</c:v>
                </c:pt>
                <c:pt idx="113">
                  <c:v>28158300</c:v>
                </c:pt>
                <c:pt idx="114">
                  <c:v>20010200</c:v>
                </c:pt>
                <c:pt idx="115">
                  <c:v>18703400</c:v>
                </c:pt>
                <c:pt idx="116">
                  <c:v>23769700</c:v>
                </c:pt>
                <c:pt idx="117">
                  <c:v>23145200</c:v>
                </c:pt>
                <c:pt idx="118">
                  <c:v>17723100</c:v>
                </c:pt>
                <c:pt idx="119">
                  <c:v>19164400</c:v>
                </c:pt>
                <c:pt idx="120">
                  <c:v>22309900</c:v>
                </c:pt>
                <c:pt idx="121">
                  <c:v>15173600</c:v>
                </c:pt>
                <c:pt idx="122">
                  <c:v>32387600</c:v>
                </c:pt>
                <c:pt idx="123">
                  <c:v>20303900</c:v>
                </c:pt>
                <c:pt idx="124">
                  <c:v>20326400</c:v>
                </c:pt>
                <c:pt idx="125">
                  <c:v>18483600</c:v>
                </c:pt>
                <c:pt idx="126">
                  <c:v>21831300</c:v>
                </c:pt>
                <c:pt idx="127">
                  <c:v>21493800</c:v>
                </c:pt>
                <c:pt idx="128">
                  <c:v>17364400</c:v>
                </c:pt>
                <c:pt idx="129">
                  <c:v>33254500</c:v>
                </c:pt>
                <c:pt idx="130">
                  <c:v>13904800</c:v>
                </c:pt>
                <c:pt idx="131">
                  <c:v>26738100</c:v>
                </c:pt>
                <c:pt idx="132">
                  <c:v>18119700</c:v>
                </c:pt>
                <c:pt idx="133">
                  <c:v>21784500</c:v>
                </c:pt>
                <c:pt idx="134">
                  <c:v>20806500</c:v>
                </c:pt>
                <c:pt idx="135">
                  <c:v>21879700</c:v>
                </c:pt>
                <c:pt idx="136">
                  <c:v>21498800</c:v>
                </c:pt>
                <c:pt idx="137">
                  <c:v>55118300</c:v>
                </c:pt>
                <c:pt idx="138">
                  <c:v>19254600</c:v>
                </c:pt>
                <c:pt idx="139">
                  <c:v>18682800</c:v>
                </c:pt>
                <c:pt idx="140">
                  <c:v>20287900</c:v>
                </c:pt>
                <c:pt idx="141">
                  <c:v>21209700</c:v>
                </c:pt>
                <c:pt idx="142">
                  <c:v>21101200</c:v>
                </c:pt>
                <c:pt idx="143">
                  <c:v>22480900</c:v>
                </c:pt>
                <c:pt idx="144">
                  <c:v>26360000</c:v>
                </c:pt>
                <c:pt idx="145">
                  <c:v>29891600</c:v>
                </c:pt>
                <c:pt idx="146">
                  <c:v>24871600</c:v>
                </c:pt>
                <c:pt idx="147">
                  <c:v>17219400</c:v>
                </c:pt>
                <c:pt idx="148">
                  <c:v>26186600</c:v>
                </c:pt>
                <c:pt idx="149">
                  <c:v>14857400</c:v>
                </c:pt>
                <c:pt idx="150">
                  <c:v>19162000</c:v>
                </c:pt>
                <c:pt idx="151">
                  <c:v>18708000</c:v>
                </c:pt>
                <c:pt idx="152">
                  <c:v>15392800</c:v>
                </c:pt>
                <c:pt idx="153">
                  <c:v>15716000</c:v>
                </c:pt>
                <c:pt idx="154">
                  <c:v>16263600</c:v>
                </c:pt>
                <c:pt idx="155">
                  <c:v>18917000</c:v>
                </c:pt>
                <c:pt idx="156">
                  <c:v>25263800</c:v>
                </c:pt>
                <c:pt idx="157">
                  <c:v>27007700</c:v>
                </c:pt>
                <c:pt idx="158">
                  <c:v>19867000</c:v>
                </c:pt>
                <c:pt idx="159">
                  <c:v>18497200</c:v>
                </c:pt>
                <c:pt idx="160">
                  <c:v>36691000</c:v>
                </c:pt>
                <c:pt idx="161">
                  <c:v>67742300</c:v>
                </c:pt>
                <c:pt idx="162">
                  <c:v>32881200</c:v>
                </c:pt>
                <c:pt idx="163">
                  <c:v>39878000</c:v>
                </c:pt>
                <c:pt idx="164">
                  <c:v>28478800</c:v>
                </c:pt>
                <c:pt idx="165">
                  <c:v>16886600</c:v>
                </c:pt>
                <c:pt idx="166">
                  <c:v>16465700</c:v>
                </c:pt>
                <c:pt idx="167">
                  <c:v>18098100</c:v>
                </c:pt>
                <c:pt idx="168">
                  <c:v>16375900</c:v>
                </c:pt>
                <c:pt idx="169">
                  <c:v>17612700</c:v>
                </c:pt>
                <c:pt idx="170">
                  <c:v>15310000</c:v>
                </c:pt>
                <c:pt idx="171">
                  <c:v>19256000</c:v>
                </c:pt>
                <c:pt idx="172">
                  <c:v>14670100</c:v>
                </c:pt>
                <c:pt idx="173">
                  <c:v>16215700</c:v>
                </c:pt>
                <c:pt idx="174">
                  <c:v>18590800</c:v>
                </c:pt>
                <c:pt idx="175">
                  <c:v>15070100</c:v>
                </c:pt>
                <c:pt idx="176">
                  <c:v>15281100</c:v>
                </c:pt>
                <c:pt idx="177">
                  <c:v>17690300</c:v>
                </c:pt>
                <c:pt idx="178">
                  <c:v>22014900</c:v>
                </c:pt>
                <c:pt idx="179">
                  <c:v>15061700</c:v>
                </c:pt>
                <c:pt idx="180">
                  <c:v>22999400</c:v>
                </c:pt>
                <c:pt idx="181">
                  <c:v>25728300</c:v>
                </c:pt>
                <c:pt idx="182">
                  <c:v>23976300</c:v>
                </c:pt>
                <c:pt idx="183">
                  <c:v>20348800</c:v>
                </c:pt>
                <c:pt idx="184">
                  <c:v>15048400</c:v>
                </c:pt>
                <c:pt idx="185">
                  <c:v>19570000</c:v>
                </c:pt>
                <c:pt idx="186">
                  <c:v>16525000</c:v>
                </c:pt>
                <c:pt idx="187">
                  <c:v>14581300</c:v>
                </c:pt>
                <c:pt idx="188">
                  <c:v>22350100</c:v>
                </c:pt>
                <c:pt idx="189">
                  <c:v>18615000</c:v>
                </c:pt>
                <c:pt idx="190">
                  <c:v>15869500</c:v>
                </c:pt>
                <c:pt idx="191">
                  <c:v>13456200</c:v>
                </c:pt>
                <c:pt idx="192">
                  <c:v>13915000</c:v>
                </c:pt>
                <c:pt idx="193">
                  <c:v>18235100</c:v>
                </c:pt>
                <c:pt idx="194">
                  <c:v>13495800</c:v>
                </c:pt>
                <c:pt idx="195">
                  <c:v>20324700</c:v>
                </c:pt>
                <c:pt idx="196">
                  <c:v>22639200</c:v>
                </c:pt>
                <c:pt idx="197">
                  <c:v>22072700</c:v>
                </c:pt>
                <c:pt idx="198">
                  <c:v>18796200</c:v>
                </c:pt>
                <c:pt idx="199">
                  <c:v>19863100</c:v>
                </c:pt>
                <c:pt idx="200">
                  <c:v>35359200</c:v>
                </c:pt>
                <c:pt idx="201">
                  <c:v>35051900</c:v>
                </c:pt>
                <c:pt idx="202">
                  <c:v>17968900</c:v>
                </c:pt>
                <c:pt idx="203">
                  <c:v>18594100</c:v>
                </c:pt>
                <c:pt idx="204">
                  <c:v>16474300</c:v>
                </c:pt>
                <c:pt idx="205">
                  <c:v>12976200</c:v>
                </c:pt>
                <c:pt idx="206">
                  <c:v>13899900</c:v>
                </c:pt>
                <c:pt idx="207">
                  <c:v>24691300</c:v>
                </c:pt>
                <c:pt idx="208">
                  <c:v>20514300</c:v>
                </c:pt>
                <c:pt idx="209">
                  <c:v>20534100</c:v>
                </c:pt>
                <c:pt idx="210">
                  <c:v>19895100</c:v>
                </c:pt>
                <c:pt idx="211">
                  <c:v>27353300</c:v>
                </c:pt>
                <c:pt idx="212">
                  <c:v>18129400</c:v>
                </c:pt>
                <c:pt idx="213">
                  <c:v>20059600</c:v>
                </c:pt>
                <c:pt idx="214">
                  <c:v>20704400</c:v>
                </c:pt>
                <c:pt idx="215">
                  <c:v>16068000</c:v>
                </c:pt>
                <c:pt idx="216">
                  <c:v>14398800</c:v>
                </c:pt>
                <c:pt idx="217">
                  <c:v>32784300</c:v>
                </c:pt>
                <c:pt idx="218">
                  <c:v>18534000</c:v>
                </c:pt>
                <c:pt idx="219">
                  <c:v>26586700</c:v>
                </c:pt>
                <c:pt idx="220">
                  <c:v>25231100</c:v>
                </c:pt>
                <c:pt idx="221">
                  <c:v>22407600</c:v>
                </c:pt>
                <c:pt idx="222">
                  <c:v>18392900</c:v>
                </c:pt>
                <c:pt idx="223">
                  <c:v>16850300</c:v>
                </c:pt>
                <c:pt idx="224">
                  <c:v>38390900</c:v>
                </c:pt>
                <c:pt idx="225">
                  <c:v>109971900</c:v>
                </c:pt>
                <c:pt idx="226">
                  <c:v>43178800</c:v>
                </c:pt>
                <c:pt idx="227">
                  <c:v>68405400</c:v>
                </c:pt>
                <c:pt idx="228">
                  <c:v>41081500</c:v>
                </c:pt>
                <c:pt idx="229">
                  <c:v>31317200</c:v>
                </c:pt>
                <c:pt idx="230">
                  <c:v>42301000</c:v>
                </c:pt>
                <c:pt idx="231">
                  <c:v>28013700</c:v>
                </c:pt>
                <c:pt idx="232">
                  <c:v>27193300</c:v>
                </c:pt>
                <c:pt idx="233">
                  <c:v>23962100</c:v>
                </c:pt>
                <c:pt idx="234">
                  <c:v>24806000</c:v>
                </c:pt>
                <c:pt idx="235">
                  <c:v>36816200</c:v>
                </c:pt>
                <c:pt idx="236">
                  <c:v>31647800</c:v>
                </c:pt>
                <c:pt idx="237">
                  <c:v>22508400</c:v>
                </c:pt>
                <c:pt idx="238">
                  <c:v>25040700</c:v>
                </c:pt>
                <c:pt idx="239">
                  <c:v>25420000</c:v>
                </c:pt>
                <c:pt idx="240">
                  <c:v>23884800</c:v>
                </c:pt>
                <c:pt idx="241">
                  <c:v>24695800</c:v>
                </c:pt>
                <c:pt idx="242">
                  <c:v>30927800</c:v>
                </c:pt>
                <c:pt idx="243">
                  <c:v>23546900</c:v>
                </c:pt>
                <c:pt idx="244">
                  <c:v>30658200</c:v>
                </c:pt>
                <c:pt idx="245">
                  <c:v>27607600</c:v>
                </c:pt>
                <c:pt idx="246">
                  <c:v>33389600</c:v>
                </c:pt>
                <c:pt idx="247">
                  <c:v>44713300</c:v>
                </c:pt>
                <c:pt idx="248">
                  <c:v>26035800</c:v>
                </c:pt>
                <c:pt idx="249">
                  <c:v>25269000</c:v>
                </c:pt>
                <c:pt idx="250">
                  <c:v>31478900</c:v>
                </c:pt>
                <c:pt idx="251">
                  <c:v>49460800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4-42F2-9038-7DABE7B1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809935"/>
        <c:axId val="418508319"/>
      </c:barChart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1.5200009999999935</c:v>
                </c:pt>
                <c:pt idx="1">
                  <c:v>0.88000100000000003</c:v>
                </c:pt>
                <c:pt idx="2">
                  <c:v>1.3300020000000004</c:v>
                </c:pt>
                <c:pt idx="3">
                  <c:v>1.6500020000000006</c:v>
                </c:pt>
                <c:pt idx="4">
                  <c:v>1.7299999999999969</c:v>
                </c:pt>
                <c:pt idx="5">
                  <c:v>0.91000000000000369</c:v>
                </c:pt>
                <c:pt idx="6">
                  <c:v>1.1100000000000065</c:v>
                </c:pt>
                <c:pt idx="7">
                  <c:v>1.130001</c:v>
                </c:pt>
                <c:pt idx="8">
                  <c:v>1.0200000000000031</c:v>
                </c:pt>
                <c:pt idx="9">
                  <c:v>1.5999980000000065</c:v>
                </c:pt>
                <c:pt idx="10">
                  <c:v>0.79999899999999968</c:v>
                </c:pt>
                <c:pt idx="11">
                  <c:v>0.77999900000000366</c:v>
                </c:pt>
                <c:pt idx="12">
                  <c:v>1.0999989999999968</c:v>
                </c:pt>
                <c:pt idx="13">
                  <c:v>3.5699990000000028</c:v>
                </c:pt>
                <c:pt idx="14">
                  <c:v>1.2099990000000034</c:v>
                </c:pt>
                <c:pt idx="15">
                  <c:v>0.57000000000000028</c:v>
                </c:pt>
                <c:pt idx="16">
                  <c:v>0.95999899999999627</c:v>
                </c:pt>
                <c:pt idx="17">
                  <c:v>0.75</c:v>
                </c:pt>
                <c:pt idx="18">
                  <c:v>0.77999800000000619</c:v>
                </c:pt>
                <c:pt idx="19">
                  <c:v>4.1799960000000027</c:v>
                </c:pt>
                <c:pt idx="20">
                  <c:v>0.6299980000000005</c:v>
                </c:pt>
                <c:pt idx="21">
                  <c:v>1.4699979999999968</c:v>
                </c:pt>
                <c:pt idx="22">
                  <c:v>1.9899970000000025</c:v>
                </c:pt>
                <c:pt idx="23">
                  <c:v>1.5</c:v>
                </c:pt>
                <c:pt idx="24">
                  <c:v>1.9500010000000003</c:v>
                </c:pt>
                <c:pt idx="25">
                  <c:v>1.3900000000000006</c:v>
                </c:pt>
                <c:pt idx="26">
                  <c:v>1.2599989999999934</c:v>
                </c:pt>
                <c:pt idx="27">
                  <c:v>0.99000199999999694</c:v>
                </c:pt>
                <c:pt idx="28">
                  <c:v>2.2899969999999996</c:v>
                </c:pt>
                <c:pt idx="29">
                  <c:v>3.3499979999999994</c:v>
                </c:pt>
                <c:pt idx="30">
                  <c:v>2.2999989999999997</c:v>
                </c:pt>
                <c:pt idx="31">
                  <c:v>2.1500020000000006</c:v>
                </c:pt>
                <c:pt idx="32">
                  <c:v>1.240002000000004</c:v>
                </c:pt>
                <c:pt idx="33">
                  <c:v>1.130001</c:v>
                </c:pt>
                <c:pt idx="34">
                  <c:v>5.7299999999999969</c:v>
                </c:pt>
                <c:pt idx="35">
                  <c:v>2.9699969999999993</c:v>
                </c:pt>
                <c:pt idx="36">
                  <c:v>2.4399990000000003</c:v>
                </c:pt>
                <c:pt idx="37">
                  <c:v>1.350003000000001</c:v>
                </c:pt>
                <c:pt idx="38">
                  <c:v>1.5499989999999997</c:v>
                </c:pt>
                <c:pt idx="39">
                  <c:v>2.7000010000000003</c:v>
                </c:pt>
                <c:pt idx="40">
                  <c:v>1.7999989999999997</c:v>
                </c:pt>
                <c:pt idx="41">
                  <c:v>1.6799999999999997</c:v>
                </c:pt>
                <c:pt idx="42">
                  <c:v>1.3999979999999965</c:v>
                </c:pt>
                <c:pt idx="43">
                  <c:v>0.95000100000000032</c:v>
                </c:pt>
                <c:pt idx="44">
                  <c:v>1.6900019999999998</c:v>
                </c:pt>
                <c:pt idx="45">
                  <c:v>0.96000300000000038</c:v>
                </c:pt>
                <c:pt idx="46">
                  <c:v>1.2700000000000031</c:v>
                </c:pt>
                <c:pt idx="47">
                  <c:v>1.3700019999999995</c:v>
                </c:pt>
                <c:pt idx="48">
                  <c:v>1.2999989999999997</c:v>
                </c:pt>
                <c:pt idx="49">
                  <c:v>2.130001</c:v>
                </c:pt>
                <c:pt idx="50">
                  <c:v>2.0799980000000033</c:v>
                </c:pt>
                <c:pt idx="51">
                  <c:v>1.1699979999999996</c:v>
                </c:pt>
                <c:pt idx="52">
                  <c:v>0.97999999999999687</c:v>
                </c:pt>
                <c:pt idx="53">
                  <c:v>1.3400009999999938</c:v>
                </c:pt>
                <c:pt idx="54">
                  <c:v>1.4100000000000037</c:v>
                </c:pt>
                <c:pt idx="55">
                  <c:v>2.0400010000000037</c:v>
                </c:pt>
                <c:pt idx="56">
                  <c:v>2.3300020000000004</c:v>
                </c:pt>
                <c:pt idx="57">
                  <c:v>2.8999979999999965</c:v>
                </c:pt>
                <c:pt idx="58">
                  <c:v>3.4099999999999966</c:v>
                </c:pt>
                <c:pt idx="59">
                  <c:v>2.0099990000000005</c:v>
                </c:pt>
                <c:pt idx="60">
                  <c:v>1.4299999999999997</c:v>
                </c:pt>
                <c:pt idx="61">
                  <c:v>2.0299980000000062</c:v>
                </c:pt>
                <c:pt idx="62">
                  <c:v>1.8199990000000028</c:v>
                </c:pt>
                <c:pt idx="63">
                  <c:v>2.3300020000000004</c:v>
                </c:pt>
                <c:pt idx="64">
                  <c:v>2.6700019999999967</c:v>
                </c:pt>
                <c:pt idx="65">
                  <c:v>1.9799999999999969</c:v>
                </c:pt>
                <c:pt idx="66">
                  <c:v>2.3299979999999962</c:v>
                </c:pt>
                <c:pt idx="67">
                  <c:v>1.9900019999999969</c:v>
                </c:pt>
                <c:pt idx="68">
                  <c:v>1.6999969999999962</c:v>
                </c:pt>
                <c:pt idx="69">
                  <c:v>1.0599970000000027</c:v>
                </c:pt>
                <c:pt idx="70">
                  <c:v>1.4000010000000032</c:v>
                </c:pt>
                <c:pt idx="71">
                  <c:v>1.6500010000000032</c:v>
                </c:pt>
                <c:pt idx="72">
                  <c:v>2.5800020000000004</c:v>
                </c:pt>
                <c:pt idx="73">
                  <c:v>2.0499949999999956</c:v>
                </c:pt>
                <c:pt idx="74">
                  <c:v>2.0700000000000003</c:v>
                </c:pt>
                <c:pt idx="75">
                  <c:v>1.8199990000000099</c:v>
                </c:pt>
                <c:pt idx="76">
                  <c:v>2.8800050000000041</c:v>
                </c:pt>
                <c:pt idx="77">
                  <c:v>5.4500000000000099</c:v>
                </c:pt>
                <c:pt idx="78">
                  <c:v>1.4599990000000034</c:v>
                </c:pt>
                <c:pt idx="79">
                  <c:v>3.2000009999999932</c:v>
                </c:pt>
                <c:pt idx="80">
                  <c:v>1.5199960000000061</c:v>
                </c:pt>
                <c:pt idx="81">
                  <c:v>0.84999799999999937</c:v>
                </c:pt>
                <c:pt idx="82">
                  <c:v>0.90999599999999958</c:v>
                </c:pt>
                <c:pt idx="83">
                  <c:v>1.3099970000000027</c:v>
                </c:pt>
                <c:pt idx="84">
                  <c:v>2.0400010000000037</c:v>
                </c:pt>
                <c:pt idx="85">
                  <c:v>1.2900009999999895</c:v>
                </c:pt>
                <c:pt idx="86">
                  <c:v>1.2099989999999963</c:v>
                </c:pt>
                <c:pt idx="87">
                  <c:v>0.93000000000000682</c:v>
                </c:pt>
                <c:pt idx="88">
                  <c:v>1.7700049999999976</c:v>
                </c:pt>
                <c:pt idx="89">
                  <c:v>3.7799990000000037</c:v>
                </c:pt>
                <c:pt idx="90">
                  <c:v>1.4199980000000068</c:v>
                </c:pt>
                <c:pt idx="91">
                  <c:v>1.5399969999999996</c:v>
                </c:pt>
                <c:pt idx="92">
                  <c:v>1.5400009999999966</c:v>
                </c:pt>
                <c:pt idx="93">
                  <c:v>0.94999700000001042</c:v>
                </c:pt>
                <c:pt idx="94">
                  <c:v>1.6699979999999996</c:v>
                </c:pt>
                <c:pt idx="95">
                  <c:v>1.3499980000000065</c:v>
                </c:pt>
                <c:pt idx="96">
                  <c:v>1.4799999999999969</c:v>
                </c:pt>
                <c:pt idx="97">
                  <c:v>1.630001</c:v>
                </c:pt>
                <c:pt idx="98">
                  <c:v>2.0999979999999994</c:v>
                </c:pt>
                <c:pt idx="99">
                  <c:v>1.0600009999999997</c:v>
                </c:pt>
                <c:pt idx="100">
                  <c:v>0.86000099999999691</c:v>
                </c:pt>
                <c:pt idx="101">
                  <c:v>1.009997999999996</c:v>
                </c:pt>
                <c:pt idx="102">
                  <c:v>0.82999799999999624</c:v>
                </c:pt>
                <c:pt idx="103">
                  <c:v>1.3599999999999994</c:v>
                </c:pt>
                <c:pt idx="104">
                  <c:v>1.0400009999999966</c:v>
                </c:pt>
                <c:pt idx="105">
                  <c:v>1.1699989999999971</c:v>
                </c:pt>
                <c:pt idx="106">
                  <c:v>0.83999999999999631</c:v>
                </c:pt>
                <c:pt idx="107">
                  <c:v>1</c:v>
                </c:pt>
                <c:pt idx="108">
                  <c:v>0.76999600000000612</c:v>
                </c:pt>
                <c:pt idx="109">
                  <c:v>1.3499989999999968</c:v>
                </c:pt>
                <c:pt idx="110">
                  <c:v>1.3300020000000004</c:v>
                </c:pt>
                <c:pt idx="111">
                  <c:v>1.230004000000001</c:v>
                </c:pt>
                <c:pt idx="112">
                  <c:v>0.92999999999999972</c:v>
                </c:pt>
                <c:pt idx="113">
                  <c:v>1.5899999999999963</c:v>
                </c:pt>
                <c:pt idx="114">
                  <c:v>1.130001</c:v>
                </c:pt>
                <c:pt idx="115">
                  <c:v>1.3400000000000034</c:v>
                </c:pt>
                <c:pt idx="116">
                  <c:v>1.5899999999999963</c:v>
                </c:pt>
                <c:pt idx="117">
                  <c:v>0.88000100000000003</c:v>
                </c:pt>
                <c:pt idx="118">
                  <c:v>0.7299990000000065</c:v>
                </c:pt>
                <c:pt idx="119">
                  <c:v>0.98999700000000246</c:v>
                </c:pt>
                <c:pt idx="120">
                  <c:v>1.1400030000000001</c:v>
                </c:pt>
                <c:pt idx="121">
                  <c:v>0.63999999999999346</c:v>
                </c:pt>
                <c:pt idx="122">
                  <c:v>0.88000100000000003</c:v>
                </c:pt>
                <c:pt idx="123">
                  <c:v>0.71000300000000038</c:v>
                </c:pt>
                <c:pt idx="124">
                  <c:v>1.2299999999999969</c:v>
                </c:pt>
                <c:pt idx="125">
                  <c:v>0.93000099999999719</c:v>
                </c:pt>
                <c:pt idx="126">
                  <c:v>1.009997999999996</c:v>
                </c:pt>
                <c:pt idx="127">
                  <c:v>1.2099990000000034</c:v>
                </c:pt>
                <c:pt idx="128">
                  <c:v>0.66000000000000369</c:v>
                </c:pt>
                <c:pt idx="129">
                  <c:v>1.0400010000000037</c:v>
                </c:pt>
                <c:pt idx="130">
                  <c:v>0.50999899999999343</c:v>
                </c:pt>
                <c:pt idx="131">
                  <c:v>1.0999989999999968</c:v>
                </c:pt>
                <c:pt idx="132">
                  <c:v>0.98999799999999993</c:v>
                </c:pt>
                <c:pt idx="133">
                  <c:v>0.97000100000000344</c:v>
                </c:pt>
                <c:pt idx="134">
                  <c:v>0.61999899999999997</c:v>
                </c:pt>
                <c:pt idx="135">
                  <c:v>1.5999989999999968</c:v>
                </c:pt>
                <c:pt idx="136">
                  <c:v>1.2000010000000003</c:v>
                </c:pt>
                <c:pt idx="137">
                  <c:v>1.6500020000000006</c:v>
                </c:pt>
                <c:pt idx="138">
                  <c:v>0.67000199999999666</c:v>
                </c:pt>
                <c:pt idx="139">
                  <c:v>0.77999899999999656</c:v>
                </c:pt>
                <c:pt idx="140">
                  <c:v>0.74000100000000657</c:v>
                </c:pt>
                <c:pt idx="141">
                  <c:v>0.75999799999999595</c:v>
                </c:pt>
                <c:pt idx="142">
                  <c:v>0.65999999999999659</c:v>
                </c:pt>
                <c:pt idx="143">
                  <c:v>1.3899999999999935</c:v>
                </c:pt>
                <c:pt idx="144">
                  <c:v>1.9500010000000003</c:v>
                </c:pt>
                <c:pt idx="145">
                  <c:v>0.99000199999999694</c:v>
                </c:pt>
                <c:pt idx="146">
                  <c:v>0.77000000000000313</c:v>
                </c:pt>
                <c:pt idx="147">
                  <c:v>0.67000199999999666</c:v>
                </c:pt>
                <c:pt idx="148">
                  <c:v>1.3099970000000027</c:v>
                </c:pt>
                <c:pt idx="149">
                  <c:v>0.74000199999999694</c:v>
                </c:pt>
                <c:pt idx="150">
                  <c:v>0.93000000000000682</c:v>
                </c:pt>
                <c:pt idx="151">
                  <c:v>0.79999999999999716</c:v>
                </c:pt>
                <c:pt idx="152">
                  <c:v>0.64999700000000615</c:v>
                </c:pt>
                <c:pt idx="153">
                  <c:v>0.95999899999999627</c:v>
                </c:pt>
                <c:pt idx="154">
                  <c:v>1.129997000000003</c:v>
                </c:pt>
                <c:pt idx="155">
                  <c:v>0.83000200000000035</c:v>
                </c:pt>
                <c:pt idx="156">
                  <c:v>2.0299979999999991</c:v>
                </c:pt>
                <c:pt idx="157">
                  <c:v>0.83999999999999631</c:v>
                </c:pt>
                <c:pt idx="158">
                  <c:v>1.2900009999999966</c:v>
                </c:pt>
                <c:pt idx="159">
                  <c:v>1.2700009999999935</c:v>
                </c:pt>
                <c:pt idx="160">
                  <c:v>0.86000099999999691</c:v>
                </c:pt>
                <c:pt idx="161">
                  <c:v>2.3899990000000031</c:v>
                </c:pt>
                <c:pt idx="162">
                  <c:v>1.7800029999999936</c:v>
                </c:pt>
                <c:pt idx="163">
                  <c:v>0.89000000000000057</c:v>
                </c:pt>
                <c:pt idx="164">
                  <c:v>0.9799989999999994</c:v>
                </c:pt>
                <c:pt idx="165">
                  <c:v>0.77999799999999908</c:v>
                </c:pt>
                <c:pt idx="166">
                  <c:v>0.65000200000000063</c:v>
                </c:pt>
                <c:pt idx="167">
                  <c:v>0.93000000000000682</c:v>
                </c:pt>
                <c:pt idx="168">
                  <c:v>0.90000199999999353</c:v>
                </c:pt>
                <c:pt idx="169">
                  <c:v>0.73999799999999993</c:v>
                </c:pt>
                <c:pt idx="170">
                  <c:v>0.43999800000000278</c:v>
                </c:pt>
                <c:pt idx="171">
                  <c:v>0.40000100000000316</c:v>
                </c:pt>
                <c:pt idx="172">
                  <c:v>0.57999799999999624</c:v>
                </c:pt>
                <c:pt idx="173">
                  <c:v>0.88000100000000003</c:v>
                </c:pt>
                <c:pt idx="174">
                  <c:v>0.5200009999999935</c:v>
                </c:pt>
                <c:pt idx="175">
                  <c:v>0.92000199999999666</c:v>
                </c:pt>
                <c:pt idx="176">
                  <c:v>0.5</c:v>
                </c:pt>
                <c:pt idx="177">
                  <c:v>0.49000199999999694</c:v>
                </c:pt>
                <c:pt idx="178">
                  <c:v>0.95999899999999627</c:v>
                </c:pt>
                <c:pt idx="179">
                  <c:v>0.91999799999999965</c:v>
                </c:pt>
                <c:pt idx="180">
                  <c:v>1.0899959999999993</c:v>
                </c:pt>
                <c:pt idx="181">
                  <c:v>0.96000300000000038</c:v>
                </c:pt>
                <c:pt idx="182">
                  <c:v>1.0600009999999997</c:v>
                </c:pt>
                <c:pt idx="183">
                  <c:v>0.66000000000000369</c:v>
                </c:pt>
                <c:pt idx="184">
                  <c:v>0.5</c:v>
                </c:pt>
                <c:pt idx="185">
                  <c:v>0.77999899999999656</c:v>
                </c:pt>
                <c:pt idx="186">
                  <c:v>1.0200010000000006</c:v>
                </c:pt>
                <c:pt idx="187">
                  <c:v>1.1100009999999969</c:v>
                </c:pt>
                <c:pt idx="188">
                  <c:v>0.84000000000000341</c:v>
                </c:pt>
                <c:pt idx="189">
                  <c:v>0.63000100000000003</c:v>
                </c:pt>
                <c:pt idx="190">
                  <c:v>0.54000100000000373</c:v>
                </c:pt>
                <c:pt idx="191">
                  <c:v>0.76000200000000007</c:v>
                </c:pt>
                <c:pt idx="192">
                  <c:v>0.51000200000000007</c:v>
                </c:pt>
                <c:pt idx="193">
                  <c:v>0.92999600000000271</c:v>
                </c:pt>
                <c:pt idx="194">
                  <c:v>0.54999899999999968</c:v>
                </c:pt>
                <c:pt idx="195">
                  <c:v>1.1699989999999971</c:v>
                </c:pt>
                <c:pt idx="196">
                  <c:v>1.0800020000000004</c:v>
                </c:pt>
                <c:pt idx="197">
                  <c:v>1.1699989999999971</c:v>
                </c:pt>
                <c:pt idx="198">
                  <c:v>0.73000400000000099</c:v>
                </c:pt>
                <c:pt idx="199">
                  <c:v>0.70999900000000338</c:v>
                </c:pt>
                <c:pt idx="200">
                  <c:v>0.92000200000000376</c:v>
                </c:pt>
                <c:pt idx="201">
                  <c:v>1.1799999999999997</c:v>
                </c:pt>
                <c:pt idx="202">
                  <c:v>0.61999899999999997</c:v>
                </c:pt>
                <c:pt idx="203">
                  <c:v>0.86999899999999997</c:v>
                </c:pt>
                <c:pt idx="204">
                  <c:v>0.70000100000000032</c:v>
                </c:pt>
                <c:pt idx="205">
                  <c:v>0.68999800000000278</c:v>
                </c:pt>
                <c:pt idx="206">
                  <c:v>1.0499989999999997</c:v>
                </c:pt>
                <c:pt idx="207">
                  <c:v>0.63000100000000003</c:v>
                </c:pt>
                <c:pt idx="208">
                  <c:v>0.86999899999999997</c:v>
                </c:pt>
                <c:pt idx="209">
                  <c:v>0.72000199999999381</c:v>
                </c:pt>
                <c:pt idx="210">
                  <c:v>1.0600019999999972</c:v>
                </c:pt>
                <c:pt idx="211">
                  <c:v>1.25</c:v>
                </c:pt>
                <c:pt idx="212">
                  <c:v>0.86000000000000654</c:v>
                </c:pt>
                <c:pt idx="213">
                  <c:v>1</c:v>
                </c:pt>
                <c:pt idx="214">
                  <c:v>0.87000299999999697</c:v>
                </c:pt>
                <c:pt idx="215">
                  <c:v>0.88000100000000003</c:v>
                </c:pt>
                <c:pt idx="216">
                  <c:v>0.99000199999999694</c:v>
                </c:pt>
                <c:pt idx="217">
                  <c:v>1.7100030000000004</c:v>
                </c:pt>
                <c:pt idx="218">
                  <c:v>0.71000300000000038</c:v>
                </c:pt>
                <c:pt idx="219">
                  <c:v>1.2700000000000031</c:v>
                </c:pt>
                <c:pt idx="220">
                  <c:v>0.68000099999999719</c:v>
                </c:pt>
                <c:pt idx="221">
                  <c:v>0.83999999999999631</c:v>
                </c:pt>
                <c:pt idx="222">
                  <c:v>0.85000200000000348</c:v>
                </c:pt>
                <c:pt idx="223">
                  <c:v>0.40999999999999659</c:v>
                </c:pt>
                <c:pt idx="224">
                  <c:v>1.2399979999999999</c:v>
                </c:pt>
                <c:pt idx="225">
                  <c:v>1.4099999999999966</c:v>
                </c:pt>
                <c:pt idx="226">
                  <c:v>0.75999900000000054</c:v>
                </c:pt>
                <c:pt idx="227">
                  <c:v>1.5099990000000005</c:v>
                </c:pt>
                <c:pt idx="228">
                  <c:v>0.95000100000000032</c:v>
                </c:pt>
                <c:pt idx="229">
                  <c:v>0.47999999999999687</c:v>
                </c:pt>
                <c:pt idx="230">
                  <c:v>1.3600009999999969</c:v>
                </c:pt>
                <c:pt idx="231">
                  <c:v>0.59999799999999937</c:v>
                </c:pt>
                <c:pt idx="232">
                  <c:v>0.67000200000000376</c:v>
                </c:pt>
                <c:pt idx="233">
                  <c:v>0.74000199999999694</c:v>
                </c:pt>
                <c:pt idx="234">
                  <c:v>0.61999800000000249</c:v>
                </c:pt>
                <c:pt idx="235">
                  <c:v>1.0400010000000037</c:v>
                </c:pt>
                <c:pt idx="236">
                  <c:v>0.93000099999999719</c:v>
                </c:pt>
                <c:pt idx="237">
                  <c:v>1</c:v>
                </c:pt>
                <c:pt idx="238">
                  <c:v>0.67999999999999972</c:v>
                </c:pt>
                <c:pt idx="239">
                  <c:v>0.66000000000000369</c:v>
                </c:pt>
                <c:pt idx="240">
                  <c:v>0.72000200000000092</c:v>
                </c:pt>
                <c:pt idx="241">
                  <c:v>0.51000200000000007</c:v>
                </c:pt>
                <c:pt idx="242">
                  <c:v>0.81000199999999722</c:v>
                </c:pt>
                <c:pt idx="243">
                  <c:v>0.95999900000000338</c:v>
                </c:pt>
                <c:pt idx="244">
                  <c:v>1.2700009999999935</c:v>
                </c:pt>
                <c:pt idx="245">
                  <c:v>0.48999799999999993</c:v>
                </c:pt>
                <c:pt idx="246">
                  <c:v>1.4399980000000028</c:v>
                </c:pt>
                <c:pt idx="247">
                  <c:v>1.8100019999999972</c:v>
                </c:pt>
                <c:pt idx="248">
                  <c:v>1.1499979999999965</c:v>
                </c:pt>
                <c:pt idx="249">
                  <c:v>1.0600009999999997</c:v>
                </c:pt>
                <c:pt idx="250">
                  <c:v>1.4099999999999966</c:v>
                </c:pt>
                <c:pt idx="251">
                  <c:v>1.7200020000000009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4-42F2-9038-7DABE7B1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1215"/>
        <c:axId val="201295263"/>
      </c:lineChart>
      <c:dateAx>
        <c:axId val="125791215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1295263"/>
        <c:crosses val="autoZero"/>
        <c:auto val="1"/>
        <c:lblOffset val="100"/>
        <c:baseTimeUnit val="days"/>
      </c:dateAx>
      <c:valAx>
        <c:axId val="2012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GB" sz="900"/>
                  <a:t>Change</a:t>
                </a:r>
                <a:r>
                  <a:rPr lang="en-GB" sz="900" baseline="0"/>
                  <a:t> in value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25791215"/>
        <c:crosses val="autoZero"/>
        <c:crossBetween val="between"/>
      </c:valAx>
      <c:valAx>
        <c:axId val="418508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25809935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3941596995032106"/>
                <c:y val="0.2994595107925919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r>
                    <a:rPr lang="en-GB" sz="900"/>
                    <a:t>Units</a:t>
                  </a:r>
                  <a:r>
                    <a:rPr lang="en-GB" sz="900" baseline="0"/>
                    <a:t> traded</a:t>
                  </a:r>
                  <a:r>
                    <a:rPr lang="en-GB" sz="900"/>
                    <a:t> 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258099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8508319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62262637017696"/>
          <c:y val="5.3058978981339086E-2"/>
          <c:w val="0.34290141213264369"/>
          <c:h val="6.9419706816123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baseline="0"/>
              <a:t>Units traded average</a:t>
            </a:r>
            <a:r>
              <a:rPr lang="en-US" baseline="30000"/>
              <a:t>4</a:t>
            </a:r>
          </a:p>
          <a:p>
            <a:pPr algn="l">
              <a:defRPr/>
            </a:pPr>
            <a:r>
              <a:rPr lang="en-US" sz="1100" b="1" baseline="0"/>
              <a:t>December 2020 - November 2021</a:t>
            </a:r>
            <a:endParaRPr lang="en-US" sz="1100" b="1"/>
          </a:p>
        </c:rich>
      </c:tx>
      <c:layout>
        <c:manualLayout>
          <c:xMode val="edge"/>
          <c:yMode val="edge"/>
          <c:x val="2.174300087489062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0833333333333"/>
          <c:y val="0.24255694444444445"/>
          <c:w val="0.8566259259259259"/>
          <c:h val="0.62880169087493176"/>
        </c:manualLayout>
      </c:layout>
      <c:lineChart>
        <c:grouping val="stacked"/>
        <c:varyColors val="0"/>
        <c:ser>
          <c:idx val="0"/>
          <c:order val="0"/>
          <c:tx>
            <c:strRef>
              <c:f>'Daily Volume'!$E$1</c:f>
              <c:strCache>
                <c:ptCount val="1"/>
                <c:pt idx="0">
                  <c:v>Average Volume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 Volume'!$D$2:$D$13</c:f>
              <c:numCache>
                <c:formatCode>m/d/yyyy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'Daily Volume'!$E$2:$E$13</c:f>
              <c:numCache>
                <c:formatCode>General</c:formatCode>
                <c:ptCount val="12"/>
                <c:pt idx="0">
                  <c:v>40173195.454545453</c:v>
                </c:pt>
                <c:pt idx="1">
                  <c:v>50660821.052631579</c:v>
                </c:pt>
                <c:pt idx="2">
                  <c:v>26912594.736842107</c:v>
                </c:pt>
                <c:pt idx="3">
                  <c:v>33513208.695652176</c:v>
                </c:pt>
                <c:pt idx="4">
                  <c:v>31187371.428571429</c:v>
                </c:pt>
                <c:pt idx="5">
                  <c:v>24769210</c:v>
                </c:pt>
                <c:pt idx="6">
                  <c:v>23266959.09090909</c:v>
                </c:pt>
                <c:pt idx="7">
                  <c:v>24616842.857142858</c:v>
                </c:pt>
                <c:pt idx="8">
                  <c:v>18289772.727272727</c:v>
                </c:pt>
                <c:pt idx="9">
                  <c:v>19683176.19047619</c:v>
                </c:pt>
                <c:pt idx="10">
                  <c:v>32002009.523809522</c:v>
                </c:pt>
                <c:pt idx="11">
                  <c:v>29384604.761904761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6-4351-8FD6-ED81F967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92063"/>
        <c:axId val="393308783"/>
      </c:lineChart>
      <c:dateAx>
        <c:axId val="390492063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3308783"/>
        <c:crosses val="autoZero"/>
        <c:auto val="1"/>
        <c:lblOffset val="100"/>
        <c:baseTimeUnit val="months"/>
      </c:dateAx>
      <c:valAx>
        <c:axId val="393308783"/>
        <c:scaling>
          <c:orientation val="minMax"/>
          <c:max val="5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0492063"/>
        <c:crosses val="autoZero"/>
        <c:crossBetween val="between"/>
        <c:majorUnit val="20000000"/>
        <c:dispUnits>
          <c:builtInUnit val="millions"/>
          <c:dispUnitsLbl>
            <c:layout>
              <c:manualLayout>
                <c:xMode val="edge"/>
                <c:yMode val="edge"/>
                <c:x val="2.5000000000000001E-2"/>
                <c:y val="0.4389122193059201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r>
                    <a:rPr lang="en-US" sz="900"/>
                    <a:t>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Daily change</a:t>
            </a:r>
            <a:r>
              <a:rPr lang="en-GB" baseline="0">
                <a:solidFill>
                  <a:schemeClr val="tx1"/>
                </a:solidFill>
              </a:rPr>
              <a:t> in value</a:t>
            </a:r>
            <a:r>
              <a:rPr lang="en-GB">
                <a:solidFill>
                  <a:schemeClr val="tx1"/>
                </a:solidFill>
              </a:rPr>
              <a:t>: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accent6"/>
                </a:solidFill>
              </a:rPr>
              <a:t>Increase</a:t>
            </a:r>
            <a:r>
              <a:rPr lang="en-GB"/>
              <a:t> vs. </a:t>
            </a:r>
            <a:r>
              <a:rPr lang="en-GB">
                <a:solidFill>
                  <a:srgbClr val="C00000"/>
                </a:solidFill>
              </a:rPr>
              <a:t>Decrease</a:t>
            </a:r>
          </a:p>
          <a:p>
            <a:pPr algn="l">
              <a:defRPr/>
            </a:pPr>
            <a:r>
              <a:rPr lang="en-GB" sz="1100" b="1"/>
              <a:t>December</a:t>
            </a:r>
            <a:r>
              <a:rPr lang="en-GB" sz="1100" b="1" baseline="0"/>
              <a:t> 2020 to November 2021 </a:t>
            </a:r>
            <a:r>
              <a:rPr lang="en-GB" sz="1100" b="1"/>
              <a:t> </a:t>
            </a:r>
          </a:p>
        </c:rich>
      </c:tx>
      <c:layout>
        <c:manualLayout>
          <c:xMode val="edge"/>
          <c:yMode val="edge"/>
          <c:x val="2.186308454721564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pct25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5F-4511-ADD3-EADE9E666D9A}"/>
              </c:ext>
            </c:extLst>
          </c:dPt>
          <c:dPt>
            <c:idx val="1"/>
            <c:bubble3D val="0"/>
            <c:spPr>
              <a:pattFill prst="pct25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5F-4511-ADD3-EADE9E666D9A}"/>
              </c:ext>
            </c:extLst>
          </c:dPt>
          <c:dLbls>
            <c:dLbl>
              <c:idx val="1"/>
              <c:layout>
                <c:manualLayout>
                  <c:x val="-0.15006905782346827"/>
                  <c:y val="-3.55092592592593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5F-4511-ADD3-EADE9E666D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vs. Decrease'!$E$1:$F$1</c:f>
              <c:strCache>
                <c:ptCount val="2"/>
                <c:pt idx="0">
                  <c:v>Increased</c:v>
                </c:pt>
                <c:pt idx="1">
                  <c:v>Decreased</c:v>
                </c:pt>
              </c:strCache>
            </c:strRef>
          </c:cat>
          <c:val>
            <c:numRef>
              <c:f>'Increase vs. Decrease'!$E$2:$F$2</c:f>
              <c:numCache>
                <c:formatCode>General</c:formatCode>
                <c:ptCount val="2"/>
                <c:pt idx="0">
                  <c:v>123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F-4511-ADD3-EADE9E66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/>
              <a:t>Average monthly unit value</a:t>
            </a:r>
          </a:p>
          <a:p>
            <a:pPr algn="l">
              <a:defRPr/>
            </a:pPr>
            <a:r>
              <a:rPr lang="en-US" sz="1100" b="1"/>
              <a:t>December</a:t>
            </a:r>
            <a:r>
              <a:rPr lang="en-US" sz="1100" b="1" baseline="0"/>
              <a:t> 2020 to November 2021</a:t>
            </a:r>
            <a:endParaRPr lang="en-US" sz="1100" b="1"/>
          </a:p>
        </c:rich>
      </c:tx>
      <c:layout>
        <c:manualLayout>
          <c:xMode val="edge"/>
          <c:yMode val="edge"/>
          <c:x val="1.172222222222221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62-4AEB-A258-BEE45C4AFCD3}"/>
              </c:ext>
            </c:extLst>
          </c:dPt>
          <c:cat>
            <c:numRef>
              <c:f>'Average monthly closing'!$D$2:$D$13</c:f>
              <c:numCache>
                <c:formatCode>m/d/yyyy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closing'!$E$2:$E$13</c:f>
              <c:numCache>
                <c:formatCode>General</c:formatCode>
                <c:ptCount val="12"/>
                <c:pt idx="0">
                  <c:v>49.31636372727273</c:v>
                </c:pt>
                <c:pt idx="1">
                  <c:v>55.019999947368433</c:v>
                </c:pt>
                <c:pt idx="2">
                  <c:v>60.197368263157912</c:v>
                </c:pt>
                <c:pt idx="3">
                  <c:v>62.879130695652172</c:v>
                </c:pt>
                <c:pt idx="4">
                  <c:v>63.085714857142861</c:v>
                </c:pt>
                <c:pt idx="5">
                  <c:v>56.150999650000003</c:v>
                </c:pt>
                <c:pt idx="6">
                  <c:v>56.813636090909093</c:v>
                </c:pt>
                <c:pt idx="7">
                  <c:v>55.245238095238101</c:v>
                </c:pt>
                <c:pt idx="8">
                  <c:v>53.512727181818178</c:v>
                </c:pt>
                <c:pt idx="9">
                  <c:v>53.910476238095235</c:v>
                </c:pt>
                <c:pt idx="10">
                  <c:v>52.507142761904767</c:v>
                </c:pt>
                <c:pt idx="11">
                  <c:v>50.114761666666666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2-4AEB-A258-BEE45C4A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787104"/>
        <c:axId val="1085790752"/>
      </c:barChart>
      <c:dateAx>
        <c:axId val="146578710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85790752"/>
        <c:crosses val="autoZero"/>
        <c:auto val="1"/>
        <c:lblOffset val="100"/>
        <c:baseTimeUnit val="months"/>
      </c:dateAx>
      <c:valAx>
        <c:axId val="108579075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4657871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baseline="0"/>
              <a:t>Units traded average</a:t>
            </a:r>
          </a:p>
          <a:p>
            <a:pPr algn="l">
              <a:defRPr/>
            </a:pPr>
            <a:r>
              <a:rPr lang="en-US" sz="1100" b="1" baseline="0"/>
              <a:t>December 2020 - November 2021</a:t>
            </a:r>
            <a:endParaRPr lang="en-US" sz="1100" b="1"/>
          </a:p>
        </c:rich>
      </c:tx>
      <c:layout>
        <c:manualLayout>
          <c:xMode val="edge"/>
          <c:yMode val="edge"/>
          <c:x val="2.174300087489062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'Daily Volume'!$E$1</c:f>
              <c:strCache>
                <c:ptCount val="1"/>
                <c:pt idx="0">
                  <c:v>Average Volume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 Volume'!$D$2:$D$13</c:f>
              <c:numCache>
                <c:formatCode>m/d/yyyy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'Daily Volume'!$E$2:$E$13</c:f>
              <c:numCache>
                <c:formatCode>General</c:formatCode>
                <c:ptCount val="12"/>
                <c:pt idx="0">
                  <c:v>40173195.454545453</c:v>
                </c:pt>
                <c:pt idx="1">
                  <c:v>50660821.052631579</c:v>
                </c:pt>
                <c:pt idx="2">
                  <c:v>26912594.736842107</c:v>
                </c:pt>
                <c:pt idx="3">
                  <c:v>33513208.695652176</c:v>
                </c:pt>
                <c:pt idx="4">
                  <c:v>31187371.428571429</c:v>
                </c:pt>
                <c:pt idx="5">
                  <c:v>24769210</c:v>
                </c:pt>
                <c:pt idx="6">
                  <c:v>23266959.09090909</c:v>
                </c:pt>
                <c:pt idx="7">
                  <c:v>24616842.857142858</c:v>
                </c:pt>
                <c:pt idx="8">
                  <c:v>18289772.727272727</c:v>
                </c:pt>
                <c:pt idx="9">
                  <c:v>19683176.19047619</c:v>
                </c:pt>
                <c:pt idx="10">
                  <c:v>32002009.523809522</c:v>
                </c:pt>
                <c:pt idx="11">
                  <c:v>29384604.761904761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8-4E38-A5E8-8120E8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92063"/>
        <c:axId val="393308783"/>
      </c:lineChart>
      <c:dateAx>
        <c:axId val="390492063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3308783"/>
        <c:crosses val="autoZero"/>
        <c:auto val="1"/>
        <c:lblOffset val="100"/>
        <c:baseTimeUnit val="months"/>
      </c:dateAx>
      <c:valAx>
        <c:axId val="393308783"/>
        <c:scaling>
          <c:orientation val="minMax"/>
          <c:max val="5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0492063"/>
        <c:crosses val="autoZero"/>
        <c:crossBetween val="between"/>
        <c:majorUnit val="20000000"/>
        <c:dispUnits>
          <c:builtInUnit val="millions"/>
          <c:dispUnitsLbl>
            <c:layout>
              <c:manualLayout>
                <c:xMode val="edge"/>
                <c:yMode val="edge"/>
                <c:x val="2.5000000000000001E-2"/>
                <c:y val="0.4389122193059201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r>
                    <a:rPr lang="en-US" sz="900"/>
                    <a:t>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baseline="0"/>
              <a:t>High vs. low trading value</a:t>
            </a:r>
          </a:p>
          <a:p>
            <a:pPr algn="l">
              <a:defRPr/>
            </a:pPr>
            <a:r>
              <a:rPr lang="en-US" sz="1100" b="1" baseline="0"/>
              <a:t>December 2020 - November 2021</a:t>
            </a:r>
            <a:endParaRPr lang="en-US" sz="1100" b="1"/>
          </a:p>
        </c:rich>
      </c:tx>
      <c:layout>
        <c:manualLayout>
          <c:xMode val="edge"/>
          <c:yMode val="edge"/>
          <c:x val="1.4604171713240304E-2"/>
          <c:y val="2.446483180428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054735590786583E-2"/>
          <c:y val="0.20841018725870275"/>
          <c:w val="0.88428021609406449"/>
          <c:h val="0.68419048536364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 vs.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843967654751761E-2"/>
                  <c:y val="0.170442502026696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vs. high'!$A$2:$A$253</c:f>
              <c:numCache>
                <c:formatCode>General</c:formatCode>
                <c:ptCount val="252"/>
                <c:pt idx="0">
                  <c:v>50.23</c:v>
                </c:pt>
                <c:pt idx="1">
                  <c:v>50.060001</c:v>
                </c:pt>
                <c:pt idx="2">
                  <c:v>51.110000999999997</c:v>
                </c:pt>
                <c:pt idx="3">
                  <c:v>52.650002000000001</c:v>
                </c:pt>
                <c:pt idx="4">
                  <c:v>51.290000999999997</c:v>
                </c:pt>
                <c:pt idx="5">
                  <c:v>50.720001000000003</c:v>
                </c:pt>
                <c:pt idx="6">
                  <c:v>50.84</c:v>
                </c:pt>
                <c:pt idx="7">
                  <c:v>50.720001000000003</c:v>
                </c:pt>
                <c:pt idx="8">
                  <c:v>50.139999000000003</c:v>
                </c:pt>
                <c:pt idx="9">
                  <c:v>51.34</c:v>
                </c:pt>
                <c:pt idx="10">
                  <c:v>51.009998000000003</c:v>
                </c:pt>
                <c:pt idx="11">
                  <c:v>51.459999000000003</c:v>
                </c:pt>
                <c:pt idx="12">
                  <c:v>51.32</c:v>
                </c:pt>
                <c:pt idx="13">
                  <c:v>50.68</c:v>
                </c:pt>
                <c:pt idx="14">
                  <c:v>46.450001</c:v>
                </c:pt>
                <c:pt idx="15">
                  <c:v>46.34</c:v>
                </c:pt>
                <c:pt idx="16">
                  <c:v>47.029998999999997</c:v>
                </c:pt>
                <c:pt idx="17">
                  <c:v>47.09</c:v>
                </c:pt>
                <c:pt idx="18">
                  <c:v>47.639999000000003</c:v>
                </c:pt>
                <c:pt idx="19">
                  <c:v>50.669998</c:v>
                </c:pt>
                <c:pt idx="20">
                  <c:v>49.189999</c:v>
                </c:pt>
                <c:pt idx="21">
                  <c:v>50.189999</c:v>
                </c:pt>
                <c:pt idx="22">
                  <c:v>51.389999000000003</c:v>
                </c:pt>
                <c:pt idx="23">
                  <c:v>50.830002</c:v>
                </c:pt>
                <c:pt idx="24">
                  <c:v>52.150002000000001</c:v>
                </c:pt>
                <c:pt idx="25">
                  <c:v>52.689999</c:v>
                </c:pt>
                <c:pt idx="26">
                  <c:v>52.529998999999997</c:v>
                </c:pt>
                <c:pt idx="27">
                  <c:v>52.240001999999997</c:v>
                </c:pt>
                <c:pt idx="28">
                  <c:v>53.849997999999999</c:v>
                </c:pt>
                <c:pt idx="29">
                  <c:v>60.25</c:v>
                </c:pt>
                <c:pt idx="30">
                  <c:v>60.139999000000003</c:v>
                </c:pt>
                <c:pt idx="31">
                  <c:v>59.650002000000001</c:v>
                </c:pt>
                <c:pt idx="32">
                  <c:v>58.34</c:v>
                </c:pt>
                <c:pt idx="33">
                  <c:v>59.220001000000003</c:v>
                </c:pt>
                <c:pt idx="34">
                  <c:v>63.950001</c:v>
                </c:pt>
                <c:pt idx="35">
                  <c:v>59.619999</c:v>
                </c:pt>
                <c:pt idx="36">
                  <c:v>56.5</c:v>
                </c:pt>
                <c:pt idx="37">
                  <c:v>56.200001</c:v>
                </c:pt>
                <c:pt idx="38">
                  <c:v>54.849997999999999</c:v>
                </c:pt>
                <c:pt idx="39">
                  <c:v>57.400002000000001</c:v>
                </c:pt>
                <c:pt idx="40">
                  <c:v>57.16</c:v>
                </c:pt>
                <c:pt idx="41">
                  <c:v>57.389999000000003</c:v>
                </c:pt>
                <c:pt idx="42">
                  <c:v>58.279998999999997</c:v>
                </c:pt>
                <c:pt idx="43">
                  <c:v>58.330002</c:v>
                </c:pt>
                <c:pt idx="44">
                  <c:v>58.880001</c:v>
                </c:pt>
                <c:pt idx="45">
                  <c:v>59.080002</c:v>
                </c:pt>
                <c:pt idx="46">
                  <c:v>59.220001000000003</c:v>
                </c:pt>
                <c:pt idx="47">
                  <c:v>59.310001</c:v>
                </c:pt>
                <c:pt idx="48">
                  <c:v>59.419998</c:v>
                </c:pt>
                <c:pt idx="49">
                  <c:v>60.990001999999997</c:v>
                </c:pt>
                <c:pt idx="50">
                  <c:v>62.509998000000003</c:v>
                </c:pt>
                <c:pt idx="51">
                  <c:v>62.869999</c:v>
                </c:pt>
                <c:pt idx="52">
                  <c:v>62.189999</c:v>
                </c:pt>
                <c:pt idx="53">
                  <c:v>61.98</c:v>
                </c:pt>
                <c:pt idx="54">
                  <c:v>63.259998000000003</c:v>
                </c:pt>
                <c:pt idx="55">
                  <c:v>62.700001</c:v>
                </c:pt>
                <c:pt idx="56">
                  <c:v>61.5</c:v>
                </c:pt>
                <c:pt idx="57">
                  <c:v>63.279998999999997</c:v>
                </c:pt>
                <c:pt idx="58">
                  <c:v>63.540000999999997</c:v>
                </c:pt>
                <c:pt idx="59">
                  <c:v>61.689999</c:v>
                </c:pt>
                <c:pt idx="60">
                  <c:v>63.080002</c:v>
                </c:pt>
                <c:pt idx="61">
                  <c:v>63.139999000000003</c:v>
                </c:pt>
                <c:pt idx="62">
                  <c:v>61.52</c:v>
                </c:pt>
                <c:pt idx="63">
                  <c:v>60.240001999999997</c:v>
                </c:pt>
                <c:pt idx="64">
                  <c:v>61.18</c:v>
                </c:pt>
                <c:pt idx="65">
                  <c:v>61.700001</c:v>
                </c:pt>
                <c:pt idx="66">
                  <c:v>63.169998</c:v>
                </c:pt>
                <c:pt idx="67">
                  <c:v>64.120002999999997</c:v>
                </c:pt>
                <c:pt idx="68">
                  <c:v>64.089995999999999</c:v>
                </c:pt>
                <c:pt idx="69">
                  <c:v>63.299999</c:v>
                </c:pt>
                <c:pt idx="70">
                  <c:v>63.880001</c:v>
                </c:pt>
                <c:pt idx="71">
                  <c:v>65.730002999999996</c:v>
                </c:pt>
                <c:pt idx="72">
                  <c:v>66.290001000000004</c:v>
                </c:pt>
                <c:pt idx="73">
                  <c:v>65.699996999999996</c:v>
                </c:pt>
                <c:pt idx="74">
                  <c:v>64.989998</c:v>
                </c:pt>
                <c:pt idx="75">
                  <c:v>66.379997000000003</c:v>
                </c:pt>
                <c:pt idx="76">
                  <c:v>66.050003000000004</c:v>
                </c:pt>
                <c:pt idx="77">
                  <c:v>67.440002000000007</c:v>
                </c:pt>
                <c:pt idx="78">
                  <c:v>62.439999</c:v>
                </c:pt>
                <c:pt idx="79">
                  <c:v>64.970000999999996</c:v>
                </c:pt>
                <c:pt idx="80">
                  <c:v>65.129997000000003</c:v>
                </c:pt>
                <c:pt idx="81">
                  <c:v>64</c:v>
                </c:pt>
                <c:pt idx="82">
                  <c:v>64.489998</c:v>
                </c:pt>
                <c:pt idx="83">
                  <c:v>64.889999000000003</c:v>
                </c:pt>
                <c:pt idx="84">
                  <c:v>66.739998</c:v>
                </c:pt>
                <c:pt idx="85">
                  <c:v>66.580001999999993</c:v>
                </c:pt>
                <c:pt idx="86">
                  <c:v>66.569999999999993</c:v>
                </c:pt>
                <c:pt idx="87">
                  <c:v>67.290001000000004</c:v>
                </c:pt>
                <c:pt idx="88">
                  <c:v>68.400002000000001</c:v>
                </c:pt>
                <c:pt idx="89">
                  <c:v>68.489998</c:v>
                </c:pt>
                <c:pt idx="90">
                  <c:v>65.629997000000003</c:v>
                </c:pt>
                <c:pt idx="91">
                  <c:v>65.379997000000003</c:v>
                </c:pt>
                <c:pt idx="92">
                  <c:v>65.220000999999996</c:v>
                </c:pt>
                <c:pt idx="93">
                  <c:v>65.519997000000004</c:v>
                </c:pt>
                <c:pt idx="94">
                  <c:v>64.739998</c:v>
                </c:pt>
                <c:pt idx="95">
                  <c:v>63.759998000000003</c:v>
                </c:pt>
                <c:pt idx="96">
                  <c:v>63.779998999999997</c:v>
                </c:pt>
                <c:pt idx="97">
                  <c:v>63.91</c:v>
                </c:pt>
                <c:pt idx="98">
                  <c:v>60</c:v>
                </c:pt>
                <c:pt idx="99">
                  <c:v>59.52</c:v>
                </c:pt>
                <c:pt idx="100">
                  <c:v>58.630001</c:v>
                </c:pt>
                <c:pt idx="101">
                  <c:v>58.16</c:v>
                </c:pt>
                <c:pt idx="102">
                  <c:v>58.299999</c:v>
                </c:pt>
                <c:pt idx="103">
                  <c:v>58.43</c:v>
                </c:pt>
                <c:pt idx="104">
                  <c:v>57.880001</c:v>
                </c:pt>
                <c:pt idx="105">
                  <c:v>56.98</c:v>
                </c:pt>
                <c:pt idx="106">
                  <c:v>57.299999</c:v>
                </c:pt>
                <c:pt idx="107">
                  <c:v>57.25</c:v>
                </c:pt>
                <c:pt idx="108">
                  <c:v>58.009998000000003</c:v>
                </c:pt>
                <c:pt idx="109">
                  <c:v>57.23</c:v>
                </c:pt>
                <c:pt idx="110">
                  <c:v>55.630001</c:v>
                </c:pt>
                <c:pt idx="111">
                  <c:v>54.650002000000001</c:v>
                </c:pt>
                <c:pt idx="112">
                  <c:v>54.389999000000003</c:v>
                </c:pt>
                <c:pt idx="113">
                  <c:v>55.849997999999999</c:v>
                </c:pt>
                <c:pt idx="114">
                  <c:v>55.889999000000003</c:v>
                </c:pt>
                <c:pt idx="115">
                  <c:v>56.139999000000003</c:v>
                </c:pt>
                <c:pt idx="116">
                  <c:v>55.43</c:v>
                </c:pt>
                <c:pt idx="117">
                  <c:v>56.240001999999997</c:v>
                </c:pt>
                <c:pt idx="118">
                  <c:v>56.709999000000003</c:v>
                </c:pt>
                <c:pt idx="119">
                  <c:v>57.389999000000003</c:v>
                </c:pt>
                <c:pt idx="120">
                  <c:v>57.560001</c:v>
                </c:pt>
                <c:pt idx="121">
                  <c:v>57.23</c:v>
                </c:pt>
                <c:pt idx="122">
                  <c:v>57.880001</c:v>
                </c:pt>
                <c:pt idx="123">
                  <c:v>57.650002000000001</c:v>
                </c:pt>
                <c:pt idx="124">
                  <c:v>57.82</c:v>
                </c:pt>
                <c:pt idx="125">
                  <c:v>57.689999</c:v>
                </c:pt>
                <c:pt idx="126">
                  <c:v>57.099997999999999</c:v>
                </c:pt>
                <c:pt idx="127">
                  <c:v>57.75</c:v>
                </c:pt>
                <c:pt idx="128">
                  <c:v>57.439999</c:v>
                </c:pt>
                <c:pt idx="129">
                  <c:v>57.639999000000003</c:v>
                </c:pt>
                <c:pt idx="130">
                  <c:v>57.48</c:v>
                </c:pt>
                <c:pt idx="131">
                  <c:v>58.029998999999997</c:v>
                </c:pt>
                <c:pt idx="132">
                  <c:v>57.939999</c:v>
                </c:pt>
                <c:pt idx="133">
                  <c:v>58.200001</c:v>
                </c:pt>
                <c:pt idx="134">
                  <c:v>58.419998</c:v>
                </c:pt>
                <c:pt idx="135">
                  <c:v>58.369999</c:v>
                </c:pt>
                <c:pt idx="136">
                  <c:v>57.900002000000001</c:v>
                </c:pt>
                <c:pt idx="137">
                  <c:v>56.75</c:v>
                </c:pt>
                <c:pt idx="138">
                  <c:v>56.040000999999997</c:v>
                </c:pt>
                <c:pt idx="139">
                  <c:v>56.279998999999997</c:v>
                </c:pt>
                <c:pt idx="140">
                  <c:v>55.970001000000003</c:v>
                </c:pt>
                <c:pt idx="141">
                  <c:v>56.099997999999999</c:v>
                </c:pt>
                <c:pt idx="142">
                  <c:v>56.41</c:v>
                </c:pt>
                <c:pt idx="143">
                  <c:v>57.73</c:v>
                </c:pt>
                <c:pt idx="144">
                  <c:v>57.830002</c:v>
                </c:pt>
                <c:pt idx="145">
                  <c:v>56.380001</c:v>
                </c:pt>
                <c:pt idx="146">
                  <c:v>56.639999000000003</c:v>
                </c:pt>
                <c:pt idx="147">
                  <c:v>56.990001999999997</c:v>
                </c:pt>
                <c:pt idx="148">
                  <c:v>57.009998000000003</c:v>
                </c:pt>
                <c:pt idx="149">
                  <c:v>56.450001</c:v>
                </c:pt>
                <c:pt idx="150">
                  <c:v>55.720001000000003</c:v>
                </c:pt>
                <c:pt idx="151">
                  <c:v>56.110000999999997</c:v>
                </c:pt>
                <c:pt idx="152">
                  <c:v>56.759998000000003</c:v>
                </c:pt>
                <c:pt idx="153">
                  <c:v>57.299999</c:v>
                </c:pt>
                <c:pt idx="154">
                  <c:v>57.459999000000003</c:v>
                </c:pt>
                <c:pt idx="155">
                  <c:v>56.400002000000001</c:v>
                </c:pt>
                <c:pt idx="156">
                  <c:v>56.93</c:v>
                </c:pt>
                <c:pt idx="157">
                  <c:v>54.810001</c:v>
                </c:pt>
                <c:pt idx="158">
                  <c:v>55.560001</c:v>
                </c:pt>
                <c:pt idx="159">
                  <c:v>56.279998999999997</c:v>
                </c:pt>
                <c:pt idx="160">
                  <c:v>56.540000999999997</c:v>
                </c:pt>
                <c:pt idx="161">
                  <c:v>54.709999000000003</c:v>
                </c:pt>
                <c:pt idx="162">
                  <c:v>54.540000999999997</c:v>
                </c:pt>
                <c:pt idx="163">
                  <c:v>53.200001</c:v>
                </c:pt>
                <c:pt idx="164">
                  <c:v>53.919998</c:v>
                </c:pt>
                <c:pt idx="165">
                  <c:v>54.099997999999999</c:v>
                </c:pt>
                <c:pt idx="166">
                  <c:v>53.900002000000001</c:v>
                </c:pt>
                <c:pt idx="167">
                  <c:v>54.470001000000003</c:v>
                </c:pt>
                <c:pt idx="168">
                  <c:v>54.16</c:v>
                </c:pt>
                <c:pt idx="169">
                  <c:v>54.439999</c:v>
                </c:pt>
                <c:pt idx="170">
                  <c:v>54.02</c:v>
                </c:pt>
                <c:pt idx="171">
                  <c:v>54.130001</c:v>
                </c:pt>
                <c:pt idx="172">
                  <c:v>54.41</c:v>
                </c:pt>
                <c:pt idx="173">
                  <c:v>54.389999000000003</c:v>
                </c:pt>
                <c:pt idx="174">
                  <c:v>54.360000999999997</c:v>
                </c:pt>
                <c:pt idx="175">
                  <c:v>54.18</c:v>
                </c:pt>
                <c:pt idx="176">
                  <c:v>53.560001</c:v>
                </c:pt>
                <c:pt idx="177">
                  <c:v>53.490001999999997</c:v>
                </c:pt>
                <c:pt idx="178">
                  <c:v>53.18</c:v>
                </c:pt>
                <c:pt idx="179">
                  <c:v>53.029998999999997</c:v>
                </c:pt>
                <c:pt idx="180">
                  <c:v>52.669998</c:v>
                </c:pt>
                <c:pt idx="181">
                  <c:v>52.380001</c:v>
                </c:pt>
                <c:pt idx="182">
                  <c:v>53.540000999999997</c:v>
                </c:pt>
                <c:pt idx="183">
                  <c:v>53.970001000000003</c:v>
                </c:pt>
                <c:pt idx="184">
                  <c:v>54.23</c:v>
                </c:pt>
                <c:pt idx="185">
                  <c:v>53.75</c:v>
                </c:pt>
                <c:pt idx="186">
                  <c:v>53.939999</c:v>
                </c:pt>
                <c:pt idx="187">
                  <c:v>54.869999</c:v>
                </c:pt>
                <c:pt idx="188">
                  <c:v>54.5</c:v>
                </c:pt>
                <c:pt idx="189">
                  <c:v>54.16</c:v>
                </c:pt>
                <c:pt idx="190">
                  <c:v>53.889999000000003</c:v>
                </c:pt>
                <c:pt idx="191">
                  <c:v>54.080002</c:v>
                </c:pt>
                <c:pt idx="192">
                  <c:v>53.950001</c:v>
                </c:pt>
                <c:pt idx="193">
                  <c:v>53.919998</c:v>
                </c:pt>
                <c:pt idx="194">
                  <c:v>53.889999000000003</c:v>
                </c:pt>
                <c:pt idx="195">
                  <c:v>54.98</c:v>
                </c:pt>
                <c:pt idx="196">
                  <c:v>55.490001999999997</c:v>
                </c:pt>
                <c:pt idx="197">
                  <c:v>55.439999</c:v>
                </c:pt>
                <c:pt idx="198">
                  <c:v>55.150002000000001</c:v>
                </c:pt>
                <c:pt idx="199">
                  <c:v>54.950001</c:v>
                </c:pt>
                <c:pt idx="200">
                  <c:v>54.59</c:v>
                </c:pt>
                <c:pt idx="201">
                  <c:v>53.5</c:v>
                </c:pt>
                <c:pt idx="202">
                  <c:v>53.450001</c:v>
                </c:pt>
                <c:pt idx="203">
                  <c:v>53.869999</c:v>
                </c:pt>
                <c:pt idx="204">
                  <c:v>54.299999</c:v>
                </c:pt>
                <c:pt idx="205">
                  <c:v>54.419998</c:v>
                </c:pt>
                <c:pt idx="206">
                  <c:v>54.869999</c:v>
                </c:pt>
                <c:pt idx="207">
                  <c:v>54.59</c:v>
                </c:pt>
                <c:pt idx="208">
                  <c:v>54.049999</c:v>
                </c:pt>
                <c:pt idx="209">
                  <c:v>53.98</c:v>
                </c:pt>
                <c:pt idx="210">
                  <c:v>54.110000999999997</c:v>
                </c:pt>
                <c:pt idx="211">
                  <c:v>54.330002</c:v>
                </c:pt>
                <c:pt idx="212">
                  <c:v>54.34</c:v>
                </c:pt>
                <c:pt idx="213">
                  <c:v>54.07</c:v>
                </c:pt>
                <c:pt idx="214">
                  <c:v>54.990001999999997</c:v>
                </c:pt>
                <c:pt idx="215">
                  <c:v>54.580002</c:v>
                </c:pt>
                <c:pt idx="216">
                  <c:v>54.41</c:v>
                </c:pt>
                <c:pt idx="217">
                  <c:v>53.720001000000003</c:v>
                </c:pt>
                <c:pt idx="218">
                  <c:v>52.580002</c:v>
                </c:pt>
                <c:pt idx="219">
                  <c:v>54</c:v>
                </c:pt>
                <c:pt idx="220">
                  <c:v>54.490001999999997</c:v>
                </c:pt>
                <c:pt idx="221">
                  <c:v>54.560001</c:v>
                </c:pt>
                <c:pt idx="222">
                  <c:v>55.220001000000003</c:v>
                </c:pt>
                <c:pt idx="223">
                  <c:v>55.490001999999997</c:v>
                </c:pt>
                <c:pt idx="224">
                  <c:v>56.07</c:v>
                </c:pt>
                <c:pt idx="225">
                  <c:v>50.549999</c:v>
                </c:pt>
                <c:pt idx="226">
                  <c:v>50.07</c:v>
                </c:pt>
                <c:pt idx="227">
                  <c:v>49.439999</c:v>
                </c:pt>
                <c:pt idx="228">
                  <c:v>48.82</c:v>
                </c:pt>
                <c:pt idx="229">
                  <c:v>48.360000999999997</c:v>
                </c:pt>
                <c:pt idx="230">
                  <c:v>49.279998999999997</c:v>
                </c:pt>
                <c:pt idx="231">
                  <c:v>49.599997999999999</c:v>
                </c:pt>
                <c:pt idx="232">
                  <c:v>49.900002000000001</c:v>
                </c:pt>
                <c:pt idx="233">
                  <c:v>50.450001</c:v>
                </c:pt>
                <c:pt idx="234">
                  <c:v>50.349997999999999</c:v>
                </c:pt>
                <c:pt idx="235">
                  <c:v>51.580002</c:v>
                </c:pt>
                <c:pt idx="236">
                  <c:v>51.990001999999997</c:v>
                </c:pt>
                <c:pt idx="237">
                  <c:v>51.77</c:v>
                </c:pt>
                <c:pt idx="238">
                  <c:v>51.389999000000003</c:v>
                </c:pt>
                <c:pt idx="239">
                  <c:v>51.07</c:v>
                </c:pt>
                <c:pt idx="240">
                  <c:v>50.900002000000001</c:v>
                </c:pt>
                <c:pt idx="241">
                  <c:v>50.630001</c:v>
                </c:pt>
                <c:pt idx="242">
                  <c:v>51.150002000000001</c:v>
                </c:pt>
                <c:pt idx="243">
                  <c:v>50.939999</c:v>
                </c:pt>
                <c:pt idx="244">
                  <c:v>50.240001999999997</c:v>
                </c:pt>
                <c:pt idx="245">
                  <c:v>49.73</c:v>
                </c:pt>
                <c:pt idx="246">
                  <c:v>50.849997999999999</c:v>
                </c:pt>
                <c:pt idx="247">
                  <c:v>50.450001</c:v>
                </c:pt>
                <c:pt idx="248">
                  <c:v>49.779998999999997</c:v>
                </c:pt>
                <c:pt idx="249">
                  <c:v>49.18</c:v>
                </c:pt>
                <c:pt idx="250">
                  <c:v>50.130001</c:v>
                </c:pt>
                <c:pt idx="251">
                  <c:v>50.400002000000001</c:v>
                </c:pt>
              </c:numCache>
            </c:numRef>
          </c:xVal>
          <c:yVal>
            <c:numRef>
              <c:f>'Low vs. high'!$B$2:$B$253</c:f>
              <c:numCache>
                <c:formatCode>General</c:formatCode>
                <c:ptCount val="252"/>
                <c:pt idx="0">
                  <c:v>48.709999000000003</c:v>
                </c:pt>
                <c:pt idx="1">
                  <c:v>49.18</c:v>
                </c:pt>
                <c:pt idx="2">
                  <c:v>49.779998999999997</c:v>
                </c:pt>
                <c:pt idx="3">
                  <c:v>51</c:v>
                </c:pt>
                <c:pt idx="4">
                  <c:v>49.560001</c:v>
                </c:pt>
                <c:pt idx="5">
                  <c:v>49.810001</c:v>
                </c:pt>
                <c:pt idx="6">
                  <c:v>49.73</c:v>
                </c:pt>
                <c:pt idx="7">
                  <c:v>49.59</c:v>
                </c:pt>
                <c:pt idx="8">
                  <c:v>49.119999</c:v>
                </c:pt>
                <c:pt idx="9">
                  <c:v>49.740001999999997</c:v>
                </c:pt>
                <c:pt idx="10">
                  <c:v>50.209999000000003</c:v>
                </c:pt>
                <c:pt idx="11">
                  <c:v>50.68</c:v>
                </c:pt>
                <c:pt idx="12">
                  <c:v>50.220001000000003</c:v>
                </c:pt>
                <c:pt idx="13">
                  <c:v>47.110000999999997</c:v>
                </c:pt>
                <c:pt idx="14">
                  <c:v>45.240001999999997</c:v>
                </c:pt>
                <c:pt idx="15">
                  <c:v>45.77</c:v>
                </c:pt>
                <c:pt idx="16">
                  <c:v>46.07</c:v>
                </c:pt>
                <c:pt idx="17">
                  <c:v>46.34</c:v>
                </c:pt>
                <c:pt idx="18">
                  <c:v>46.860000999999997</c:v>
                </c:pt>
                <c:pt idx="19">
                  <c:v>46.490001999999997</c:v>
                </c:pt>
                <c:pt idx="20">
                  <c:v>48.560001</c:v>
                </c:pt>
                <c:pt idx="21">
                  <c:v>48.720001000000003</c:v>
                </c:pt>
                <c:pt idx="22">
                  <c:v>49.400002000000001</c:v>
                </c:pt>
                <c:pt idx="23">
                  <c:v>49.330002</c:v>
                </c:pt>
                <c:pt idx="24">
                  <c:v>50.200001</c:v>
                </c:pt>
                <c:pt idx="25">
                  <c:v>51.299999</c:v>
                </c:pt>
                <c:pt idx="26">
                  <c:v>51.27</c:v>
                </c:pt>
                <c:pt idx="27">
                  <c:v>51.25</c:v>
                </c:pt>
                <c:pt idx="28">
                  <c:v>51.560001</c:v>
                </c:pt>
                <c:pt idx="29">
                  <c:v>56.900002000000001</c:v>
                </c:pt>
                <c:pt idx="30">
                  <c:v>57.84</c:v>
                </c:pt>
                <c:pt idx="31">
                  <c:v>57.5</c:v>
                </c:pt>
                <c:pt idx="32">
                  <c:v>57.099997999999999</c:v>
                </c:pt>
                <c:pt idx="33">
                  <c:v>58.09</c:v>
                </c:pt>
                <c:pt idx="34">
                  <c:v>58.220001000000003</c:v>
                </c:pt>
                <c:pt idx="35">
                  <c:v>56.650002000000001</c:v>
                </c:pt>
                <c:pt idx="36">
                  <c:v>54.060001</c:v>
                </c:pt>
                <c:pt idx="37">
                  <c:v>54.849997999999999</c:v>
                </c:pt>
                <c:pt idx="38">
                  <c:v>53.299999</c:v>
                </c:pt>
                <c:pt idx="39">
                  <c:v>54.700001</c:v>
                </c:pt>
                <c:pt idx="40">
                  <c:v>55.360000999999997</c:v>
                </c:pt>
                <c:pt idx="41">
                  <c:v>55.709999000000003</c:v>
                </c:pt>
                <c:pt idx="42">
                  <c:v>56.880001</c:v>
                </c:pt>
                <c:pt idx="43">
                  <c:v>57.380001</c:v>
                </c:pt>
                <c:pt idx="44">
                  <c:v>57.189999</c:v>
                </c:pt>
                <c:pt idx="45">
                  <c:v>58.119999</c:v>
                </c:pt>
                <c:pt idx="46">
                  <c:v>57.950001</c:v>
                </c:pt>
                <c:pt idx="47">
                  <c:v>57.939999</c:v>
                </c:pt>
                <c:pt idx="48">
                  <c:v>58.119999</c:v>
                </c:pt>
                <c:pt idx="49">
                  <c:v>58.860000999999997</c:v>
                </c:pt>
                <c:pt idx="50">
                  <c:v>60.43</c:v>
                </c:pt>
                <c:pt idx="51">
                  <c:v>61.700001</c:v>
                </c:pt>
                <c:pt idx="52">
                  <c:v>61.209999000000003</c:v>
                </c:pt>
                <c:pt idx="53">
                  <c:v>60.639999000000003</c:v>
                </c:pt>
                <c:pt idx="54">
                  <c:v>61.849997999999999</c:v>
                </c:pt>
                <c:pt idx="55">
                  <c:v>60.66</c:v>
                </c:pt>
                <c:pt idx="56">
                  <c:v>59.169998</c:v>
                </c:pt>
                <c:pt idx="57">
                  <c:v>60.380001</c:v>
                </c:pt>
                <c:pt idx="58">
                  <c:v>60.130001</c:v>
                </c:pt>
                <c:pt idx="59">
                  <c:v>59.68</c:v>
                </c:pt>
                <c:pt idx="60">
                  <c:v>61.650002000000001</c:v>
                </c:pt>
                <c:pt idx="61">
                  <c:v>61.110000999999997</c:v>
                </c:pt>
                <c:pt idx="62">
                  <c:v>59.700001</c:v>
                </c:pt>
                <c:pt idx="63">
                  <c:v>57.91</c:v>
                </c:pt>
                <c:pt idx="64">
                  <c:v>58.509998000000003</c:v>
                </c:pt>
                <c:pt idx="65">
                  <c:v>59.720001000000003</c:v>
                </c:pt>
                <c:pt idx="66">
                  <c:v>60.84</c:v>
                </c:pt>
                <c:pt idx="67">
                  <c:v>62.130001</c:v>
                </c:pt>
                <c:pt idx="68">
                  <c:v>62.389999000000003</c:v>
                </c:pt>
                <c:pt idx="69">
                  <c:v>62.240001999999997</c:v>
                </c:pt>
                <c:pt idx="70">
                  <c:v>62.48</c:v>
                </c:pt>
                <c:pt idx="71">
                  <c:v>64.080001999999993</c:v>
                </c:pt>
                <c:pt idx="72">
                  <c:v>63.709999000000003</c:v>
                </c:pt>
                <c:pt idx="73">
                  <c:v>63.650002000000001</c:v>
                </c:pt>
                <c:pt idx="74">
                  <c:v>62.919998</c:v>
                </c:pt>
                <c:pt idx="75">
                  <c:v>64.559997999999993</c:v>
                </c:pt>
                <c:pt idx="76">
                  <c:v>63.169998</c:v>
                </c:pt>
                <c:pt idx="77">
                  <c:v>61.990001999999997</c:v>
                </c:pt>
                <c:pt idx="78">
                  <c:v>60.98</c:v>
                </c:pt>
                <c:pt idx="79">
                  <c:v>61.77</c:v>
                </c:pt>
                <c:pt idx="80">
                  <c:v>63.610000999999997</c:v>
                </c:pt>
                <c:pt idx="81">
                  <c:v>63.150002000000001</c:v>
                </c:pt>
                <c:pt idx="82">
                  <c:v>63.580002</c:v>
                </c:pt>
                <c:pt idx="83">
                  <c:v>63.580002</c:v>
                </c:pt>
                <c:pt idx="84">
                  <c:v>64.699996999999996</c:v>
                </c:pt>
                <c:pt idx="85">
                  <c:v>65.290001000000004</c:v>
                </c:pt>
                <c:pt idx="86">
                  <c:v>65.360000999999997</c:v>
                </c:pt>
                <c:pt idx="87">
                  <c:v>66.360000999999997</c:v>
                </c:pt>
                <c:pt idx="88">
                  <c:v>66.629997000000003</c:v>
                </c:pt>
                <c:pt idx="89">
                  <c:v>64.709998999999996</c:v>
                </c:pt>
                <c:pt idx="90">
                  <c:v>64.209998999999996</c:v>
                </c:pt>
                <c:pt idx="91">
                  <c:v>63.84</c:v>
                </c:pt>
                <c:pt idx="92">
                  <c:v>63.68</c:v>
                </c:pt>
                <c:pt idx="93">
                  <c:v>64.569999999999993</c:v>
                </c:pt>
                <c:pt idx="94">
                  <c:v>63.07</c:v>
                </c:pt>
                <c:pt idx="95">
                  <c:v>62.41</c:v>
                </c:pt>
                <c:pt idx="96">
                  <c:v>62.299999</c:v>
                </c:pt>
                <c:pt idx="97">
                  <c:v>62.279998999999997</c:v>
                </c:pt>
                <c:pt idx="98">
                  <c:v>57.900002000000001</c:v>
                </c:pt>
                <c:pt idx="99">
                  <c:v>58.459999000000003</c:v>
                </c:pt>
                <c:pt idx="100">
                  <c:v>57.77</c:v>
                </c:pt>
                <c:pt idx="101">
                  <c:v>57.150002000000001</c:v>
                </c:pt>
                <c:pt idx="102">
                  <c:v>57.470001000000003</c:v>
                </c:pt>
                <c:pt idx="103">
                  <c:v>57.07</c:v>
                </c:pt>
                <c:pt idx="104">
                  <c:v>56.84</c:v>
                </c:pt>
                <c:pt idx="105">
                  <c:v>55.810001</c:v>
                </c:pt>
                <c:pt idx="106">
                  <c:v>56.459999000000003</c:v>
                </c:pt>
                <c:pt idx="107">
                  <c:v>56.25</c:v>
                </c:pt>
                <c:pt idx="108">
                  <c:v>57.240001999999997</c:v>
                </c:pt>
                <c:pt idx="109">
                  <c:v>55.880001</c:v>
                </c:pt>
                <c:pt idx="110">
                  <c:v>54.299999</c:v>
                </c:pt>
                <c:pt idx="111">
                  <c:v>53.419998</c:v>
                </c:pt>
                <c:pt idx="112">
                  <c:v>53.459999000000003</c:v>
                </c:pt>
                <c:pt idx="113">
                  <c:v>54.259998000000003</c:v>
                </c:pt>
                <c:pt idx="114">
                  <c:v>54.759998000000003</c:v>
                </c:pt>
                <c:pt idx="115">
                  <c:v>54.799999</c:v>
                </c:pt>
                <c:pt idx="116">
                  <c:v>53.84</c:v>
                </c:pt>
                <c:pt idx="117">
                  <c:v>55.360000999999997</c:v>
                </c:pt>
                <c:pt idx="118">
                  <c:v>55.98</c:v>
                </c:pt>
                <c:pt idx="119">
                  <c:v>56.400002000000001</c:v>
                </c:pt>
                <c:pt idx="120">
                  <c:v>56.419998</c:v>
                </c:pt>
                <c:pt idx="121">
                  <c:v>56.59</c:v>
                </c:pt>
                <c:pt idx="122">
                  <c:v>57</c:v>
                </c:pt>
                <c:pt idx="123">
                  <c:v>56.939999</c:v>
                </c:pt>
                <c:pt idx="124">
                  <c:v>56.59</c:v>
                </c:pt>
                <c:pt idx="125">
                  <c:v>56.759998000000003</c:v>
                </c:pt>
                <c:pt idx="126">
                  <c:v>56.09</c:v>
                </c:pt>
                <c:pt idx="127">
                  <c:v>56.540000999999997</c:v>
                </c:pt>
                <c:pt idx="128">
                  <c:v>56.779998999999997</c:v>
                </c:pt>
                <c:pt idx="129">
                  <c:v>56.599997999999999</c:v>
                </c:pt>
                <c:pt idx="130">
                  <c:v>56.970001000000003</c:v>
                </c:pt>
                <c:pt idx="131">
                  <c:v>56.93</c:v>
                </c:pt>
                <c:pt idx="132">
                  <c:v>56.950001</c:v>
                </c:pt>
                <c:pt idx="133">
                  <c:v>57.23</c:v>
                </c:pt>
                <c:pt idx="134">
                  <c:v>57.799999</c:v>
                </c:pt>
                <c:pt idx="135">
                  <c:v>56.77</c:v>
                </c:pt>
                <c:pt idx="136">
                  <c:v>56.700001</c:v>
                </c:pt>
                <c:pt idx="137">
                  <c:v>55.099997999999999</c:v>
                </c:pt>
                <c:pt idx="138">
                  <c:v>55.369999</c:v>
                </c:pt>
                <c:pt idx="139">
                  <c:v>55.5</c:v>
                </c:pt>
                <c:pt idx="140">
                  <c:v>55.23</c:v>
                </c:pt>
                <c:pt idx="141">
                  <c:v>55.34</c:v>
                </c:pt>
                <c:pt idx="142">
                  <c:v>55.75</c:v>
                </c:pt>
                <c:pt idx="143">
                  <c:v>56.34</c:v>
                </c:pt>
                <c:pt idx="144">
                  <c:v>55.880001</c:v>
                </c:pt>
                <c:pt idx="145">
                  <c:v>55.389999000000003</c:v>
                </c:pt>
                <c:pt idx="146">
                  <c:v>55.869999</c:v>
                </c:pt>
                <c:pt idx="147">
                  <c:v>56.32</c:v>
                </c:pt>
                <c:pt idx="148">
                  <c:v>55.700001</c:v>
                </c:pt>
                <c:pt idx="149">
                  <c:v>55.709999000000003</c:v>
                </c:pt>
                <c:pt idx="150">
                  <c:v>54.790000999999997</c:v>
                </c:pt>
                <c:pt idx="151">
                  <c:v>55.310001</c:v>
                </c:pt>
                <c:pt idx="152">
                  <c:v>56.110000999999997</c:v>
                </c:pt>
                <c:pt idx="153">
                  <c:v>56.34</c:v>
                </c:pt>
                <c:pt idx="154">
                  <c:v>56.330002</c:v>
                </c:pt>
                <c:pt idx="155">
                  <c:v>55.57</c:v>
                </c:pt>
                <c:pt idx="156">
                  <c:v>54.900002000000001</c:v>
                </c:pt>
                <c:pt idx="157">
                  <c:v>53.970001000000003</c:v>
                </c:pt>
                <c:pt idx="158">
                  <c:v>54.27</c:v>
                </c:pt>
                <c:pt idx="159">
                  <c:v>55.009998000000003</c:v>
                </c:pt>
                <c:pt idx="160">
                  <c:v>55.68</c:v>
                </c:pt>
                <c:pt idx="161">
                  <c:v>52.32</c:v>
                </c:pt>
                <c:pt idx="162">
                  <c:v>52.759998000000003</c:v>
                </c:pt>
                <c:pt idx="163">
                  <c:v>52.310001</c:v>
                </c:pt>
                <c:pt idx="164">
                  <c:v>52.939999</c:v>
                </c:pt>
                <c:pt idx="165">
                  <c:v>53.32</c:v>
                </c:pt>
                <c:pt idx="166">
                  <c:v>53.25</c:v>
                </c:pt>
                <c:pt idx="167">
                  <c:v>53.540000999999997</c:v>
                </c:pt>
                <c:pt idx="168">
                  <c:v>53.259998000000003</c:v>
                </c:pt>
                <c:pt idx="169">
                  <c:v>53.700001</c:v>
                </c:pt>
                <c:pt idx="170">
                  <c:v>53.580002</c:v>
                </c:pt>
                <c:pt idx="171">
                  <c:v>53.73</c:v>
                </c:pt>
                <c:pt idx="172">
                  <c:v>53.830002</c:v>
                </c:pt>
                <c:pt idx="173">
                  <c:v>53.509998000000003</c:v>
                </c:pt>
                <c:pt idx="174">
                  <c:v>53.84</c:v>
                </c:pt>
                <c:pt idx="175">
                  <c:v>53.259998000000003</c:v>
                </c:pt>
                <c:pt idx="176">
                  <c:v>53.060001</c:v>
                </c:pt>
                <c:pt idx="177">
                  <c:v>53</c:v>
                </c:pt>
                <c:pt idx="178">
                  <c:v>52.220001000000003</c:v>
                </c:pt>
                <c:pt idx="179">
                  <c:v>52.110000999999997</c:v>
                </c:pt>
                <c:pt idx="180">
                  <c:v>51.580002</c:v>
                </c:pt>
                <c:pt idx="181">
                  <c:v>51.419998</c:v>
                </c:pt>
                <c:pt idx="182">
                  <c:v>52.48</c:v>
                </c:pt>
                <c:pt idx="183">
                  <c:v>53.310001</c:v>
                </c:pt>
                <c:pt idx="184">
                  <c:v>53.73</c:v>
                </c:pt>
                <c:pt idx="185">
                  <c:v>52.970001000000003</c:v>
                </c:pt>
                <c:pt idx="186">
                  <c:v>52.919998</c:v>
                </c:pt>
                <c:pt idx="187">
                  <c:v>53.759998000000003</c:v>
                </c:pt>
                <c:pt idx="188">
                  <c:v>53.66</c:v>
                </c:pt>
                <c:pt idx="189">
                  <c:v>53.529998999999997</c:v>
                </c:pt>
                <c:pt idx="190">
                  <c:v>53.349997999999999</c:v>
                </c:pt>
                <c:pt idx="191">
                  <c:v>53.32</c:v>
                </c:pt>
                <c:pt idx="192">
                  <c:v>53.439999</c:v>
                </c:pt>
                <c:pt idx="193">
                  <c:v>52.990001999999997</c:v>
                </c:pt>
                <c:pt idx="194">
                  <c:v>53.34</c:v>
                </c:pt>
                <c:pt idx="195">
                  <c:v>53.810001</c:v>
                </c:pt>
                <c:pt idx="196">
                  <c:v>54.41</c:v>
                </c:pt>
                <c:pt idx="197">
                  <c:v>54.27</c:v>
                </c:pt>
                <c:pt idx="198">
                  <c:v>54.419998</c:v>
                </c:pt>
                <c:pt idx="199">
                  <c:v>54.240001999999997</c:v>
                </c:pt>
                <c:pt idx="200">
                  <c:v>53.669998</c:v>
                </c:pt>
                <c:pt idx="201">
                  <c:v>52.32</c:v>
                </c:pt>
                <c:pt idx="202">
                  <c:v>52.830002</c:v>
                </c:pt>
                <c:pt idx="203">
                  <c:v>53</c:v>
                </c:pt>
                <c:pt idx="204">
                  <c:v>53.599997999999999</c:v>
                </c:pt>
                <c:pt idx="205">
                  <c:v>53.73</c:v>
                </c:pt>
                <c:pt idx="206">
                  <c:v>53.82</c:v>
                </c:pt>
                <c:pt idx="207">
                  <c:v>53.959999000000003</c:v>
                </c:pt>
                <c:pt idx="208">
                  <c:v>53.18</c:v>
                </c:pt>
                <c:pt idx="209">
                  <c:v>53.259998000000003</c:v>
                </c:pt>
                <c:pt idx="210">
                  <c:v>53.049999</c:v>
                </c:pt>
                <c:pt idx="211">
                  <c:v>53.080002</c:v>
                </c:pt>
                <c:pt idx="212">
                  <c:v>53.48</c:v>
                </c:pt>
                <c:pt idx="213">
                  <c:v>53.07</c:v>
                </c:pt>
                <c:pt idx="214">
                  <c:v>54.119999</c:v>
                </c:pt>
                <c:pt idx="215">
                  <c:v>53.700001</c:v>
                </c:pt>
                <c:pt idx="216">
                  <c:v>53.419998</c:v>
                </c:pt>
                <c:pt idx="217">
                  <c:v>52.009998000000003</c:v>
                </c:pt>
                <c:pt idx="218">
                  <c:v>51.869999</c:v>
                </c:pt>
                <c:pt idx="219">
                  <c:v>52.73</c:v>
                </c:pt>
                <c:pt idx="220">
                  <c:v>53.810001</c:v>
                </c:pt>
                <c:pt idx="221">
                  <c:v>53.720001000000003</c:v>
                </c:pt>
                <c:pt idx="222">
                  <c:v>54.369999</c:v>
                </c:pt>
                <c:pt idx="223">
                  <c:v>55.080002</c:v>
                </c:pt>
                <c:pt idx="224">
                  <c:v>54.830002</c:v>
                </c:pt>
                <c:pt idx="225">
                  <c:v>49.139999000000003</c:v>
                </c:pt>
                <c:pt idx="226">
                  <c:v>49.310001</c:v>
                </c:pt>
                <c:pt idx="227">
                  <c:v>47.93</c:v>
                </c:pt>
                <c:pt idx="228">
                  <c:v>47.869999</c:v>
                </c:pt>
                <c:pt idx="229">
                  <c:v>47.880001</c:v>
                </c:pt>
                <c:pt idx="230">
                  <c:v>47.919998</c:v>
                </c:pt>
                <c:pt idx="231">
                  <c:v>49</c:v>
                </c:pt>
                <c:pt idx="232">
                  <c:v>49.23</c:v>
                </c:pt>
                <c:pt idx="233">
                  <c:v>49.709999000000003</c:v>
                </c:pt>
                <c:pt idx="234">
                  <c:v>49.73</c:v>
                </c:pt>
                <c:pt idx="235">
                  <c:v>50.540000999999997</c:v>
                </c:pt>
                <c:pt idx="236">
                  <c:v>51.060001</c:v>
                </c:pt>
                <c:pt idx="237">
                  <c:v>50.77</c:v>
                </c:pt>
                <c:pt idx="238">
                  <c:v>50.709999000000003</c:v>
                </c:pt>
                <c:pt idx="239">
                  <c:v>50.41</c:v>
                </c:pt>
                <c:pt idx="240">
                  <c:v>50.18</c:v>
                </c:pt>
                <c:pt idx="241">
                  <c:v>50.119999</c:v>
                </c:pt>
                <c:pt idx="242">
                  <c:v>50.34</c:v>
                </c:pt>
                <c:pt idx="243">
                  <c:v>49.98</c:v>
                </c:pt>
                <c:pt idx="244">
                  <c:v>48.970001000000003</c:v>
                </c:pt>
                <c:pt idx="245">
                  <c:v>49.240001999999997</c:v>
                </c:pt>
                <c:pt idx="246">
                  <c:v>49.41</c:v>
                </c:pt>
                <c:pt idx="247">
                  <c:v>48.639999000000003</c:v>
                </c:pt>
                <c:pt idx="248">
                  <c:v>48.630001</c:v>
                </c:pt>
                <c:pt idx="249">
                  <c:v>48.119999</c:v>
                </c:pt>
                <c:pt idx="250">
                  <c:v>48.720001000000003</c:v>
                </c:pt>
                <c:pt idx="251">
                  <c:v>48.68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7-4A3F-B490-6A5B5A5D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13663"/>
        <c:axId val="386980655"/>
      </c:scatterChart>
      <c:valAx>
        <c:axId val="390513663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GB" sz="900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6980655"/>
        <c:crosses val="autoZero"/>
        <c:crossBetween val="midCat"/>
      </c:valAx>
      <c:valAx>
        <c:axId val="38698065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GB" sz="900"/>
                  <a:t>Low</a:t>
                </a:r>
              </a:p>
            </c:rich>
          </c:tx>
          <c:layout>
            <c:manualLayout>
              <c:xMode val="edge"/>
              <c:yMode val="edge"/>
              <c:x val="0"/>
              <c:y val="0.49767150665799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05136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Bahnschrift" panose="020B0502040204020203" pitchFamily="34" charset="0"/>
                <a:ea typeface="Bahnschrift" panose="020B0502040204020203" pitchFamily="34" charset="0"/>
                <a:cs typeface="Bahnschrift" panose="020B0502040204020203" pitchFamily="34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</a:rPr>
              <a:t>Units traded frequency</a:t>
            </a:r>
            <a:r>
              <a:rPr lang="en-US" sz="1400" b="0" i="0" u="none" strike="noStrike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</a:rPr>
              <a:t>3</a:t>
            </a:r>
          </a:p>
          <a:p>
            <a:pPr algn="ctr" rtl="0">
              <a:defRPr>
                <a:latin typeface="Bahnschrift" panose="020B0502040204020203" pitchFamily="34" charset="0"/>
                <a:ea typeface="Bahnschrift" panose="020B0502040204020203" pitchFamily="34" charset="0"/>
                <a:cs typeface="Bahnschrift" panose="020B0502040204020203" pitchFamily="34" charset="0"/>
              </a:defRPr>
            </a:pPr>
            <a:r>
              <a:rPr lang="en-US" sz="11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</a:rPr>
              <a:t>December 2020 to November 2021</a:t>
            </a:r>
          </a:p>
        </cx:rich>
      </cx:tx>
    </cx:title>
    <cx:plotArea>
      <cx:plotAreaRegion>
        <cx:series layoutId="clusteredColumn" uniqueId="{E38D8E53-65DC-49A3-B871-EFCD10AA973D}">
          <cx:tx>
            <cx:txData>
              <cx:f>_xlchart.v1.0</cx:f>
              <cx:v>Volume / 1 Million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cx:spPr>
          <cx:dataId val="0"/>
          <cx:layoutPr>
            <cx:binning intervalClosed="r" overflow="51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Units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(millions)</a:t>
              </a:r>
            </a:p>
          </cx:txPr>
        </cx:title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Bahnschrift" panose="020B0502040204020203" pitchFamily="34" charset="0"/>
                <a:ea typeface="Bahnschrift" panose="020B0502040204020203" pitchFamily="34" charset="0"/>
                <a:cs typeface="Bahnschrift" panose="020B0502040204020203" pitchFamily="34" charset="0"/>
              </a:defRPr>
            </a:pPr>
            <a:endParaRPr lang="en-GB">
              <a:latin typeface="Bahnschrift" panose="020B0502040204020203" pitchFamily="34" charset="0"/>
            </a:endParaRPr>
          </a:p>
        </cx:txPr>
      </cx:axis>
      <cx:axis id="1">
        <cx:valScaling max="65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solidFill>
                <a:schemeClr val="bg1">
                  <a:lumMod val="85000"/>
                </a:schemeClr>
              </a:solidFill>
              <a:prstDash val="sysDot"/>
            </a:ln>
          </cx:spPr>
        </cx:majorGridlines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Bahnschrift" panose="020B0502040204020203" pitchFamily="34" charset="0"/>
                <a:ea typeface="Bahnschrift" panose="020B0502040204020203" pitchFamily="34" charset="0"/>
                <a:cs typeface="Bahnschrift" panose="020B0502040204020203" pitchFamily="34" charset="0"/>
              </a:defRPr>
            </a:pPr>
            <a:endParaRPr lang="en-GB">
              <a:latin typeface="Bahnschrift" panose="020B0502040204020203" pitchFamily="34" charset="0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Bahnschrift" panose="020B0502040204020203" pitchFamily="34" charset="0"/>
                <a:ea typeface="Bahnschrift" panose="020B0502040204020203" pitchFamily="34" charset="0"/>
                <a:cs typeface="Bahnschrift" panose="020B0502040204020203" pitchFamily="34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</a:rPr>
              <a:t>Units traded frequency</a:t>
            </a:r>
          </a:p>
          <a:p>
            <a:pPr algn="ctr" rtl="0">
              <a:defRPr>
                <a:latin typeface="Bahnschrift" panose="020B0502040204020203" pitchFamily="34" charset="0"/>
                <a:ea typeface="Bahnschrift" panose="020B0502040204020203" pitchFamily="34" charset="0"/>
                <a:cs typeface="Bahnschrift" panose="020B0502040204020203" pitchFamily="34" charset="0"/>
              </a:defRPr>
            </a:pPr>
            <a:r>
              <a:rPr lang="en-US" sz="11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</a:rPr>
              <a:t>December 2020 to November 2021</a:t>
            </a:r>
          </a:p>
        </cx:rich>
      </cx:tx>
    </cx:title>
    <cx:plotArea>
      <cx:plotAreaRegion>
        <cx:series layoutId="clusteredColumn" uniqueId="{E38D8E53-65DC-49A3-B871-EFCD10AA973D}">
          <cx:tx>
            <cx:txData>
              <cx:f>_xlchart.v1.2</cx:f>
              <cx:v>Volume / 1 Million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cx:spPr>
          <cx:dataId val="0"/>
          <cx:layoutPr>
            <cx:binning intervalClosed="r" overflow="51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Units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(millions)</a:t>
              </a:r>
            </a:p>
          </cx:txPr>
        </cx:title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Bahnschrift" panose="020B0502040204020203" pitchFamily="34" charset="0"/>
                <a:ea typeface="Bahnschrift" panose="020B0502040204020203" pitchFamily="34" charset="0"/>
                <a:cs typeface="Bahnschrift" panose="020B0502040204020203" pitchFamily="34" charset="0"/>
              </a:defRPr>
            </a:pPr>
            <a:endParaRPr lang="en-GB">
              <a:latin typeface="Bahnschrift" panose="020B0502040204020203" pitchFamily="34" charset="0"/>
            </a:endParaRPr>
          </a:p>
        </cx:txPr>
      </cx:axis>
      <cx:axis id="1">
        <cx:valScaling max="65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solidFill>
                <a:schemeClr val="bg1">
                  <a:lumMod val="85000"/>
                </a:schemeClr>
              </a:solidFill>
              <a:prstDash val="sysDot"/>
            </a:ln>
          </cx:spPr>
        </cx:majorGridlines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Bahnschrift" panose="020B0502040204020203" pitchFamily="34" charset="0"/>
                <a:ea typeface="Bahnschrift" panose="020B0502040204020203" pitchFamily="34" charset="0"/>
                <a:cs typeface="Bahnschrift" panose="020B0502040204020203" pitchFamily="34" charset="0"/>
              </a:defRPr>
            </a:pPr>
            <a:endParaRPr lang="en-GB">
              <a:latin typeface="Bahnschrift" panose="020B0502040204020203" pitchFamily="34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379440</xdr:colOff>
      <xdr:row>13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2E563-A410-43CD-9B7D-B142ECDAF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0</xdr:row>
      <xdr:rowOff>0</xdr:rowOff>
    </xdr:from>
    <xdr:to>
      <xdr:col>15</xdr:col>
      <xdr:colOff>120360</xdr:colOff>
      <xdr:row>13</xdr:row>
      <xdr:rowOff>142560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A8B7F-9E11-4FBB-B68B-DF95FB31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13</xdr:row>
      <xdr:rowOff>163531</xdr:rowOff>
    </xdr:from>
    <xdr:to>
      <xdr:col>7</xdr:col>
      <xdr:colOff>387060</xdr:colOff>
      <xdr:row>27</xdr:row>
      <xdr:rowOff>123211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6A0098A-FCD5-40F5-B405-047179A0A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540971"/>
              <a:ext cx="4860000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175260</xdr:colOff>
      <xdr:row>27</xdr:row>
      <xdr:rowOff>121163</xdr:rowOff>
    </xdr:from>
    <xdr:to>
      <xdr:col>7</xdr:col>
      <xdr:colOff>554700</xdr:colOff>
      <xdr:row>41</xdr:row>
      <xdr:rowOff>80843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AEF5BC-B97D-46AD-9E36-1616E3A91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556260</xdr:colOff>
      <xdr:row>27</xdr:row>
      <xdr:rowOff>9825</xdr:rowOff>
    </xdr:from>
    <xdr:to>
      <xdr:col>15</xdr:col>
      <xdr:colOff>295620</xdr:colOff>
      <xdr:row>40</xdr:row>
      <xdr:rowOff>152385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6A29E1-6C19-4CE7-8889-3ECA042FF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390735</xdr:colOff>
      <xdr:row>13</xdr:row>
      <xdr:rowOff>92832</xdr:rowOff>
    </xdr:from>
    <xdr:to>
      <xdr:col>15</xdr:col>
      <xdr:colOff>130095</xdr:colOff>
      <xdr:row>27</xdr:row>
      <xdr:rowOff>52512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7627A9-B8A6-4F9C-8135-20F759209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85725</xdr:rowOff>
    </xdr:from>
    <xdr:to>
      <xdr:col>11</xdr:col>
      <xdr:colOff>133350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2B807-B7BC-4176-E29A-616A2D953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62865</xdr:rowOff>
    </xdr:from>
    <xdr:to>
      <xdr:col>12</xdr:col>
      <xdr:colOff>367665</xdr:colOff>
      <xdr:row>16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BD6E9-EB8B-C362-D00C-1FB7600A2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596265</xdr:colOff>
      <xdr:row>2</xdr:row>
      <xdr:rowOff>74295</xdr:rowOff>
    </xdr:from>
    <xdr:to>
      <xdr:col>10</xdr:col>
      <xdr:colOff>47625</xdr:colOff>
      <xdr:row>17</xdr:row>
      <xdr:rowOff>74295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2B0328-CE40-09F0-B17E-81B3BBC96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7385" y="4400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634365</xdr:colOff>
      <xdr:row>1</xdr:row>
      <xdr:rowOff>127635</xdr:rowOff>
    </xdr:from>
    <xdr:to>
      <xdr:col>13</xdr:col>
      <xdr:colOff>85725</xdr:colOff>
      <xdr:row>16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5D9F6-A837-A92E-E231-9F0D3183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171450</xdr:rowOff>
    </xdr:from>
    <xdr:to>
      <xdr:col>12</xdr:col>
      <xdr:colOff>7620</xdr:colOff>
      <xdr:row>17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B5B14-6DB1-56B1-CF20-3827D1B4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154305</xdr:colOff>
      <xdr:row>3</xdr:row>
      <xdr:rowOff>64770</xdr:rowOff>
    </xdr:from>
    <xdr:to>
      <xdr:col>14</xdr:col>
      <xdr:colOff>274320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DA19D-C2BE-3326-AE78-E9D4E580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2B82-08CE-4F37-8207-8EA2F6A7666A}">
  <sheetPr codeName="Sheet2">
    <tabColor rgb="FFC00000"/>
  </sheetPr>
  <dimension ref="A1:G253"/>
  <sheetViews>
    <sheetView workbookViewId="0">
      <selection activeCell="E7" sqref="E7"/>
    </sheetView>
  </sheetViews>
  <sheetFormatPr defaultRowHeight="14.4" x14ac:dyDescent="0.55000000000000004"/>
  <cols>
    <col min="1" max="1" width="10.15625" bestFit="1" customWidth="1"/>
    <col min="2" max="7" width="9.68359375" bestFit="1" customWidth="1"/>
  </cols>
  <sheetData>
    <row r="1" spans="1:7" x14ac:dyDescent="0.55000000000000004">
      <c r="A1" t="s">
        <v>6</v>
      </c>
      <c r="B1" t="s">
        <v>0</v>
      </c>
      <c r="C1" t="s">
        <v>7</v>
      </c>
      <c r="D1" t="s">
        <v>8</v>
      </c>
      <c r="E1" t="s">
        <v>1</v>
      </c>
      <c r="F1" t="s">
        <v>9</v>
      </c>
      <c r="G1" t="s">
        <v>10</v>
      </c>
    </row>
    <row r="2" spans="1:7" x14ac:dyDescent="0.55000000000000004">
      <c r="A2" s="1">
        <v>44166</v>
      </c>
      <c r="B2">
        <v>48.75</v>
      </c>
      <c r="C2">
        <v>50.23</v>
      </c>
      <c r="D2">
        <v>48.709999000000003</v>
      </c>
      <c r="E2">
        <v>49.560001</v>
      </c>
      <c r="F2">
        <v>47.943966000000003</v>
      </c>
      <c r="G2">
        <v>57768000</v>
      </c>
    </row>
    <row r="3" spans="1:7" x14ac:dyDescent="0.55000000000000004">
      <c r="A3" s="1">
        <v>44167</v>
      </c>
      <c r="B3">
        <v>49.220001000000003</v>
      </c>
      <c r="C3">
        <v>50.060001</v>
      </c>
      <c r="D3">
        <v>49.18</v>
      </c>
      <c r="E3">
        <v>49.900002000000001</v>
      </c>
      <c r="F3">
        <v>48.272883999999998</v>
      </c>
      <c r="G3">
        <v>33753500</v>
      </c>
    </row>
    <row r="4" spans="1:7" x14ac:dyDescent="0.55000000000000004">
      <c r="A4" s="1">
        <v>44168</v>
      </c>
      <c r="B4">
        <v>49.919998</v>
      </c>
      <c r="C4">
        <v>51.110000999999997</v>
      </c>
      <c r="D4">
        <v>49.779998999999997</v>
      </c>
      <c r="E4">
        <v>50.990001999999997</v>
      </c>
      <c r="F4">
        <v>49.327342999999999</v>
      </c>
      <c r="G4">
        <v>50261200</v>
      </c>
    </row>
    <row r="5" spans="1:7" x14ac:dyDescent="0.55000000000000004">
      <c r="A5" s="1">
        <v>44169</v>
      </c>
      <c r="B5">
        <v>51.060001</v>
      </c>
      <c r="C5">
        <v>52.650002000000001</v>
      </c>
      <c r="D5">
        <v>51</v>
      </c>
      <c r="E5">
        <v>51.990001999999997</v>
      </c>
      <c r="F5">
        <v>50.294735000000003</v>
      </c>
      <c r="G5">
        <v>39767700</v>
      </c>
    </row>
    <row r="6" spans="1:7" x14ac:dyDescent="0.55000000000000004">
      <c r="A6" s="1">
        <v>44172</v>
      </c>
      <c r="B6">
        <v>51</v>
      </c>
      <c r="C6">
        <v>51.290000999999997</v>
      </c>
      <c r="D6">
        <v>49.560001</v>
      </c>
      <c r="E6">
        <v>50.200001</v>
      </c>
      <c r="F6">
        <v>48.563102999999998</v>
      </c>
      <c r="G6">
        <v>51040300</v>
      </c>
    </row>
    <row r="7" spans="1:7" x14ac:dyDescent="0.55000000000000004">
      <c r="A7" s="1">
        <v>44173</v>
      </c>
      <c r="B7">
        <v>49.830002</v>
      </c>
      <c r="C7">
        <v>50.720001000000003</v>
      </c>
      <c r="D7">
        <v>49.810001</v>
      </c>
      <c r="E7">
        <v>50.689999</v>
      </c>
      <c r="F7">
        <v>49.037125000000003</v>
      </c>
      <c r="G7">
        <v>28956500</v>
      </c>
    </row>
    <row r="8" spans="1:7" x14ac:dyDescent="0.55000000000000004">
      <c r="A8" s="1">
        <v>44174</v>
      </c>
      <c r="B8">
        <v>50.279998999999997</v>
      </c>
      <c r="C8">
        <v>50.84</v>
      </c>
      <c r="D8">
        <v>49.73</v>
      </c>
      <c r="E8">
        <v>50.07</v>
      </c>
      <c r="F8">
        <v>48.437336000000002</v>
      </c>
      <c r="G8">
        <v>34068400</v>
      </c>
    </row>
    <row r="9" spans="1:7" x14ac:dyDescent="0.55000000000000004">
      <c r="A9" s="1">
        <v>44175</v>
      </c>
      <c r="B9">
        <v>49.66</v>
      </c>
      <c r="C9">
        <v>50.720001000000003</v>
      </c>
      <c r="D9">
        <v>49.59</v>
      </c>
      <c r="E9">
        <v>50.259998000000003</v>
      </c>
      <c r="F9">
        <v>48.621143000000004</v>
      </c>
      <c r="G9">
        <v>33706000</v>
      </c>
    </row>
    <row r="10" spans="1:7" x14ac:dyDescent="0.55000000000000004">
      <c r="A10" s="1">
        <v>44176</v>
      </c>
      <c r="B10">
        <v>50.139999000000003</v>
      </c>
      <c r="C10">
        <v>50.139999000000003</v>
      </c>
      <c r="D10">
        <v>49.119999</v>
      </c>
      <c r="E10">
        <v>49.73</v>
      </c>
      <c r="F10">
        <v>48.108424999999997</v>
      </c>
      <c r="G10">
        <v>29398800</v>
      </c>
    </row>
    <row r="11" spans="1:7" x14ac:dyDescent="0.55000000000000004">
      <c r="A11" s="1">
        <v>44179</v>
      </c>
      <c r="B11">
        <v>49.82</v>
      </c>
      <c r="C11">
        <v>51.34</v>
      </c>
      <c r="D11">
        <v>49.740001999999997</v>
      </c>
      <c r="E11">
        <v>50.470001000000003</v>
      </c>
      <c r="F11">
        <v>48.824299000000003</v>
      </c>
      <c r="G11">
        <v>33436400</v>
      </c>
    </row>
    <row r="12" spans="1:7" x14ac:dyDescent="0.55000000000000004">
      <c r="A12" s="1">
        <v>44180</v>
      </c>
      <c r="B12">
        <v>50.98</v>
      </c>
      <c r="C12">
        <v>51.009998000000003</v>
      </c>
      <c r="D12">
        <v>50.209999000000003</v>
      </c>
      <c r="E12">
        <v>50.669998</v>
      </c>
      <c r="F12">
        <v>49.017772999999998</v>
      </c>
      <c r="G12">
        <v>25465600</v>
      </c>
    </row>
    <row r="13" spans="1:7" x14ac:dyDescent="0.55000000000000004">
      <c r="A13" s="1">
        <v>44181</v>
      </c>
      <c r="B13">
        <v>50.709999000000003</v>
      </c>
      <c r="C13">
        <v>51.459999000000003</v>
      </c>
      <c r="D13">
        <v>50.68</v>
      </c>
      <c r="E13">
        <v>51.119999</v>
      </c>
      <c r="F13">
        <v>49.453097999999997</v>
      </c>
      <c r="G13">
        <v>28351000</v>
      </c>
    </row>
    <row r="14" spans="1:7" x14ac:dyDescent="0.55000000000000004">
      <c r="A14" s="1">
        <v>44182</v>
      </c>
      <c r="B14">
        <v>51.150002000000001</v>
      </c>
      <c r="C14">
        <v>51.32</v>
      </c>
      <c r="D14">
        <v>50.220001000000003</v>
      </c>
      <c r="E14">
        <v>50.650002000000001</v>
      </c>
      <c r="F14">
        <v>48.998432000000001</v>
      </c>
      <c r="G14">
        <v>26399000</v>
      </c>
    </row>
    <row r="15" spans="1:7" x14ac:dyDescent="0.55000000000000004">
      <c r="A15" s="1">
        <v>44183</v>
      </c>
      <c r="B15">
        <v>50.57</v>
      </c>
      <c r="C15">
        <v>50.68</v>
      </c>
      <c r="D15">
        <v>47.110000999999997</v>
      </c>
      <c r="E15">
        <v>47.459999000000003</v>
      </c>
      <c r="F15">
        <v>45.912441000000001</v>
      </c>
      <c r="G15">
        <v>119298400</v>
      </c>
    </row>
    <row r="16" spans="1:7" x14ac:dyDescent="0.55000000000000004">
      <c r="A16" s="1">
        <v>44186</v>
      </c>
      <c r="B16">
        <v>46.32</v>
      </c>
      <c r="C16">
        <v>46.450001</v>
      </c>
      <c r="D16">
        <v>45.240001999999997</v>
      </c>
      <c r="E16">
        <v>46.360000999999997</v>
      </c>
      <c r="F16">
        <v>44.848312</v>
      </c>
      <c r="G16">
        <v>53775700</v>
      </c>
    </row>
    <row r="17" spans="1:7" x14ac:dyDescent="0.55000000000000004">
      <c r="A17" s="1">
        <v>44187</v>
      </c>
      <c r="B17">
        <v>46.25</v>
      </c>
      <c r="C17">
        <v>46.34</v>
      </c>
      <c r="D17">
        <v>45.77</v>
      </c>
      <c r="E17">
        <v>46.169998</v>
      </c>
      <c r="F17">
        <v>44.664504999999998</v>
      </c>
      <c r="G17">
        <v>32171200</v>
      </c>
    </row>
    <row r="18" spans="1:7" x14ac:dyDescent="0.55000000000000004">
      <c r="A18" s="1">
        <v>44188</v>
      </c>
      <c r="B18">
        <v>46.169998</v>
      </c>
      <c r="C18">
        <v>47.029998999999997</v>
      </c>
      <c r="D18">
        <v>46.07</v>
      </c>
      <c r="E18">
        <v>46.57</v>
      </c>
      <c r="F18">
        <v>45.051464000000003</v>
      </c>
      <c r="G18">
        <v>22564200</v>
      </c>
    </row>
    <row r="19" spans="1:7" x14ac:dyDescent="0.55000000000000004">
      <c r="A19" s="1">
        <v>44189</v>
      </c>
      <c r="B19">
        <v>46.599997999999999</v>
      </c>
      <c r="C19">
        <v>47.09</v>
      </c>
      <c r="D19">
        <v>46.34</v>
      </c>
      <c r="E19">
        <v>47.07</v>
      </c>
      <c r="F19">
        <v>45.535159999999998</v>
      </c>
      <c r="G19">
        <v>11865600</v>
      </c>
    </row>
    <row r="20" spans="1:7" x14ac:dyDescent="0.55000000000000004">
      <c r="A20" s="1">
        <v>44193</v>
      </c>
      <c r="B20">
        <v>47.189999</v>
      </c>
      <c r="C20">
        <v>47.639999000000003</v>
      </c>
      <c r="D20">
        <v>46.860000999999997</v>
      </c>
      <c r="E20">
        <v>47.07</v>
      </c>
      <c r="F20">
        <v>45.535159999999998</v>
      </c>
      <c r="G20">
        <v>21269200</v>
      </c>
    </row>
    <row r="21" spans="1:7" x14ac:dyDescent="0.55000000000000004">
      <c r="A21" s="1">
        <v>44194</v>
      </c>
      <c r="B21">
        <v>47.220001000000003</v>
      </c>
      <c r="C21">
        <v>50.669998</v>
      </c>
      <c r="D21">
        <v>46.490001999999997</v>
      </c>
      <c r="E21">
        <v>49.389999000000003</v>
      </c>
      <c r="F21">
        <v>47.779513999999999</v>
      </c>
      <c r="G21">
        <v>84531400</v>
      </c>
    </row>
    <row r="22" spans="1:7" x14ac:dyDescent="0.55000000000000004">
      <c r="A22" s="1">
        <v>44195</v>
      </c>
      <c r="B22">
        <v>49.110000999999997</v>
      </c>
      <c r="C22">
        <v>49.189999</v>
      </c>
      <c r="D22">
        <v>48.560001</v>
      </c>
      <c r="E22">
        <v>48.75</v>
      </c>
      <c r="F22">
        <v>47.160378000000001</v>
      </c>
      <c r="G22">
        <v>37385400</v>
      </c>
    </row>
    <row r="23" spans="1:7" x14ac:dyDescent="0.55000000000000004">
      <c r="A23" s="1">
        <v>44196</v>
      </c>
      <c r="B23">
        <v>48.75</v>
      </c>
      <c r="C23">
        <v>50.189999</v>
      </c>
      <c r="D23">
        <v>48.720001000000003</v>
      </c>
      <c r="E23">
        <v>49.82</v>
      </c>
      <c r="F23">
        <v>48.195492000000002</v>
      </c>
      <c r="G23">
        <v>28576800</v>
      </c>
    </row>
    <row r="24" spans="1:7" x14ac:dyDescent="0.55000000000000004">
      <c r="A24" s="1">
        <v>44200</v>
      </c>
      <c r="B24">
        <v>49.889999000000003</v>
      </c>
      <c r="C24">
        <v>51.389999000000003</v>
      </c>
      <c r="D24">
        <v>49.400002000000001</v>
      </c>
      <c r="E24">
        <v>49.669998</v>
      </c>
      <c r="F24">
        <v>48.050381000000002</v>
      </c>
      <c r="G24">
        <v>46102500</v>
      </c>
    </row>
    <row r="25" spans="1:7" x14ac:dyDescent="0.55000000000000004">
      <c r="A25" s="1">
        <v>44201</v>
      </c>
      <c r="B25">
        <v>49.450001</v>
      </c>
      <c r="C25">
        <v>50.830002</v>
      </c>
      <c r="D25">
        <v>49.330002</v>
      </c>
      <c r="E25">
        <v>50.610000999999997</v>
      </c>
      <c r="F25">
        <v>48.959732000000002</v>
      </c>
      <c r="G25">
        <v>24866600</v>
      </c>
    </row>
    <row r="26" spans="1:7" x14ac:dyDescent="0.55000000000000004">
      <c r="A26" s="1">
        <v>44202</v>
      </c>
      <c r="B26">
        <v>50.439999</v>
      </c>
      <c r="C26">
        <v>52.150002000000001</v>
      </c>
      <c r="D26">
        <v>50.200001</v>
      </c>
      <c r="E26">
        <v>51.099997999999999</v>
      </c>
      <c r="F26">
        <v>49.433754</v>
      </c>
      <c r="G26">
        <v>36809600</v>
      </c>
    </row>
    <row r="27" spans="1:7" x14ac:dyDescent="0.55000000000000004">
      <c r="A27" s="1">
        <v>44203</v>
      </c>
      <c r="B27">
        <v>51.490001999999997</v>
      </c>
      <c r="C27">
        <v>52.689999</v>
      </c>
      <c r="D27">
        <v>51.299999</v>
      </c>
      <c r="E27">
        <v>52.189999</v>
      </c>
      <c r="F27">
        <v>50.488208999999998</v>
      </c>
      <c r="G27">
        <v>32092300</v>
      </c>
    </row>
    <row r="28" spans="1:7" x14ac:dyDescent="0.55000000000000004">
      <c r="A28" s="1">
        <v>44204</v>
      </c>
      <c r="B28">
        <v>52.450001</v>
      </c>
      <c r="C28">
        <v>52.529998999999997</v>
      </c>
      <c r="D28">
        <v>51.27</v>
      </c>
      <c r="E28">
        <v>51.650002000000001</v>
      </c>
      <c r="F28">
        <v>49.965815999999997</v>
      </c>
      <c r="G28">
        <v>34625400</v>
      </c>
    </row>
    <row r="29" spans="1:7" x14ac:dyDescent="0.55000000000000004">
      <c r="A29" s="1">
        <v>44207</v>
      </c>
      <c r="B29">
        <v>51.290000999999997</v>
      </c>
      <c r="C29">
        <v>52.240001999999997</v>
      </c>
      <c r="D29">
        <v>51.25</v>
      </c>
      <c r="E29">
        <v>51.540000999999997</v>
      </c>
      <c r="F29">
        <v>49.859408999999999</v>
      </c>
      <c r="G29">
        <v>32925000</v>
      </c>
    </row>
    <row r="30" spans="1:7" x14ac:dyDescent="0.55000000000000004">
      <c r="A30" s="1">
        <v>44208</v>
      </c>
      <c r="B30">
        <v>51.900002000000001</v>
      </c>
      <c r="C30">
        <v>53.849997999999999</v>
      </c>
      <c r="D30">
        <v>51.560001</v>
      </c>
      <c r="E30">
        <v>53.240001999999997</v>
      </c>
      <c r="F30">
        <v>51.503974999999997</v>
      </c>
      <c r="G30">
        <v>39883900</v>
      </c>
    </row>
    <row r="31" spans="1:7" x14ac:dyDescent="0.55000000000000004">
      <c r="A31" s="1">
        <v>44209</v>
      </c>
      <c r="B31">
        <v>59.5</v>
      </c>
      <c r="C31">
        <v>60.25</v>
      </c>
      <c r="D31">
        <v>56.900002000000001</v>
      </c>
      <c r="E31">
        <v>56.950001</v>
      </c>
      <c r="F31">
        <v>55.092998999999999</v>
      </c>
      <c r="G31">
        <v>124070700</v>
      </c>
    </row>
    <row r="32" spans="1:7" x14ac:dyDescent="0.55000000000000004">
      <c r="A32" s="1">
        <v>44210</v>
      </c>
      <c r="B32">
        <v>58.450001</v>
      </c>
      <c r="C32">
        <v>60.139999000000003</v>
      </c>
      <c r="D32">
        <v>57.84</v>
      </c>
      <c r="E32">
        <v>59.25</v>
      </c>
      <c r="F32">
        <v>57.318001000000002</v>
      </c>
      <c r="G32">
        <v>74680900</v>
      </c>
    </row>
    <row r="33" spans="1:7" x14ac:dyDescent="0.55000000000000004">
      <c r="A33" s="1">
        <v>44211</v>
      </c>
      <c r="B33">
        <v>58.849997999999999</v>
      </c>
      <c r="C33">
        <v>59.650002000000001</v>
      </c>
      <c r="D33">
        <v>57.5</v>
      </c>
      <c r="E33">
        <v>57.580002</v>
      </c>
      <c r="F33">
        <v>55.702454000000003</v>
      </c>
      <c r="G33">
        <v>50265400</v>
      </c>
    </row>
    <row r="34" spans="1:7" x14ac:dyDescent="0.55000000000000004">
      <c r="A34" s="1">
        <v>44215</v>
      </c>
      <c r="B34">
        <v>57.939999</v>
      </c>
      <c r="C34">
        <v>58.34</v>
      </c>
      <c r="D34">
        <v>57.099997999999999</v>
      </c>
      <c r="E34">
        <v>57.990001999999997</v>
      </c>
      <c r="F34">
        <v>56.099083</v>
      </c>
      <c r="G34">
        <v>35647100</v>
      </c>
    </row>
    <row r="35" spans="1:7" x14ac:dyDescent="0.55000000000000004">
      <c r="A35" s="1">
        <v>44216</v>
      </c>
      <c r="B35">
        <v>58.240001999999997</v>
      </c>
      <c r="C35">
        <v>59.220001000000003</v>
      </c>
      <c r="D35">
        <v>58.09</v>
      </c>
      <c r="E35">
        <v>58.669998</v>
      </c>
      <c r="F35">
        <v>56.756915999999997</v>
      </c>
      <c r="G35">
        <v>28701300</v>
      </c>
    </row>
    <row r="36" spans="1:7" x14ac:dyDescent="0.55000000000000004">
      <c r="A36" s="1">
        <v>44217</v>
      </c>
      <c r="B36">
        <v>59.040000999999997</v>
      </c>
      <c r="C36">
        <v>63.950001</v>
      </c>
      <c r="D36">
        <v>58.220001000000003</v>
      </c>
      <c r="E36">
        <v>62.459999000000003</v>
      </c>
      <c r="F36">
        <v>60.423332000000002</v>
      </c>
      <c r="G36">
        <v>86519500</v>
      </c>
    </row>
    <row r="37" spans="1:7" x14ac:dyDescent="0.55000000000000004">
      <c r="A37" s="1">
        <v>44218</v>
      </c>
      <c r="B37">
        <v>58.849997999999999</v>
      </c>
      <c r="C37">
        <v>59.619999</v>
      </c>
      <c r="D37">
        <v>56.650002000000001</v>
      </c>
      <c r="E37">
        <v>56.66</v>
      </c>
      <c r="F37">
        <v>54.812457999999999</v>
      </c>
      <c r="G37">
        <v>85729300</v>
      </c>
    </row>
    <row r="38" spans="1:7" x14ac:dyDescent="0.55000000000000004">
      <c r="A38" s="1">
        <v>44221</v>
      </c>
      <c r="B38">
        <v>56.380001</v>
      </c>
      <c r="C38">
        <v>56.5</v>
      </c>
      <c r="D38">
        <v>54.060001</v>
      </c>
      <c r="E38">
        <v>55.439999</v>
      </c>
      <c r="F38">
        <v>53.632232999999999</v>
      </c>
      <c r="G38">
        <v>61968500</v>
      </c>
    </row>
    <row r="39" spans="1:7" x14ac:dyDescent="0.55000000000000004">
      <c r="A39" s="1">
        <v>44222</v>
      </c>
      <c r="B39">
        <v>55.279998999999997</v>
      </c>
      <c r="C39">
        <v>56.200001</v>
      </c>
      <c r="D39">
        <v>54.849997999999999</v>
      </c>
      <c r="E39">
        <v>55.209999000000003</v>
      </c>
      <c r="F39">
        <v>53.409737</v>
      </c>
      <c r="G39">
        <v>31485900</v>
      </c>
    </row>
    <row r="40" spans="1:7" x14ac:dyDescent="0.55000000000000004">
      <c r="A40" s="1">
        <v>44223</v>
      </c>
      <c r="B40">
        <v>54.610000999999997</v>
      </c>
      <c r="C40">
        <v>54.849997999999999</v>
      </c>
      <c r="D40">
        <v>53.299999</v>
      </c>
      <c r="E40">
        <v>53.59</v>
      </c>
      <c r="F40">
        <v>51.842559999999999</v>
      </c>
      <c r="G40">
        <v>49722900</v>
      </c>
    </row>
    <row r="41" spans="1:7" x14ac:dyDescent="0.55000000000000004">
      <c r="A41" s="1">
        <v>44224</v>
      </c>
      <c r="B41">
        <v>54.790000999999997</v>
      </c>
      <c r="C41">
        <v>57.400002000000001</v>
      </c>
      <c r="D41">
        <v>54.700001</v>
      </c>
      <c r="E41">
        <v>56.07</v>
      </c>
      <c r="F41">
        <v>54.241695</v>
      </c>
      <c r="G41">
        <v>49202600</v>
      </c>
    </row>
    <row r="42" spans="1:7" x14ac:dyDescent="0.55000000000000004">
      <c r="A42" s="1">
        <v>44225</v>
      </c>
      <c r="B42">
        <v>55.98</v>
      </c>
      <c r="C42">
        <v>57.16</v>
      </c>
      <c r="D42">
        <v>55.360000999999997</v>
      </c>
      <c r="E42">
        <v>55.509998000000003</v>
      </c>
      <c r="F42">
        <v>53.699950999999999</v>
      </c>
      <c r="G42">
        <v>37256200</v>
      </c>
    </row>
    <row r="43" spans="1:7" x14ac:dyDescent="0.55000000000000004">
      <c r="A43" s="1">
        <v>44228</v>
      </c>
      <c r="B43">
        <v>55.950001</v>
      </c>
      <c r="C43">
        <v>57.389999000000003</v>
      </c>
      <c r="D43">
        <v>55.709999000000003</v>
      </c>
      <c r="E43">
        <v>56.689999</v>
      </c>
      <c r="F43">
        <v>54.841473000000001</v>
      </c>
      <c r="G43">
        <v>26926600</v>
      </c>
    </row>
    <row r="44" spans="1:7" x14ac:dyDescent="0.55000000000000004">
      <c r="A44" s="1">
        <v>44229</v>
      </c>
      <c r="B44">
        <v>57.189999</v>
      </c>
      <c r="C44">
        <v>58.279998999999997</v>
      </c>
      <c r="D44">
        <v>56.880001</v>
      </c>
      <c r="E44">
        <v>58</v>
      </c>
      <c r="F44">
        <v>56.108764999999998</v>
      </c>
      <c r="G44">
        <v>23580900</v>
      </c>
    </row>
    <row r="45" spans="1:7" x14ac:dyDescent="0.55000000000000004">
      <c r="A45" s="1">
        <v>44230</v>
      </c>
      <c r="B45">
        <v>57.889999000000003</v>
      </c>
      <c r="C45">
        <v>58.330002</v>
      </c>
      <c r="D45">
        <v>57.380001</v>
      </c>
      <c r="E45">
        <v>57.68</v>
      </c>
      <c r="F45">
        <v>55.799194</v>
      </c>
      <c r="G45">
        <v>21893200</v>
      </c>
    </row>
    <row r="46" spans="1:7" x14ac:dyDescent="0.55000000000000004">
      <c r="A46" s="1">
        <v>44231</v>
      </c>
      <c r="B46">
        <v>57.610000999999997</v>
      </c>
      <c r="C46">
        <v>58.880001</v>
      </c>
      <c r="D46">
        <v>57.189999</v>
      </c>
      <c r="E46">
        <v>58.790000999999997</v>
      </c>
      <c r="F46">
        <v>57.217716000000003</v>
      </c>
      <c r="G46">
        <v>29853800</v>
      </c>
    </row>
    <row r="47" spans="1:7" x14ac:dyDescent="0.55000000000000004">
      <c r="A47" s="1">
        <v>44232</v>
      </c>
      <c r="B47">
        <v>59</v>
      </c>
      <c r="C47">
        <v>59.080002</v>
      </c>
      <c r="D47">
        <v>58.119999</v>
      </c>
      <c r="E47">
        <v>58.18</v>
      </c>
      <c r="F47">
        <v>56.624026999999998</v>
      </c>
      <c r="G47">
        <v>23432600</v>
      </c>
    </row>
    <row r="48" spans="1:7" x14ac:dyDescent="0.55000000000000004">
      <c r="A48" s="1">
        <v>44235</v>
      </c>
      <c r="B48">
        <v>58.380001</v>
      </c>
      <c r="C48">
        <v>59.220001000000003</v>
      </c>
      <c r="D48">
        <v>57.950001</v>
      </c>
      <c r="E48">
        <v>59.16</v>
      </c>
      <c r="F48">
        <v>57.577815999999999</v>
      </c>
      <c r="G48">
        <v>34358300</v>
      </c>
    </row>
    <row r="49" spans="1:7" x14ac:dyDescent="0.55000000000000004">
      <c r="A49" s="1">
        <v>44236</v>
      </c>
      <c r="B49">
        <v>58.77</v>
      </c>
      <c r="C49">
        <v>59.310001</v>
      </c>
      <c r="D49">
        <v>57.939999</v>
      </c>
      <c r="E49">
        <v>58.779998999999997</v>
      </c>
      <c r="F49">
        <v>57.207977</v>
      </c>
      <c r="G49">
        <v>28754100</v>
      </c>
    </row>
    <row r="50" spans="1:7" x14ac:dyDescent="0.55000000000000004">
      <c r="A50" s="1">
        <v>44237</v>
      </c>
      <c r="B50">
        <v>59.299999</v>
      </c>
      <c r="C50">
        <v>59.419998</v>
      </c>
      <c r="D50">
        <v>58.119999</v>
      </c>
      <c r="E50">
        <v>58.860000999999997</v>
      </c>
      <c r="F50">
        <v>57.285839000000003</v>
      </c>
      <c r="G50">
        <v>16325100</v>
      </c>
    </row>
    <row r="51" spans="1:7" x14ac:dyDescent="0.55000000000000004">
      <c r="A51" s="1">
        <v>44238</v>
      </c>
      <c r="B51">
        <v>59.099997999999999</v>
      </c>
      <c r="C51">
        <v>60.990001999999997</v>
      </c>
      <c r="D51">
        <v>58.860000999999997</v>
      </c>
      <c r="E51">
        <v>60.66</v>
      </c>
      <c r="F51">
        <v>59.037703999999998</v>
      </c>
      <c r="G51">
        <v>27539100</v>
      </c>
    </row>
    <row r="52" spans="1:7" x14ac:dyDescent="0.55000000000000004">
      <c r="A52" s="1">
        <v>44239</v>
      </c>
      <c r="B52">
        <v>60.599997999999999</v>
      </c>
      <c r="C52">
        <v>62.509998000000003</v>
      </c>
      <c r="D52">
        <v>60.43</v>
      </c>
      <c r="E52">
        <v>61.810001</v>
      </c>
      <c r="F52">
        <v>60.156948</v>
      </c>
      <c r="G52">
        <v>26214200</v>
      </c>
    </row>
    <row r="53" spans="1:7" x14ac:dyDescent="0.55000000000000004">
      <c r="A53" s="1">
        <v>44243</v>
      </c>
      <c r="B53">
        <v>62</v>
      </c>
      <c r="C53">
        <v>62.869999</v>
      </c>
      <c r="D53">
        <v>61.700001</v>
      </c>
      <c r="E53">
        <v>62.470001000000003</v>
      </c>
      <c r="F53">
        <v>60.799297000000003</v>
      </c>
      <c r="G53">
        <v>26326300</v>
      </c>
    </row>
    <row r="54" spans="1:7" x14ac:dyDescent="0.55000000000000004">
      <c r="A54" s="1">
        <v>44244</v>
      </c>
      <c r="B54">
        <v>61.490001999999997</v>
      </c>
      <c r="C54">
        <v>62.189999</v>
      </c>
      <c r="D54">
        <v>61.209999000000003</v>
      </c>
      <c r="E54">
        <v>61.849997999999999</v>
      </c>
      <c r="F54">
        <v>60.195877000000003</v>
      </c>
      <c r="G54">
        <v>21055400</v>
      </c>
    </row>
    <row r="55" spans="1:7" x14ac:dyDescent="0.55000000000000004">
      <c r="A55" s="1">
        <v>44245</v>
      </c>
      <c r="B55">
        <v>60.650002000000001</v>
      </c>
      <c r="C55">
        <v>61.98</v>
      </c>
      <c r="D55">
        <v>60.639999000000003</v>
      </c>
      <c r="E55">
        <v>61.610000999999997</v>
      </c>
      <c r="F55">
        <v>59.962299000000002</v>
      </c>
      <c r="G55">
        <v>17846100</v>
      </c>
    </row>
    <row r="56" spans="1:7" x14ac:dyDescent="0.55000000000000004">
      <c r="A56" s="1">
        <v>44246</v>
      </c>
      <c r="B56">
        <v>61.91</v>
      </c>
      <c r="C56">
        <v>63.259998000000003</v>
      </c>
      <c r="D56">
        <v>61.849997999999999</v>
      </c>
      <c r="E56">
        <v>63.009998000000003</v>
      </c>
      <c r="F56">
        <v>61.324852</v>
      </c>
      <c r="G56">
        <v>28290100</v>
      </c>
    </row>
    <row r="57" spans="1:7" x14ac:dyDescent="0.55000000000000004">
      <c r="A57" s="1">
        <v>44249</v>
      </c>
      <c r="B57">
        <v>61.880001</v>
      </c>
      <c r="C57">
        <v>62.700001</v>
      </c>
      <c r="D57">
        <v>60.66</v>
      </c>
      <c r="E57">
        <v>60.709999000000003</v>
      </c>
      <c r="F57">
        <v>59.086368999999998</v>
      </c>
      <c r="G57">
        <v>32288200</v>
      </c>
    </row>
    <row r="58" spans="1:7" x14ac:dyDescent="0.55000000000000004">
      <c r="A58" s="1">
        <v>44250</v>
      </c>
      <c r="B58">
        <v>60.48</v>
      </c>
      <c r="C58">
        <v>61.5</v>
      </c>
      <c r="D58">
        <v>59.169998</v>
      </c>
      <c r="E58">
        <v>61.119999</v>
      </c>
      <c r="F58">
        <v>59.485401000000003</v>
      </c>
      <c r="G58">
        <v>27374600</v>
      </c>
    </row>
    <row r="59" spans="1:7" x14ac:dyDescent="0.55000000000000004">
      <c r="A59" s="1">
        <v>44251</v>
      </c>
      <c r="B59">
        <v>60.529998999999997</v>
      </c>
      <c r="C59">
        <v>63.279998999999997</v>
      </c>
      <c r="D59">
        <v>60.380001</v>
      </c>
      <c r="E59">
        <v>63.189999</v>
      </c>
      <c r="F59">
        <v>61.500042000000001</v>
      </c>
      <c r="G59">
        <v>24669900</v>
      </c>
    </row>
    <row r="60" spans="1:7" x14ac:dyDescent="0.55000000000000004">
      <c r="A60" s="1">
        <v>44252</v>
      </c>
      <c r="B60">
        <v>62.41</v>
      </c>
      <c r="C60">
        <v>63.540000999999997</v>
      </c>
      <c r="D60">
        <v>60.130001</v>
      </c>
      <c r="E60">
        <v>60.400002000000001</v>
      </c>
      <c r="F60">
        <v>58.784657000000003</v>
      </c>
      <c r="G60">
        <v>36394000</v>
      </c>
    </row>
    <row r="61" spans="1:7" x14ac:dyDescent="0.55000000000000004">
      <c r="A61" s="1">
        <v>44253</v>
      </c>
      <c r="B61">
        <v>60.889999000000003</v>
      </c>
      <c r="C61">
        <v>61.689999</v>
      </c>
      <c r="D61">
        <v>59.68</v>
      </c>
      <c r="E61">
        <v>60.779998999999997</v>
      </c>
      <c r="F61">
        <v>59.154494999999997</v>
      </c>
      <c r="G61">
        <v>38216800</v>
      </c>
    </row>
    <row r="62" spans="1:7" x14ac:dyDescent="0.55000000000000004">
      <c r="A62" s="1">
        <v>44256</v>
      </c>
      <c r="B62">
        <v>61.720001000000003</v>
      </c>
      <c r="C62">
        <v>63.080002</v>
      </c>
      <c r="D62">
        <v>61.650002000000001</v>
      </c>
      <c r="E62">
        <v>62.880001</v>
      </c>
      <c r="F62">
        <v>61.198334000000003</v>
      </c>
      <c r="G62">
        <v>28495400</v>
      </c>
    </row>
    <row r="63" spans="1:7" x14ac:dyDescent="0.55000000000000004">
      <c r="A63" s="1">
        <v>44257</v>
      </c>
      <c r="B63">
        <v>62.799999</v>
      </c>
      <c r="C63">
        <v>63.139999000000003</v>
      </c>
      <c r="D63">
        <v>61.110000999999997</v>
      </c>
      <c r="E63">
        <v>61.240001999999997</v>
      </c>
      <c r="F63">
        <v>59.602195999999999</v>
      </c>
      <c r="G63">
        <v>23320000</v>
      </c>
    </row>
    <row r="64" spans="1:7" x14ac:dyDescent="0.55000000000000004">
      <c r="A64" s="1">
        <v>44258</v>
      </c>
      <c r="B64">
        <v>60.639999000000003</v>
      </c>
      <c r="C64">
        <v>61.52</v>
      </c>
      <c r="D64">
        <v>59.700001</v>
      </c>
      <c r="E64">
        <v>59.900002000000001</v>
      </c>
      <c r="F64">
        <v>58.298031000000002</v>
      </c>
      <c r="G64">
        <v>28740400</v>
      </c>
    </row>
    <row r="65" spans="1:7" x14ac:dyDescent="0.55000000000000004">
      <c r="A65" s="1">
        <v>44259</v>
      </c>
      <c r="B65">
        <v>59.830002</v>
      </c>
      <c r="C65">
        <v>60.240001999999997</v>
      </c>
      <c r="D65">
        <v>57.91</v>
      </c>
      <c r="E65">
        <v>58.330002</v>
      </c>
      <c r="F65">
        <v>56.770015999999998</v>
      </c>
      <c r="G65">
        <v>40210400</v>
      </c>
    </row>
    <row r="66" spans="1:7" x14ac:dyDescent="0.55000000000000004">
      <c r="A66" s="1">
        <v>44260</v>
      </c>
      <c r="B66">
        <v>59.259998000000003</v>
      </c>
      <c r="C66">
        <v>61.18</v>
      </c>
      <c r="D66">
        <v>58.509998000000003</v>
      </c>
      <c r="E66">
        <v>60.740001999999997</v>
      </c>
      <c r="F66">
        <v>59.115566000000001</v>
      </c>
      <c r="G66">
        <v>39511700</v>
      </c>
    </row>
    <row r="67" spans="1:7" x14ac:dyDescent="0.55000000000000004">
      <c r="A67" s="1">
        <v>44263</v>
      </c>
      <c r="B67">
        <v>60.470001000000003</v>
      </c>
      <c r="C67">
        <v>61.700001</v>
      </c>
      <c r="D67">
        <v>59.720001000000003</v>
      </c>
      <c r="E67">
        <v>59.849997999999999</v>
      </c>
      <c r="F67">
        <v>58.249363000000002</v>
      </c>
      <c r="G67">
        <v>33112400</v>
      </c>
    </row>
    <row r="68" spans="1:7" x14ac:dyDescent="0.55000000000000004">
      <c r="A68" s="1">
        <v>44264</v>
      </c>
      <c r="B68">
        <v>61.18</v>
      </c>
      <c r="C68">
        <v>63.169998</v>
      </c>
      <c r="D68">
        <v>60.84</v>
      </c>
      <c r="E68">
        <v>62.669998</v>
      </c>
      <c r="F68">
        <v>60.993946000000001</v>
      </c>
      <c r="G68">
        <v>36387500</v>
      </c>
    </row>
    <row r="69" spans="1:7" x14ac:dyDescent="0.55000000000000004">
      <c r="A69" s="1">
        <v>44265</v>
      </c>
      <c r="B69">
        <v>63.220001000000003</v>
      </c>
      <c r="C69">
        <v>64.120002999999997</v>
      </c>
      <c r="D69">
        <v>62.130001</v>
      </c>
      <c r="E69">
        <v>62.25</v>
      </c>
      <c r="F69">
        <v>60.585182000000003</v>
      </c>
      <c r="G69">
        <v>27160300</v>
      </c>
    </row>
    <row r="70" spans="1:7" x14ac:dyDescent="0.55000000000000004">
      <c r="A70" s="1">
        <v>44266</v>
      </c>
      <c r="B70">
        <v>62.939999</v>
      </c>
      <c r="C70">
        <v>64.089995999999999</v>
      </c>
      <c r="D70">
        <v>62.389999000000003</v>
      </c>
      <c r="E70">
        <v>63.310001</v>
      </c>
      <c r="F70">
        <v>61.616833</v>
      </c>
      <c r="G70">
        <v>30701800</v>
      </c>
    </row>
    <row r="71" spans="1:7" x14ac:dyDescent="0.55000000000000004">
      <c r="A71" s="1">
        <v>44267</v>
      </c>
      <c r="B71">
        <v>62.650002000000001</v>
      </c>
      <c r="C71">
        <v>63.299999</v>
      </c>
      <c r="D71">
        <v>62.240001999999997</v>
      </c>
      <c r="E71">
        <v>62.900002000000001</v>
      </c>
      <c r="F71">
        <v>61.217799999999997</v>
      </c>
      <c r="G71">
        <v>20173000</v>
      </c>
    </row>
    <row r="72" spans="1:7" x14ac:dyDescent="0.55000000000000004">
      <c r="A72" s="1">
        <v>44270</v>
      </c>
      <c r="B72">
        <v>63.610000999999997</v>
      </c>
      <c r="C72">
        <v>63.880001</v>
      </c>
      <c r="D72">
        <v>62.48</v>
      </c>
      <c r="E72">
        <v>63.790000999999997</v>
      </c>
      <c r="F72">
        <v>62.083992000000002</v>
      </c>
      <c r="G72">
        <v>21247400</v>
      </c>
    </row>
    <row r="73" spans="1:7" x14ac:dyDescent="0.55000000000000004">
      <c r="A73" s="1">
        <v>44271</v>
      </c>
      <c r="B73">
        <v>64.150002000000001</v>
      </c>
      <c r="C73">
        <v>65.730002999999996</v>
      </c>
      <c r="D73">
        <v>64.080001999999993</v>
      </c>
      <c r="E73">
        <v>64.779999000000004</v>
      </c>
      <c r="F73">
        <v>63.047516000000002</v>
      </c>
      <c r="G73">
        <v>30186600</v>
      </c>
    </row>
    <row r="74" spans="1:7" x14ac:dyDescent="0.55000000000000004">
      <c r="A74" s="1">
        <v>44272</v>
      </c>
      <c r="B74">
        <v>64.220000999999996</v>
      </c>
      <c r="C74">
        <v>66.290001000000004</v>
      </c>
      <c r="D74">
        <v>63.709999000000003</v>
      </c>
      <c r="E74">
        <v>65.779999000000004</v>
      </c>
      <c r="F74">
        <v>64.020775</v>
      </c>
      <c r="G74">
        <v>32394700</v>
      </c>
    </row>
    <row r="75" spans="1:7" x14ac:dyDescent="0.55000000000000004">
      <c r="A75" s="1">
        <v>44273</v>
      </c>
      <c r="B75">
        <v>65.629997000000003</v>
      </c>
      <c r="C75">
        <v>65.699996999999996</v>
      </c>
      <c r="D75">
        <v>63.650002000000001</v>
      </c>
      <c r="E75">
        <v>63.73</v>
      </c>
      <c r="F75">
        <v>62.025604000000001</v>
      </c>
      <c r="G75">
        <v>30094200</v>
      </c>
    </row>
    <row r="76" spans="1:7" x14ac:dyDescent="0.55000000000000004">
      <c r="A76" s="1">
        <v>44274</v>
      </c>
      <c r="B76">
        <v>63.18</v>
      </c>
      <c r="C76">
        <v>64.989998</v>
      </c>
      <c r="D76">
        <v>62.919998</v>
      </c>
      <c r="E76">
        <v>63.759998000000003</v>
      </c>
      <c r="F76">
        <v>62.054794000000001</v>
      </c>
      <c r="G76">
        <v>54951700</v>
      </c>
    </row>
    <row r="77" spans="1:7" x14ac:dyDescent="0.55000000000000004">
      <c r="A77" s="1">
        <v>44277</v>
      </c>
      <c r="B77">
        <v>64.819999999999993</v>
      </c>
      <c r="C77">
        <v>66.379997000000003</v>
      </c>
      <c r="D77">
        <v>64.559997999999993</v>
      </c>
      <c r="E77">
        <v>65.629997000000003</v>
      </c>
      <c r="F77">
        <v>63.874783000000001</v>
      </c>
      <c r="G77">
        <v>34380100</v>
      </c>
    </row>
    <row r="78" spans="1:7" x14ac:dyDescent="0.55000000000000004">
      <c r="A78" s="1">
        <v>44278</v>
      </c>
      <c r="B78">
        <v>66</v>
      </c>
      <c r="C78">
        <v>66.050003000000004</v>
      </c>
      <c r="D78">
        <v>63.169998</v>
      </c>
      <c r="E78">
        <v>63.48</v>
      </c>
      <c r="F78">
        <v>61.782283999999997</v>
      </c>
      <c r="G78">
        <v>35160000</v>
      </c>
    </row>
    <row r="79" spans="1:7" x14ac:dyDescent="0.55000000000000004">
      <c r="A79" s="1">
        <v>44279</v>
      </c>
      <c r="B79">
        <v>66.580001999999993</v>
      </c>
      <c r="C79">
        <v>67.440002000000007</v>
      </c>
      <c r="D79">
        <v>61.990001999999997</v>
      </c>
      <c r="E79">
        <v>62.040000999999997</v>
      </c>
      <c r="F79">
        <v>60.380797999999999</v>
      </c>
      <c r="G79">
        <v>74584700</v>
      </c>
    </row>
    <row r="80" spans="1:7" x14ac:dyDescent="0.55000000000000004">
      <c r="A80" s="1">
        <v>44280</v>
      </c>
      <c r="B80">
        <v>61.66</v>
      </c>
      <c r="C80">
        <v>62.439999</v>
      </c>
      <c r="D80">
        <v>60.98</v>
      </c>
      <c r="E80">
        <v>62.02</v>
      </c>
      <c r="F80">
        <v>60.361331999999997</v>
      </c>
      <c r="G80">
        <v>35401400</v>
      </c>
    </row>
    <row r="81" spans="1:7" x14ac:dyDescent="0.55000000000000004">
      <c r="A81" s="1">
        <v>44281</v>
      </c>
      <c r="B81">
        <v>61.799999</v>
      </c>
      <c r="C81">
        <v>64.970000999999996</v>
      </c>
      <c r="D81">
        <v>61.77</v>
      </c>
      <c r="E81">
        <v>64.870002999999997</v>
      </c>
      <c r="F81">
        <v>63.135109</v>
      </c>
      <c r="G81">
        <v>34705800</v>
      </c>
    </row>
    <row r="82" spans="1:7" x14ac:dyDescent="0.55000000000000004">
      <c r="A82" s="1">
        <v>44284</v>
      </c>
      <c r="B82">
        <v>64.010002</v>
      </c>
      <c r="C82">
        <v>65.129997000000003</v>
      </c>
      <c r="D82">
        <v>63.610000999999997</v>
      </c>
      <c r="E82">
        <v>64.5</v>
      </c>
      <c r="F82">
        <v>62.775002000000001</v>
      </c>
      <c r="G82">
        <v>26161600</v>
      </c>
    </row>
    <row r="83" spans="1:7" x14ac:dyDescent="0.55000000000000004">
      <c r="A83" s="1">
        <v>44285</v>
      </c>
      <c r="B83">
        <v>63.77</v>
      </c>
      <c r="C83">
        <v>64</v>
      </c>
      <c r="D83">
        <v>63.150002000000001</v>
      </c>
      <c r="E83">
        <v>63.77</v>
      </c>
      <c r="F83">
        <v>62.064532999999997</v>
      </c>
      <c r="G83">
        <v>20709500</v>
      </c>
    </row>
    <row r="84" spans="1:7" x14ac:dyDescent="0.55000000000000004">
      <c r="A84" s="1">
        <v>44286</v>
      </c>
      <c r="B84">
        <v>64.010002</v>
      </c>
      <c r="C84">
        <v>64.489998</v>
      </c>
      <c r="D84">
        <v>63.580002</v>
      </c>
      <c r="E84">
        <v>64</v>
      </c>
      <c r="F84">
        <v>62.288379999999997</v>
      </c>
      <c r="G84">
        <v>33013200</v>
      </c>
    </row>
    <row r="85" spans="1:7" x14ac:dyDescent="0.55000000000000004">
      <c r="A85" s="1">
        <v>44287</v>
      </c>
      <c r="B85">
        <v>64.720000999999996</v>
      </c>
      <c r="C85">
        <v>64.889999000000003</v>
      </c>
      <c r="D85">
        <v>63.580002</v>
      </c>
      <c r="E85">
        <v>64.550003000000004</v>
      </c>
      <c r="F85">
        <v>62.823669000000002</v>
      </c>
      <c r="G85">
        <v>31416300</v>
      </c>
    </row>
    <row r="86" spans="1:7" x14ac:dyDescent="0.55000000000000004">
      <c r="A86" s="1">
        <v>44291</v>
      </c>
      <c r="B86">
        <v>64.949996999999996</v>
      </c>
      <c r="C86">
        <v>66.739998</v>
      </c>
      <c r="D86">
        <v>64.699996999999996</v>
      </c>
      <c r="E86">
        <v>66.540001000000004</v>
      </c>
      <c r="F86">
        <v>64.760452000000001</v>
      </c>
      <c r="G86">
        <v>27947500</v>
      </c>
    </row>
    <row r="87" spans="1:7" x14ac:dyDescent="0.55000000000000004">
      <c r="A87" s="1">
        <v>44292</v>
      </c>
      <c r="B87">
        <v>66.059997999999993</v>
      </c>
      <c r="C87">
        <v>66.580001999999993</v>
      </c>
      <c r="D87">
        <v>65.290001000000004</v>
      </c>
      <c r="E87">
        <v>65.559997999999993</v>
      </c>
      <c r="F87">
        <v>63.806652</v>
      </c>
      <c r="G87">
        <v>28771400</v>
      </c>
    </row>
    <row r="88" spans="1:7" x14ac:dyDescent="0.55000000000000004">
      <c r="A88" s="1">
        <v>44293</v>
      </c>
      <c r="B88">
        <v>65.669998000000007</v>
      </c>
      <c r="C88">
        <v>66.569999999999993</v>
      </c>
      <c r="D88">
        <v>65.360000999999997</v>
      </c>
      <c r="E88">
        <v>66.25</v>
      </c>
      <c r="F88">
        <v>64.478194999999999</v>
      </c>
      <c r="G88">
        <v>17793300</v>
      </c>
    </row>
    <row r="89" spans="1:7" x14ac:dyDescent="0.55000000000000004">
      <c r="A89" s="1">
        <v>44294</v>
      </c>
      <c r="B89">
        <v>66.970000999999996</v>
      </c>
      <c r="C89">
        <v>67.290001000000004</v>
      </c>
      <c r="D89">
        <v>66.360000999999997</v>
      </c>
      <c r="E89">
        <v>67.050003000000004</v>
      </c>
      <c r="F89">
        <v>65.256805</v>
      </c>
      <c r="G89">
        <v>22224200</v>
      </c>
    </row>
    <row r="90" spans="1:7" x14ac:dyDescent="0.55000000000000004">
      <c r="A90" s="1">
        <v>44295</v>
      </c>
      <c r="B90">
        <v>66.800003000000004</v>
      </c>
      <c r="C90">
        <v>68.400002000000001</v>
      </c>
      <c r="D90">
        <v>66.629997000000003</v>
      </c>
      <c r="E90">
        <v>68.260002</v>
      </c>
      <c r="F90">
        <v>66.434448000000003</v>
      </c>
      <c r="G90">
        <v>27177100</v>
      </c>
    </row>
    <row r="91" spans="1:7" x14ac:dyDescent="0.55000000000000004">
      <c r="A91" s="1">
        <v>44298</v>
      </c>
      <c r="B91">
        <v>68.199996999999996</v>
      </c>
      <c r="C91">
        <v>68.489998</v>
      </c>
      <c r="D91">
        <v>64.709998999999996</v>
      </c>
      <c r="E91">
        <v>65.410004000000001</v>
      </c>
      <c r="F91">
        <v>63.660666999999997</v>
      </c>
      <c r="G91">
        <v>51266900</v>
      </c>
    </row>
    <row r="92" spans="1:7" x14ac:dyDescent="0.55000000000000004">
      <c r="A92" s="1">
        <v>44299</v>
      </c>
      <c r="B92">
        <v>65.610000999999997</v>
      </c>
      <c r="C92">
        <v>65.629997000000003</v>
      </c>
      <c r="D92">
        <v>64.209998999999996</v>
      </c>
      <c r="E92">
        <v>65.220000999999996</v>
      </c>
      <c r="F92">
        <v>63.475754000000002</v>
      </c>
      <c r="G92">
        <v>26822000</v>
      </c>
    </row>
    <row r="93" spans="1:7" x14ac:dyDescent="0.55000000000000004">
      <c r="A93" s="1">
        <v>44300</v>
      </c>
      <c r="B93">
        <v>65.309997999999993</v>
      </c>
      <c r="C93">
        <v>65.379997000000003</v>
      </c>
      <c r="D93">
        <v>63.84</v>
      </c>
      <c r="E93">
        <v>64.190002000000007</v>
      </c>
      <c r="F93">
        <v>62.473300999999999</v>
      </c>
      <c r="G93">
        <v>25768400</v>
      </c>
    </row>
    <row r="94" spans="1:7" x14ac:dyDescent="0.55000000000000004">
      <c r="A94" s="1">
        <v>44301</v>
      </c>
      <c r="B94">
        <v>63.970001000000003</v>
      </c>
      <c r="C94">
        <v>65.220000999999996</v>
      </c>
      <c r="D94">
        <v>63.68</v>
      </c>
      <c r="E94">
        <v>65.019997000000004</v>
      </c>
      <c r="F94">
        <v>63.281094000000003</v>
      </c>
      <c r="G94">
        <v>24927700</v>
      </c>
    </row>
    <row r="95" spans="1:7" x14ac:dyDescent="0.55000000000000004">
      <c r="A95" s="1">
        <v>44302</v>
      </c>
      <c r="B95">
        <v>65.330001999999993</v>
      </c>
      <c r="C95">
        <v>65.519997000000004</v>
      </c>
      <c r="D95">
        <v>64.569999999999993</v>
      </c>
      <c r="E95">
        <v>64.75</v>
      </c>
      <c r="F95">
        <v>63.018318000000001</v>
      </c>
      <c r="G95">
        <v>24625500</v>
      </c>
    </row>
    <row r="96" spans="1:7" x14ac:dyDescent="0.55000000000000004">
      <c r="A96" s="1">
        <v>44305</v>
      </c>
      <c r="B96">
        <v>64.699996999999996</v>
      </c>
      <c r="C96">
        <v>64.739998</v>
      </c>
      <c r="D96">
        <v>63.07</v>
      </c>
      <c r="E96">
        <v>63.630001</v>
      </c>
      <c r="F96">
        <v>61.928275999999997</v>
      </c>
      <c r="G96">
        <v>23997700</v>
      </c>
    </row>
    <row r="97" spans="1:7" x14ac:dyDescent="0.55000000000000004">
      <c r="A97" s="1">
        <v>44306</v>
      </c>
      <c r="B97">
        <v>63.639999000000003</v>
      </c>
      <c r="C97">
        <v>63.759998000000003</v>
      </c>
      <c r="D97">
        <v>62.41</v>
      </c>
      <c r="E97">
        <v>62.700001</v>
      </c>
      <c r="F97">
        <v>61.023144000000002</v>
      </c>
      <c r="G97">
        <v>19872100</v>
      </c>
    </row>
    <row r="98" spans="1:7" x14ac:dyDescent="0.55000000000000004">
      <c r="A98" s="1">
        <v>44307</v>
      </c>
      <c r="B98">
        <v>62.790000999999997</v>
      </c>
      <c r="C98">
        <v>63.779998999999997</v>
      </c>
      <c r="D98">
        <v>62.299999</v>
      </c>
      <c r="E98">
        <v>63.700001</v>
      </c>
      <c r="F98">
        <v>61.996403000000001</v>
      </c>
      <c r="G98">
        <v>24364200</v>
      </c>
    </row>
    <row r="99" spans="1:7" x14ac:dyDescent="0.55000000000000004">
      <c r="A99" s="1">
        <v>44308</v>
      </c>
      <c r="B99">
        <v>63.349997999999999</v>
      </c>
      <c r="C99">
        <v>63.91</v>
      </c>
      <c r="D99">
        <v>62.279998999999997</v>
      </c>
      <c r="E99">
        <v>62.57</v>
      </c>
      <c r="F99">
        <v>60.896617999999997</v>
      </c>
      <c r="G99">
        <v>38257600</v>
      </c>
    </row>
    <row r="100" spans="1:7" x14ac:dyDescent="0.55000000000000004">
      <c r="A100" s="1">
        <v>44309</v>
      </c>
      <c r="B100">
        <v>59.16</v>
      </c>
      <c r="C100">
        <v>60</v>
      </c>
      <c r="D100">
        <v>57.900002000000001</v>
      </c>
      <c r="E100">
        <v>59.240001999999997</v>
      </c>
      <c r="F100">
        <v>57.655681999999999</v>
      </c>
      <c r="G100">
        <v>77479500</v>
      </c>
    </row>
    <row r="101" spans="1:7" x14ac:dyDescent="0.55000000000000004">
      <c r="A101" s="1">
        <v>44312</v>
      </c>
      <c r="B101">
        <v>59.099997999999999</v>
      </c>
      <c r="C101">
        <v>59.52</v>
      </c>
      <c r="D101">
        <v>58.459999000000003</v>
      </c>
      <c r="E101">
        <v>58.759998000000003</v>
      </c>
      <c r="F101">
        <v>57.188515000000002</v>
      </c>
      <c r="G101">
        <v>39645900</v>
      </c>
    </row>
    <row r="102" spans="1:7" x14ac:dyDescent="0.55000000000000004">
      <c r="A102" s="1">
        <v>44313</v>
      </c>
      <c r="B102">
        <v>58.560001</v>
      </c>
      <c r="C102">
        <v>58.630001</v>
      </c>
      <c r="D102">
        <v>57.77</v>
      </c>
      <c r="E102">
        <v>57.970001000000003</v>
      </c>
      <c r="F102">
        <v>56.419643000000001</v>
      </c>
      <c r="G102">
        <v>38167700</v>
      </c>
    </row>
    <row r="103" spans="1:7" x14ac:dyDescent="0.55000000000000004">
      <c r="A103" s="1">
        <v>44314</v>
      </c>
      <c r="B103">
        <v>57.52</v>
      </c>
      <c r="C103">
        <v>58.16</v>
      </c>
      <c r="D103">
        <v>57.150002000000001</v>
      </c>
      <c r="E103">
        <v>57.619999</v>
      </c>
      <c r="F103">
        <v>56.079002000000003</v>
      </c>
      <c r="G103">
        <v>30387400</v>
      </c>
    </row>
    <row r="104" spans="1:7" x14ac:dyDescent="0.55000000000000004">
      <c r="A104" s="1">
        <v>44315</v>
      </c>
      <c r="B104">
        <v>57.880001</v>
      </c>
      <c r="C104">
        <v>58.299999</v>
      </c>
      <c r="D104">
        <v>57.470001000000003</v>
      </c>
      <c r="E104">
        <v>58.279998999999997</v>
      </c>
      <c r="F104">
        <v>56.721355000000003</v>
      </c>
      <c r="G104">
        <v>23290600</v>
      </c>
    </row>
    <row r="105" spans="1:7" x14ac:dyDescent="0.55000000000000004">
      <c r="A105" s="1">
        <v>44316</v>
      </c>
      <c r="B105">
        <v>57.610000999999997</v>
      </c>
      <c r="C105">
        <v>58.43</v>
      </c>
      <c r="D105">
        <v>57.07</v>
      </c>
      <c r="E105">
        <v>57.529998999999997</v>
      </c>
      <c r="F105">
        <v>55.991408999999997</v>
      </c>
      <c r="G105">
        <v>30731800</v>
      </c>
    </row>
    <row r="106" spans="1:7" x14ac:dyDescent="0.55000000000000004">
      <c r="A106" s="1">
        <v>44319</v>
      </c>
      <c r="B106">
        <v>57.860000999999997</v>
      </c>
      <c r="C106">
        <v>57.880001</v>
      </c>
      <c r="D106">
        <v>56.84</v>
      </c>
      <c r="E106">
        <v>57.259998000000003</v>
      </c>
      <c r="F106">
        <v>55.728634</v>
      </c>
      <c r="G106">
        <v>22281700</v>
      </c>
    </row>
    <row r="107" spans="1:7" x14ac:dyDescent="0.55000000000000004">
      <c r="A107" s="1">
        <v>44320</v>
      </c>
      <c r="B107">
        <v>56.880001</v>
      </c>
      <c r="C107">
        <v>56.98</v>
      </c>
      <c r="D107">
        <v>55.810001</v>
      </c>
      <c r="E107">
        <v>56.900002000000001</v>
      </c>
      <c r="F107">
        <v>55.378261999999999</v>
      </c>
      <c r="G107">
        <v>35323600</v>
      </c>
    </row>
    <row r="108" spans="1:7" x14ac:dyDescent="0.55000000000000004">
      <c r="A108" s="1">
        <v>44321</v>
      </c>
      <c r="B108">
        <v>56.959999000000003</v>
      </c>
      <c r="C108">
        <v>57.299999</v>
      </c>
      <c r="D108">
        <v>56.459999000000003</v>
      </c>
      <c r="E108">
        <v>56.849997999999999</v>
      </c>
      <c r="F108">
        <v>55.329597</v>
      </c>
      <c r="G108">
        <v>21001900</v>
      </c>
    </row>
    <row r="109" spans="1:7" x14ac:dyDescent="0.55000000000000004">
      <c r="A109" s="1">
        <v>44322</v>
      </c>
      <c r="B109">
        <v>56.619999</v>
      </c>
      <c r="C109">
        <v>57.25</v>
      </c>
      <c r="D109">
        <v>56.25</v>
      </c>
      <c r="E109">
        <v>57.189999</v>
      </c>
      <c r="F109">
        <v>56.002827000000003</v>
      </c>
      <c r="G109">
        <v>25529300</v>
      </c>
    </row>
    <row r="110" spans="1:7" x14ac:dyDescent="0.55000000000000004">
      <c r="A110" s="1">
        <v>44323</v>
      </c>
      <c r="B110">
        <v>57.700001</v>
      </c>
      <c r="C110">
        <v>58.009998000000003</v>
      </c>
      <c r="D110">
        <v>57.240001999999997</v>
      </c>
      <c r="E110">
        <v>57.669998</v>
      </c>
      <c r="F110">
        <v>56.472861999999999</v>
      </c>
      <c r="G110">
        <v>19959000</v>
      </c>
    </row>
    <row r="111" spans="1:7" x14ac:dyDescent="0.55000000000000004">
      <c r="A111" s="1">
        <v>44326</v>
      </c>
      <c r="B111">
        <v>57.150002000000001</v>
      </c>
      <c r="C111">
        <v>57.23</v>
      </c>
      <c r="D111">
        <v>55.880001</v>
      </c>
      <c r="E111">
        <v>55.970001000000003</v>
      </c>
      <c r="F111">
        <v>54.808151000000002</v>
      </c>
      <c r="G111">
        <v>35046500</v>
      </c>
    </row>
    <row r="112" spans="1:7" x14ac:dyDescent="0.55000000000000004">
      <c r="A112" s="1">
        <v>44327</v>
      </c>
      <c r="B112">
        <v>55.049999</v>
      </c>
      <c r="C112">
        <v>55.630001</v>
      </c>
      <c r="D112">
        <v>54.299999</v>
      </c>
      <c r="E112">
        <v>55.040000999999997</v>
      </c>
      <c r="F112">
        <v>53.897457000000003</v>
      </c>
      <c r="G112">
        <v>35968100</v>
      </c>
    </row>
    <row r="113" spans="1:7" x14ac:dyDescent="0.55000000000000004">
      <c r="A113" s="1">
        <v>44328</v>
      </c>
      <c r="B113">
        <v>54.389999000000003</v>
      </c>
      <c r="C113">
        <v>54.650002000000001</v>
      </c>
      <c r="D113">
        <v>53.419998</v>
      </c>
      <c r="E113">
        <v>53.619999</v>
      </c>
      <c r="F113">
        <v>52.506934999999999</v>
      </c>
      <c r="G113">
        <v>30232300</v>
      </c>
    </row>
    <row r="114" spans="1:7" x14ac:dyDescent="0.55000000000000004">
      <c r="A114" s="1">
        <v>44329</v>
      </c>
      <c r="B114">
        <v>54.040000999999997</v>
      </c>
      <c r="C114">
        <v>54.389999000000003</v>
      </c>
      <c r="D114">
        <v>53.459999000000003</v>
      </c>
      <c r="E114">
        <v>54.009998000000003</v>
      </c>
      <c r="F114">
        <v>52.888835999999998</v>
      </c>
      <c r="G114">
        <v>29192500</v>
      </c>
    </row>
    <row r="115" spans="1:7" x14ac:dyDescent="0.55000000000000004">
      <c r="A115" s="1">
        <v>44330</v>
      </c>
      <c r="B115">
        <v>54.599997999999999</v>
      </c>
      <c r="C115">
        <v>55.849997999999999</v>
      </c>
      <c r="D115">
        <v>54.259998000000003</v>
      </c>
      <c r="E115">
        <v>55.349997999999999</v>
      </c>
      <c r="F115">
        <v>54.201022999999999</v>
      </c>
      <c r="G115">
        <v>28158300</v>
      </c>
    </row>
    <row r="116" spans="1:7" x14ac:dyDescent="0.55000000000000004">
      <c r="A116" s="1">
        <v>44333</v>
      </c>
      <c r="B116">
        <v>55.290000999999997</v>
      </c>
      <c r="C116">
        <v>55.889999000000003</v>
      </c>
      <c r="D116">
        <v>54.759998000000003</v>
      </c>
      <c r="E116">
        <v>55.330002</v>
      </c>
      <c r="F116">
        <v>54.181438</v>
      </c>
      <c r="G116">
        <v>20010200</v>
      </c>
    </row>
    <row r="117" spans="1:7" x14ac:dyDescent="0.55000000000000004">
      <c r="A117" s="1">
        <v>44334</v>
      </c>
      <c r="B117">
        <v>55.950001</v>
      </c>
      <c r="C117">
        <v>56.139999000000003</v>
      </c>
      <c r="D117">
        <v>54.799999</v>
      </c>
      <c r="E117">
        <v>54.84</v>
      </c>
      <c r="F117">
        <v>53.701611</v>
      </c>
      <c r="G117">
        <v>18703400</v>
      </c>
    </row>
    <row r="118" spans="1:7" x14ac:dyDescent="0.55000000000000004">
      <c r="A118" s="1">
        <v>44335</v>
      </c>
      <c r="B118">
        <v>54.07</v>
      </c>
      <c r="C118">
        <v>55.43</v>
      </c>
      <c r="D118">
        <v>53.84</v>
      </c>
      <c r="E118">
        <v>55.360000999999997</v>
      </c>
      <c r="F118">
        <v>54.210814999999997</v>
      </c>
      <c r="G118">
        <v>23769700</v>
      </c>
    </row>
    <row r="119" spans="1:7" x14ac:dyDescent="0.55000000000000004">
      <c r="A119" s="1">
        <v>44336</v>
      </c>
      <c r="B119">
        <v>55.57</v>
      </c>
      <c r="C119">
        <v>56.240001999999997</v>
      </c>
      <c r="D119">
        <v>55.360000999999997</v>
      </c>
      <c r="E119">
        <v>55.950001</v>
      </c>
      <c r="F119">
        <v>54.788567</v>
      </c>
      <c r="G119">
        <v>23145200</v>
      </c>
    </row>
    <row r="120" spans="1:7" x14ac:dyDescent="0.55000000000000004">
      <c r="A120" s="1">
        <v>44337</v>
      </c>
      <c r="B120">
        <v>56.419998</v>
      </c>
      <c r="C120">
        <v>56.709999000000003</v>
      </c>
      <c r="D120">
        <v>55.98</v>
      </c>
      <c r="E120">
        <v>56.080002</v>
      </c>
      <c r="F120">
        <v>54.915866999999999</v>
      </c>
      <c r="G120">
        <v>17723100</v>
      </c>
    </row>
    <row r="121" spans="1:7" x14ac:dyDescent="0.55000000000000004">
      <c r="A121" s="1">
        <v>44340</v>
      </c>
      <c r="B121">
        <v>56.650002000000001</v>
      </c>
      <c r="C121">
        <v>57.389999000000003</v>
      </c>
      <c r="D121">
        <v>56.400002000000001</v>
      </c>
      <c r="E121">
        <v>56.959999000000003</v>
      </c>
      <c r="F121">
        <v>55.777599000000002</v>
      </c>
      <c r="G121">
        <v>19164400</v>
      </c>
    </row>
    <row r="122" spans="1:7" x14ac:dyDescent="0.55000000000000004">
      <c r="A122" s="1">
        <v>44341</v>
      </c>
      <c r="B122">
        <v>57.560001</v>
      </c>
      <c r="C122">
        <v>57.560001</v>
      </c>
      <c r="D122">
        <v>56.419998</v>
      </c>
      <c r="E122">
        <v>56.869999</v>
      </c>
      <c r="F122">
        <v>55.689464999999998</v>
      </c>
      <c r="G122">
        <v>22309900</v>
      </c>
    </row>
    <row r="123" spans="1:7" x14ac:dyDescent="0.55000000000000004">
      <c r="A123" s="1">
        <v>44342</v>
      </c>
      <c r="B123">
        <v>57.049999</v>
      </c>
      <c r="C123">
        <v>57.23</v>
      </c>
      <c r="D123">
        <v>56.59</v>
      </c>
      <c r="E123">
        <v>56.919998</v>
      </c>
      <c r="F123">
        <v>55.738433999999998</v>
      </c>
      <c r="G123">
        <v>15173600</v>
      </c>
    </row>
    <row r="124" spans="1:7" x14ac:dyDescent="0.55000000000000004">
      <c r="A124" s="1">
        <v>44343</v>
      </c>
      <c r="B124">
        <v>57.110000999999997</v>
      </c>
      <c r="C124">
        <v>57.880001</v>
      </c>
      <c r="D124">
        <v>57</v>
      </c>
      <c r="E124">
        <v>57.73</v>
      </c>
      <c r="F124">
        <v>56.531619999999997</v>
      </c>
      <c r="G124">
        <v>32387600</v>
      </c>
    </row>
    <row r="125" spans="1:7" x14ac:dyDescent="0.55000000000000004">
      <c r="A125" s="1">
        <v>44344</v>
      </c>
      <c r="B125">
        <v>57.549999</v>
      </c>
      <c r="C125">
        <v>57.650002000000001</v>
      </c>
      <c r="D125">
        <v>56.939999</v>
      </c>
      <c r="E125">
        <v>57.119999</v>
      </c>
      <c r="F125">
        <v>55.934277000000002</v>
      </c>
      <c r="G125">
        <v>20303900</v>
      </c>
    </row>
    <row r="126" spans="1:7" x14ac:dyDescent="0.55000000000000004">
      <c r="A126" s="1">
        <v>44348</v>
      </c>
      <c r="B126">
        <v>57.610000999999997</v>
      </c>
      <c r="C126">
        <v>57.82</v>
      </c>
      <c r="D126">
        <v>56.59</v>
      </c>
      <c r="E126">
        <v>56.889999000000003</v>
      </c>
      <c r="F126">
        <v>55.709049</v>
      </c>
      <c r="G126">
        <v>20326400</v>
      </c>
    </row>
    <row r="127" spans="1:7" x14ac:dyDescent="0.55000000000000004">
      <c r="A127" s="1">
        <v>44349</v>
      </c>
      <c r="B127">
        <v>56.91</v>
      </c>
      <c r="C127">
        <v>57.689999</v>
      </c>
      <c r="D127">
        <v>56.759998000000003</v>
      </c>
      <c r="E127">
        <v>57.48</v>
      </c>
      <c r="F127">
        <v>56.286803999999997</v>
      </c>
      <c r="G127">
        <v>18483600</v>
      </c>
    </row>
    <row r="128" spans="1:7" x14ac:dyDescent="0.55000000000000004">
      <c r="A128" s="1">
        <v>44350</v>
      </c>
      <c r="B128">
        <v>56.98</v>
      </c>
      <c r="C128">
        <v>57.099997999999999</v>
      </c>
      <c r="D128">
        <v>56.09</v>
      </c>
      <c r="E128">
        <v>56.240001999999997</v>
      </c>
      <c r="F128">
        <v>55.072547999999998</v>
      </c>
      <c r="G128">
        <v>21831300</v>
      </c>
    </row>
    <row r="129" spans="1:7" x14ac:dyDescent="0.55000000000000004">
      <c r="A129" s="1">
        <v>44351</v>
      </c>
      <c r="B129">
        <v>56.549999</v>
      </c>
      <c r="C129">
        <v>57.75</v>
      </c>
      <c r="D129">
        <v>56.540000999999997</v>
      </c>
      <c r="E129">
        <v>57.369999</v>
      </c>
      <c r="F129">
        <v>56.179088999999998</v>
      </c>
      <c r="G129">
        <v>21493800</v>
      </c>
    </row>
    <row r="130" spans="1:7" x14ac:dyDescent="0.55000000000000004">
      <c r="A130" s="1">
        <v>44354</v>
      </c>
      <c r="B130">
        <v>57.41</v>
      </c>
      <c r="C130">
        <v>57.439999</v>
      </c>
      <c r="D130">
        <v>56.779998999999997</v>
      </c>
      <c r="E130">
        <v>57.09</v>
      </c>
      <c r="F130">
        <v>55.904899999999998</v>
      </c>
      <c r="G130">
        <v>17364400</v>
      </c>
    </row>
    <row r="131" spans="1:7" x14ac:dyDescent="0.55000000000000004">
      <c r="A131" s="1">
        <v>44355</v>
      </c>
      <c r="B131">
        <v>57.450001</v>
      </c>
      <c r="C131">
        <v>57.639999000000003</v>
      </c>
      <c r="D131">
        <v>56.599997999999999</v>
      </c>
      <c r="E131">
        <v>57</v>
      </c>
      <c r="F131">
        <v>55.816772</v>
      </c>
      <c r="G131">
        <v>33254500</v>
      </c>
    </row>
    <row r="132" spans="1:7" x14ac:dyDescent="0.55000000000000004">
      <c r="A132" s="1">
        <v>44356</v>
      </c>
      <c r="B132">
        <v>57.360000999999997</v>
      </c>
      <c r="C132">
        <v>57.48</v>
      </c>
      <c r="D132">
        <v>56.970001000000003</v>
      </c>
      <c r="E132">
        <v>57</v>
      </c>
      <c r="F132">
        <v>55.816772</v>
      </c>
      <c r="G132">
        <v>13904800</v>
      </c>
    </row>
    <row r="133" spans="1:7" x14ac:dyDescent="0.55000000000000004">
      <c r="A133" s="1">
        <v>44357</v>
      </c>
      <c r="B133">
        <v>57.150002000000001</v>
      </c>
      <c r="C133">
        <v>58.029998999999997</v>
      </c>
      <c r="D133">
        <v>56.93</v>
      </c>
      <c r="E133">
        <v>57.380001</v>
      </c>
      <c r="F133">
        <v>56.188881000000002</v>
      </c>
      <c r="G133">
        <v>26738100</v>
      </c>
    </row>
    <row r="134" spans="1:7" x14ac:dyDescent="0.55000000000000004">
      <c r="A134" s="1">
        <v>44358</v>
      </c>
      <c r="B134">
        <v>57.470001000000003</v>
      </c>
      <c r="C134">
        <v>57.939999</v>
      </c>
      <c r="D134">
        <v>56.950001</v>
      </c>
      <c r="E134">
        <v>57.849997999999999</v>
      </c>
      <c r="F134">
        <v>56.649124</v>
      </c>
      <c r="G134">
        <v>18119700</v>
      </c>
    </row>
    <row r="135" spans="1:7" x14ac:dyDescent="0.55000000000000004">
      <c r="A135" s="1">
        <v>44361</v>
      </c>
      <c r="B135">
        <v>58.02</v>
      </c>
      <c r="C135">
        <v>58.200001</v>
      </c>
      <c r="D135">
        <v>57.23</v>
      </c>
      <c r="E135">
        <v>58.189999</v>
      </c>
      <c r="F135">
        <v>56.982067000000001</v>
      </c>
      <c r="G135">
        <v>21784500</v>
      </c>
    </row>
    <row r="136" spans="1:7" x14ac:dyDescent="0.55000000000000004">
      <c r="A136" s="1">
        <v>44362</v>
      </c>
      <c r="B136">
        <v>58.209999000000003</v>
      </c>
      <c r="C136">
        <v>58.419998</v>
      </c>
      <c r="D136">
        <v>57.799999</v>
      </c>
      <c r="E136">
        <v>57.990001999999997</v>
      </c>
      <c r="F136">
        <v>56.786220999999998</v>
      </c>
      <c r="G136">
        <v>20806500</v>
      </c>
    </row>
    <row r="137" spans="1:7" x14ac:dyDescent="0.55000000000000004">
      <c r="A137" s="1">
        <v>44363</v>
      </c>
      <c r="B137">
        <v>58.150002000000001</v>
      </c>
      <c r="C137">
        <v>58.369999</v>
      </c>
      <c r="D137">
        <v>56.77</v>
      </c>
      <c r="E137">
        <v>57.220001000000003</v>
      </c>
      <c r="F137">
        <v>56.032207</v>
      </c>
      <c r="G137">
        <v>21879700</v>
      </c>
    </row>
    <row r="138" spans="1:7" x14ac:dyDescent="0.55000000000000004">
      <c r="A138" s="1">
        <v>44364</v>
      </c>
      <c r="B138">
        <v>57.049999</v>
      </c>
      <c r="C138">
        <v>57.900002000000001</v>
      </c>
      <c r="D138">
        <v>56.700001</v>
      </c>
      <c r="E138">
        <v>57.18</v>
      </c>
      <c r="F138">
        <v>55.993034000000002</v>
      </c>
      <c r="G138">
        <v>21498800</v>
      </c>
    </row>
    <row r="139" spans="1:7" x14ac:dyDescent="0.55000000000000004">
      <c r="A139" s="1">
        <v>44365</v>
      </c>
      <c r="B139">
        <v>56.68</v>
      </c>
      <c r="C139">
        <v>56.75</v>
      </c>
      <c r="D139">
        <v>55.099997999999999</v>
      </c>
      <c r="E139">
        <v>55.669998</v>
      </c>
      <c r="F139">
        <v>54.514378000000001</v>
      </c>
      <c r="G139">
        <v>55118300</v>
      </c>
    </row>
    <row r="140" spans="1:7" x14ac:dyDescent="0.55000000000000004">
      <c r="A140" s="1">
        <v>44368</v>
      </c>
      <c r="B140">
        <v>55.75</v>
      </c>
      <c r="C140">
        <v>56.040000999999997</v>
      </c>
      <c r="D140">
        <v>55.369999</v>
      </c>
      <c r="E140">
        <v>55.869999</v>
      </c>
      <c r="F140">
        <v>54.710228000000001</v>
      </c>
      <c r="G140">
        <v>19254600</v>
      </c>
    </row>
    <row r="141" spans="1:7" x14ac:dyDescent="0.55000000000000004">
      <c r="A141" s="1">
        <v>44369</v>
      </c>
      <c r="B141">
        <v>55.939999</v>
      </c>
      <c r="C141">
        <v>56.279998999999997</v>
      </c>
      <c r="D141">
        <v>55.5</v>
      </c>
      <c r="E141">
        <v>55.869999</v>
      </c>
      <c r="F141">
        <v>54.710228000000001</v>
      </c>
      <c r="G141">
        <v>18682800</v>
      </c>
    </row>
    <row r="142" spans="1:7" x14ac:dyDescent="0.55000000000000004">
      <c r="A142" s="1">
        <v>44370</v>
      </c>
      <c r="B142">
        <v>55.869999</v>
      </c>
      <c r="C142">
        <v>55.970001000000003</v>
      </c>
      <c r="D142">
        <v>55.23</v>
      </c>
      <c r="E142">
        <v>55.259998000000003</v>
      </c>
      <c r="F142">
        <v>54.112887999999998</v>
      </c>
      <c r="G142">
        <v>20287900</v>
      </c>
    </row>
    <row r="143" spans="1:7" x14ac:dyDescent="0.55000000000000004">
      <c r="A143" s="1">
        <v>44371</v>
      </c>
      <c r="B143">
        <v>55.490001999999997</v>
      </c>
      <c r="C143">
        <v>56.099997999999999</v>
      </c>
      <c r="D143">
        <v>55.34</v>
      </c>
      <c r="E143">
        <v>56.07</v>
      </c>
      <c r="F143">
        <v>54.906075000000001</v>
      </c>
      <c r="G143">
        <v>21209700</v>
      </c>
    </row>
    <row r="144" spans="1:7" x14ac:dyDescent="0.55000000000000004">
      <c r="A144" s="1">
        <v>44372</v>
      </c>
      <c r="B144">
        <v>56.02</v>
      </c>
      <c r="C144">
        <v>56.41</v>
      </c>
      <c r="D144">
        <v>55.75</v>
      </c>
      <c r="E144">
        <v>55.91</v>
      </c>
      <c r="F144">
        <v>54.749400999999999</v>
      </c>
      <c r="G144">
        <v>21101200</v>
      </c>
    </row>
    <row r="145" spans="1:7" x14ac:dyDescent="0.55000000000000004">
      <c r="A145" s="1">
        <v>44375</v>
      </c>
      <c r="B145">
        <v>56.360000999999997</v>
      </c>
      <c r="C145">
        <v>57.73</v>
      </c>
      <c r="D145">
        <v>56.34</v>
      </c>
      <c r="E145">
        <v>57.48</v>
      </c>
      <c r="F145">
        <v>56.286803999999997</v>
      </c>
      <c r="G145">
        <v>22480900</v>
      </c>
    </row>
    <row r="146" spans="1:7" x14ac:dyDescent="0.55000000000000004">
      <c r="A146" s="1">
        <v>44376</v>
      </c>
      <c r="B146">
        <v>57.549999</v>
      </c>
      <c r="C146">
        <v>57.830002</v>
      </c>
      <c r="D146">
        <v>55.880001</v>
      </c>
      <c r="E146">
        <v>56.75</v>
      </c>
      <c r="F146">
        <v>55.571959999999997</v>
      </c>
      <c r="G146">
        <v>26360000</v>
      </c>
    </row>
    <row r="147" spans="1:7" x14ac:dyDescent="0.55000000000000004">
      <c r="A147" s="1">
        <v>44377</v>
      </c>
      <c r="B147">
        <v>56.34</v>
      </c>
      <c r="C147">
        <v>56.380001</v>
      </c>
      <c r="D147">
        <v>55.389999000000003</v>
      </c>
      <c r="E147">
        <v>56.139999000000003</v>
      </c>
      <c r="F147">
        <v>54.974625000000003</v>
      </c>
      <c r="G147">
        <v>29891600</v>
      </c>
    </row>
    <row r="148" spans="1:7" x14ac:dyDescent="0.55000000000000004">
      <c r="A148" s="1">
        <v>44378</v>
      </c>
      <c r="B148">
        <v>56.130001</v>
      </c>
      <c r="C148">
        <v>56.639999000000003</v>
      </c>
      <c r="D148">
        <v>55.869999</v>
      </c>
      <c r="E148">
        <v>56.009998000000003</v>
      </c>
      <c r="F148">
        <v>54.847321000000001</v>
      </c>
      <c r="G148">
        <v>24871600</v>
      </c>
    </row>
    <row r="149" spans="1:7" x14ac:dyDescent="0.55000000000000004">
      <c r="A149" s="1">
        <v>44379</v>
      </c>
      <c r="B149">
        <v>56.549999</v>
      </c>
      <c r="C149">
        <v>56.990001999999997</v>
      </c>
      <c r="D149">
        <v>56.32</v>
      </c>
      <c r="E149">
        <v>56.759998000000003</v>
      </c>
      <c r="F149">
        <v>55.581749000000002</v>
      </c>
      <c r="G149">
        <v>17219400</v>
      </c>
    </row>
    <row r="150" spans="1:7" x14ac:dyDescent="0.55000000000000004">
      <c r="A150" s="1">
        <v>44383</v>
      </c>
      <c r="B150">
        <v>56.919998</v>
      </c>
      <c r="C150">
        <v>57.009998000000003</v>
      </c>
      <c r="D150">
        <v>55.700001</v>
      </c>
      <c r="E150">
        <v>56.09</v>
      </c>
      <c r="F150">
        <v>54.925663</v>
      </c>
      <c r="G150">
        <v>26186600</v>
      </c>
    </row>
    <row r="151" spans="1:7" x14ac:dyDescent="0.55000000000000004">
      <c r="A151" s="1">
        <v>44384</v>
      </c>
      <c r="B151">
        <v>56.369999</v>
      </c>
      <c r="C151">
        <v>56.450001</v>
      </c>
      <c r="D151">
        <v>55.709999000000003</v>
      </c>
      <c r="E151">
        <v>55.959999000000003</v>
      </c>
      <c r="F151">
        <v>54.798358999999998</v>
      </c>
      <c r="G151">
        <v>14857400</v>
      </c>
    </row>
    <row r="152" spans="1:7" x14ac:dyDescent="0.55000000000000004">
      <c r="A152" s="1">
        <v>44385</v>
      </c>
      <c r="B152">
        <v>55.310001</v>
      </c>
      <c r="C152">
        <v>55.720001000000003</v>
      </c>
      <c r="D152">
        <v>54.790000999999997</v>
      </c>
      <c r="E152">
        <v>55.389999000000003</v>
      </c>
      <c r="F152">
        <v>54.240192</v>
      </c>
      <c r="G152">
        <v>19162000</v>
      </c>
    </row>
    <row r="153" spans="1:7" x14ac:dyDescent="0.55000000000000004">
      <c r="A153" s="1">
        <v>44386</v>
      </c>
      <c r="B153">
        <v>55.509998000000003</v>
      </c>
      <c r="C153">
        <v>56.110000999999997</v>
      </c>
      <c r="D153">
        <v>55.310001</v>
      </c>
      <c r="E153">
        <v>55.990001999999997</v>
      </c>
      <c r="F153">
        <v>54.827739999999999</v>
      </c>
      <c r="G153">
        <v>18708000</v>
      </c>
    </row>
    <row r="154" spans="1:7" x14ac:dyDescent="0.55000000000000004">
      <c r="A154" s="1">
        <v>44389</v>
      </c>
      <c r="B154">
        <v>56.259998000000003</v>
      </c>
      <c r="C154">
        <v>56.759998000000003</v>
      </c>
      <c r="D154">
        <v>56.110000999999997</v>
      </c>
      <c r="E154">
        <v>56.73</v>
      </c>
      <c r="F154">
        <v>55.552376000000002</v>
      </c>
      <c r="G154">
        <v>15392800</v>
      </c>
    </row>
    <row r="155" spans="1:7" x14ac:dyDescent="0.55000000000000004">
      <c r="A155" s="1">
        <v>44390</v>
      </c>
      <c r="B155">
        <v>56.619999</v>
      </c>
      <c r="C155">
        <v>57.299999</v>
      </c>
      <c r="D155">
        <v>56.34</v>
      </c>
      <c r="E155">
        <v>56.869999</v>
      </c>
      <c r="F155">
        <v>55.689464999999998</v>
      </c>
      <c r="G155">
        <v>15716000</v>
      </c>
    </row>
    <row r="156" spans="1:7" x14ac:dyDescent="0.55000000000000004">
      <c r="A156" s="1">
        <v>44391</v>
      </c>
      <c r="B156">
        <v>57.169998</v>
      </c>
      <c r="C156">
        <v>57.459999000000003</v>
      </c>
      <c r="D156">
        <v>56.330002</v>
      </c>
      <c r="E156">
        <v>56.52</v>
      </c>
      <c r="F156">
        <v>55.346736999999997</v>
      </c>
      <c r="G156">
        <v>16263600</v>
      </c>
    </row>
    <row r="157" spans="1:7" x14ac:dyDescent="0.55000000000000004">
      <c r="A157" s="1">
        <v>44392</v>
      </c>
      <c r="B157">
        <v>56.400002000000001</v>
      </c>
      <c r="C157">
        <v>56.400002000000001</v>
      </c>
      <c r="D157">
        <v>55.57</v>
      </c>
      <c r="E157">
        <v>55.810001</v>
      </c>
      <c r="F157">
        <v>54.651474</v>
      </c>
      <c r="G157">
        <v>18917000</v>
      </c>
    </row>
    <row r="158" spans="1:7" x14ac:dyDescent="0.55000000000000004">
      <c r="A158" s="1">
        <v>44393</v>
      </c>
      <c r="B158">
        <v>56.049999</v>
      </c>
      <c r="C158">
        <v>56.93</v>
      </c>
      <c r="D158">
        <v>54.900002000000001</v>
      </c>
      <c r="E158">
        <v>54.970001000000003</v>
      </c>
      <c r="F158">
        <v>53.828910999999998</v>
      </c>
      <c r="G158">
        <v>25263800</v>
      </c>
    </row>
    <row r="159" spans="1:7" x14ac:dyDescent="0.55000000000000004">
      <c r="A159" s="1">
        <v>44396</v>
      </c>
      <c r="B159">
        <v>54.41</v>
      </c>
      <c r="C159">
        <v>54.810001</v>
      </c>
      <c r="D159">
        <v>53.970001000000003</v>
      </c>
      <c r="E159">
        <v>54.639999000000003</v>
      </c>
      <c r="F159">
        <v>53.505760000000002</v>
      </c>
      <c r="G159">
        <v>27007700</v>
      </c>
    </row>
    <row r="160" spans="1:7" x14ac:dyDescent="0.55000000000000004">
      <c r="A160" s="1">
        <v>44397</v>
      </c>
      <c r="B160">
        <v>54.919998</v>
      </c>
      <c r="C160">
        <v>55.560001</v>
      </c>
      <c r="D160">
        <v>54.27</v>
      </c>
      <c r="E160">
        <v>55.240001999999997</v>
      </c>
      <c r="F160">
        <v>54.093307000000003</v>
      </c>
      <c r="G160">
        <v>19867000</v>
      </c>
    </row>
    <row r="161" spans="1:7" x14ac:dyDescent="0.55000000000000004">
      <c r="A161" s="1">
        <v>44398</v>
      </c>
      <c r="B161">
        <v>55.18</v>
      </c>
      <c r="C161">
        <v>56.279998999999997</v>
      </c>
      <c r="D161">
        <v>55.009998000000003</v>
      </c>
      <c r="E161">
        <v>56.23</v>
      </c>
      <c r="F161">
        <v>55.062756</v>
      </c>
      <c r="G161">
        <v>18497200</v>
      </c>
    </row>
    <row r="162" spans="1:7" x14ac:dyDescent="0.55000000000000004">
      <c r="A162" s="1">
        <v>44399</v>
      </c>
      <c r="B162">
        <v>56.060001</v>
      </c>
      <c r="C162">
        <v>56.540000999999997</v>
      </c>
      <c r="D162">
        <v>55.68</v>
      </c>
      <c r="E162">
        <v>55.959999000000003</v>
      </c>
      <c r="F162">
        <v>54.798358999999998</v>
      </c>
      <c r="G162">
        <v>36691000</v>
      </c>
    </row>
    <row r="163" spans="1:7" x14ac:dyDescent="0.55000000000000004">
      <c r="A163" s="1">
        <v>44400</v>
      </c>
      <c r="B163">
        <v>54.580002</v>
      </c>
      <c r="C163">
        <v>54.709999000000003</v>
      </c>
      <c r="D163">
        <v>52.32</v>
      </c>
      <c r="E163">
        <v>53</v>
      </c>
      <c r="F163">
        <v>51.899802999999999</v>
      </c>
      <c r="G163">
        <v>67742300</v>
      </c>
    </row>
    <row r="164" spans="1:7" x14ac:dyDescent="0.55000000000000004">
      <c r="A164" s="1">
        <v>44403</v>
      </c>
      <c r="B164">
        <v>52.810001</v>
      </c>
      <c r="C164">
        <v>54.540000999999997</v>
      </c>
      <c r="D164">
        <v>52.759998000000003</v>
      </c>
      <c r="E164">
        <v>54.310001</v>
      </c>
      <c r="F164">
        <v>53.182613000000003</v>
      </c>
      <c r="G164">
        <v>32881200</v>
      </c>
    </row>
    <row r="165" spans="1:7" x14ac:dyDescent="0.55000000000000004">
      <c r="A165" s="1">
        <v>44404</v>
      </c>
      <c r="B165">
        <v>53.119999</v>
      </c>
      <c r="C165">
        <v>53.200001</v>
      </c>
      <c r="D165">
        <v>52.310001</v>
      </c>
      <c r="E165">
        <v>53.18</v>
      </c>
      <c r="F165">
        <v>52.076068999999997</v>
      </c>
      <c r="G165">
        <v>39878000</v>
      </c>
    </row>
    <row r="166" spans="1:7" x14ac:dyDescent="0.55000000000000004">
      <c r="A166" s="1">
        <v>44405</v>
      </c>
      <c r="B166">
        <v>53.029998999999997</v>
      </c>
      <c r="C166">
        <v>53.919998</v>
      </c>
      <c r="D166">
        <v>52.939999</v>
      </c>
      <c r="E166">
        <v>53.07</v>
      </c>
      <c r="F166">
        <v>51.968353</v>
      </c>
      <c r="G166">
        <v>28478800</v>
      </c>
    </row>
    <row r="167" spans="1:7" x14ac:dyDescent="0.55000000000000004">
      <c r="A167" s="1">
        <v>44406</v>
      </c>
      <c r="B167">
        <v>53.48</v>
      </c>
      <c r="C167">
        <v>54.099997999999999</v>
      </c>
      <c r="D167">
        <v>53.32</v>
      </c>
      <c r="E167">
        <v>53.700001</v>
      </c>
      <c r="F167">
        <v>52.585273999999998</v>
      </c>
      <c r="G167">
        <v>16886600</v>
      </c>
    </row>
    <row r="168" spans="1:7" x14ac:dyDescent="0.55000000000000004">
      <c r="A168" s="1">
        <v>44407</v>
      </c>
      <c r="B168">
        <v>53.650002000000001</v>
      </c>
      <c r="C168">
        <v>53.900002000000001</v>
      </c>
      <c r="D168">
        <v>53.25</v>
      </c>
      <c r="E168">
        <v>53.720001000000003</v>
      </c>
      <c r="F168">
        <v>52.604858</v>
      </c>
      <c r="G168">
        <v>16465700</v>
      </c>
    </row>
    <row r="169" spans="1:7" x14ac:dyDescent="0.55000000000000004">
      <c r="A169" s="1">
        <v>44410</v>
      </c>
      <c r="B169">
        <v>53.990001999999997</v>
      </c>
      <c r="C169">
        <v>54.470001000000003</v>
      </c>
      <c r="D169">
        <v>53.540000999999997</v>
      </c>
      <c r="E169">
        <v>53.68</v>
      </c>
      <c r="F169">
        <v>52.565688999999999</v>
      </c>
      <c r="G169">
        <v>18098100</v>
      </c>
    </row>
    <row r="170" spans="1:7" x14ac:dyDescent="0.55000000000000004">
      <c r="A170" s="1">
        <v>44411</v>
      </c>
      <c r="B170">
        <v>53.889999000000003</v>
      </c>
      <c r="C170">
        <v>54.16</v>
      </c>
      <c r="D170">
        <v>53.259998000000003</v>
      </c>
      <c r="E170">
        <v>54.060001</v>
      </c>
      <c r="F170">
        <v>52.937801</v>
      </c>
      <c r="G170">
        <v>16375900</v>
      </c>
    </row>
    <row r="171" spans="1:7" x14ac:dyDescent="0.55000000000000004">
      <c r="A171" s="1">
        <v>44412</v>
      </c>
      <c r="B171">
        <v>54.25</v>
      </c>
      <c r="C171">
        <v>54.439999</v>
      </c>
      <c r="D171">
        <v>53.700001</v>
      </c>
      <c r="E171">
        <v>53.900002000000001</v>
      </c>
      <c r="F171">
        <v>52.781123999999998</v>
      </c>
      <c r="G171">
        <v>17612700</v>
      </c>
    </row>
    <row r="172" spans="1:7" x14ac:dyDescent="0.55000000000000004">
      <c r="A172" s="1">
        <v>44413</v>
      </c>
      <c r="B172">
        <v>53.990001999999997</v>
      </c>
      <c r="C172">
        <v>54.02</v>
      </c>
      <c r="D172">
        <v>53.580002</v>
      </c>
      <c r="E172">
        <v>53.889999000000003</v>
      </c>
      <c r="F172">
        <v>53.113762000000001</v>
      </c>
      <c r="G172">
        <v>15310000</v>
      </c>
    </row>
    <row r="173" spans="1:7" x14ac:dyDescent="0.55000000000000004">
      <c r="A173" s="1">
        <v>44414</v>
      </c>
      <c r="B173">
        <v>53.860000999999997</v>
      </c>
      <c r="C173">
        <v>54.130001</v>
      </c>
      <c r="D173">
        <v>53.73</v>
      </c>
      <c r="E173">
        <v>53.919998</v>
      </c>
      <c r="F173">
        <v>53.143329999999999</v>
      </c>
      <c r="G173">
        <v>19256000</v>
      </c>
    </row>
    <row r="174" spans="1:7" x14ac:dyDescent="0.55000000000000004">
      <c r="A174" s="1">
        <v>44417</v>
      </c>
      <c r="B174">
        <v>54.080002</v>
      </c>
      <c r="C174">
        <v>54.41</v>
      </c>
      <c r="D174">
        <v>53.830002</v>
      </c>
      <c r="E174">
        <v>54.049999</v>
      </c>
      <c r="F174">
        <v>53.271458000000003</v>
      </c>
      <c r="G174">
        <v>14670100</v>
      </c>
    </row>
    <row r="175" spans="1:7" x14ac:dyDescent="0.55000000000000004">
      <c r="A175" s="1">
        <v>44418</v>
      </c>
      <c r="B175">
        <v>54.240001999999997</v>
      </c>
      <c r="C175">
        <v>54.389999000000003</v>
      </c>
      <c r="D175">
        <v>53.509998000000003</v>
      </c>
      <c r="E175">
        <v>53.939999</v>
      </c>
      <c r="F175">
        <v>53.163035999999998</v>
      </c>
      <c r="G175">
        <v>16215700</v>
      </c>
    </row>
    <row r="176" spans="1:7" x14ac:dyDescent="0.55000000000000004">
      <c r="A176" s="1">
        <v>44419</v>
      </c>
      <c r="B176">
        <v>54.259998000000003</v>
      </c>
      <c r="C176">
        <v>54.360000999999997</v>
      </c>
      <c r="D176">
        <v>53.84</v>
      </c>
      <c r="E176">
        <v>54.139999000000003</v>
      </c>
      <c r="F176">
        <v>53.360160999999998</v>
      </c>
      <c r="G176">
        <v>18590800</v>
      </c>
    </row>
    <row r="177" spans="1:7" x14ac:dyDescent="0.55000000000000004">
      <c r="A177" s="1">
        <v>44420</v>
      </c>
      <c r="B177">
        <v>54.169998</v>
      </c>
      <c r="C177">
        <v>54.18</v>
      </c>
      <c r="D177">
        <v>53.259998000000003</v>
      </c>
      <c r="E177">
        <v>53.540000999999997</v>
      </c>
      <c r="F177">
        <v>52.768805999999998</v>
      </c>
      <c r="G177">
        <v>15070100</v>
      </c>
    </row>
    <row r="178" spans="1:7" x14ac:dyDescent="0.55000000000000004">
      <c r="A178" s="1">
        <v>44421</v>
      </c>
      <c r="B178">
        <v>53.5</v>
      </c>
      <c r="C178">
        <v>53.560001</v>
      </c>
      <c r="D178">
        <v>53.060001</v>
      </c>
      <c r="E178">
        <v>53.490001999999997</v>
      </c>
      <c r="F178">
        <v>52.719524</v>
      </c>
      <c r="G178">
        <v>15281100</v>
      </c>
    </row>
    <row r="179" spans="1:7" x14ac:dyDescent="0.55000000000000004">
      <c r="A179" s="1">
        <v>44424</v>
      </c>
      <c r="B179">
        <v>53.23</v>
      </c>
      <c r="C179">
        <v>53.490001999999997</v>
      </c>
      <c r="D179">
        <v>53</v>
      </c>
      <c r="E179">
        <v>53.470001000000003</v>
      </c>
      <c r="F179">
        <v>52.699809999999999</v>
      </c>
      <c r="G179">
        <v>17690300</v>
      </c>
    </row>
    <row r="180" spans="1:7" x14ac:dyDescent="0.55000000000000004">
      <c r="A180" s="1">
        <v>44425</v>
      </c>
      <c r="B180">
        <v>53.169998</v>
      </c>
      <c r="C180">
        <v>53.18</v>
      </c>
      <c r="D180">
        <v>52.220001000000003</v>
      </c>
      <c r="E180">
        <v>52.689999</v>
      </c>
      <c r="F180">
        <v>51.931046000000002</v>
      </c>
      <c r="G180">
        <v>22014900</v>
      </c>
    </row>
    <row r="181" spans="1:7" x14ac:dyDescent="0.55000000000000004">
      <c r="A181" s="1">
        <v>44426</v>
      </c>
      <c r="B181">
        <v>52.599997999999999</v>
      </c>
      <c r="C181">
        <v>53.029998999999997</v>
      </c>
      <c r="D181">
        <v>52.110000999999997</v>
      </c>
      <c r="E181">
        <v>52.189999</v>
      </c>
      <c r="F181">
        <v>51.438248000000002</v>
      </c>
      <c r="G181">
        <v>15061700</v>
      </c>
    </row>
    <row r="182" spans="1:7" x14ac:dyDescent="0.55000000000000004">
      <c r="A182" s="1">
        <v>44427</v>
      </c>
      <c r="B182">
        <v>52.049999</v>
      </c>
      <c r="C182">
        <v>52.669998</v>
      </c>
      <c r="D182">
        <v>51.580002</v>
      </c>
      <c r="E182">
        <v>52.439999</v>
      </c>
      <c r="F182">
        <v>51.684646999999998</v>
      </c>
      <c r="G182">
        <v>22999400</v>
      </c>
    </row>
    <row r="183" spans="1:7" x14ac:dyDescent="0.55000000000000004">
      <c r="A183" s="1">
        <v>44428</v>
      </c>
      <c r="B183">
        <v>52.16</v>
      </c>
      <c r="C183">
        <v>52.380001</v>
      </c>
      <c r="D183">
        <v>51.419998</v>
      </c>
      <c r="E183">
        <v>52.009998000000003</v>
      </c>
      <c r="F183">
        <v>51.260838</v>
      </c>
      <c r="G183">
        <v>25728300</v>
      </c>
    </row>
    <row r="184" spans="1:7" x14ac:dyDescent="0.55000000000000004">
      <c r="A184" s="1">
        <v>44431</v>
      </c>
      <c r="B184">
        <v>52.59</v>
      </c>
      <c r="C184">
        <v>53.540000999999997</v>
      </c>
      <c r="D184">
        <v>52.48</v>
      </c>
      <c r="E184">
        <v>53.23</v>
      </c>
      <c r="F184">
        <v>52.463267999999999</v>
      </c>
      <c r="G184">
        <v>23976300</v>
      </c>
    </row>
    <row r="185" spans="1:7" x14ac:dyDescent="0.55000000000000004">
      <c r="A185" s="1">
        <v>44432</v>
      </c>
      <c r="B185">
        <v>53.560001</v>
      </c>
      <c r="C185">
        <v>53.970001000000003</v>
      </c>
      <c r="D185">
        <v>53.310001</v>
      </c>
      <c r="E185">
        <v>53.810001</v>
      </c>
      <c r="F185">
        <v>53.034911999999998</v>
      </c>
      <c r="G185">
        <v>20348800</v>
      </c>
    </row>
    <row r="186" spans="1:7" x14ac:dyDescent="0.55000000000000004">
      <c r="A186" s="1">
        <v>44433</v>
      </c>
      <c r="B186">
        <v>54.080002</v>
      </c>
      <c r="C186">
        <v>54.23</v>
      </c>
      <c r="D186">
        <v>53.73</v>
      </c>
      <c r="E186">
        <v>53.810001</v>
      </c>
      <c r="F186">
        <v>53.034911999999998</v>
      </c>
      <c r="G186">
        <v>15048400</v>
      </c>
    </row>
    <row r="187" spans="1:7" x14ac:dyDescent="0.55000000000000004">
      <c r="A187" s="1">
        <v>44434</v>
      </c>
      <c r="B187">
        <v>53.75</v>
      </c>
      <c r="C187">
        <v>53.75</v>
      </c>
      <c r="D187">
        <v>52.970001000000003</v>
      </c>
      <c r="E187">
        <v>53.130001</v>
      </c>
      <c r="F187">
        <v>52.364711999999997</v>
      </c>
      <c r="G187">
        <v>19570000</v>
      </c>
    </row>
    <row r="188" spans="1:7" x14ac:dyDescent="0.55000000000000004">
      <c r="A188" s="1">
        <v>44435</v>
      </c>
      <c r="B188">
        <v>53.360000999999997</v>
      </c>
      <c r="C188">
        <v>53.939999</v>
      </c>
      <c r="D188">
        <v>52.919998</v>
      </c>
      <c r="E188">
        <v>53.889999000000003</v>
      </c>
      <c r="F188">
        <v>53.113762000000001</v>
      </c>
      <c r="G188">
        <v>16525000</v>
      </c>
    </row>
    <row r="189" spans="1:7" x14ac:dyDescent="0.55000000000000004">
      <c r="A189" s="1">
        <v>44438</v>
      </c>
      <c r="B189">
        <v>54.259998000000003</v>
      </c>
      <c r="C189">
        <v>54.869999</v>
      </c>
      <c r="D189">
        <v>53.759998000000003</v>
      </c>
      <c r="E189">
        <v>53.939999</v>
      </c>
      <c r="F189">
        <v>53.163035999999998</v>
      </c>
      <c r="G189">
        <v>14581300</v>
      </c>
    </row>
    <row r="190" spans="1:7" x14ac:dyDescent="0.55000000000000004">
      <c r="A190" s="1">
        <v>44439</v>
      </c>
      <c r="B190">
        <v>54.439999</v>
      </c>
      <c r="C190">
        <v>54.5</v>
      </c>
      <c r="D190">
        <v>53.66</v>
      </c>
      <c r="E190">
        <v>54.060001</v>
      </c>
      <c r="F190">
        <v>53.281311000000002</v>
      </c>
      <c r="G190">
        <v>22350100</v>
      </c>
    </row>
    <row r="191" spans="1:7" x14ac:dyDescent="0.55000000000000004">
      <c r="A191" s="1">
        <v>44440</v>
      </c>
      <c r="B191">
        <v>54.110000999999997</v>
      </c>
      <c r="C191">
        <v>54.16</v>
      </c>
      <c r="D191">
        <v>53.529998999999997</v>
      </c>
      <c r="E191">
        <v>53.669998</v>
      </c>
      <c r="F191">
        <v>52.896931000000002</v>
      </c>
      <c r="G191">
        <v>18615000</v>
      </c>
    </row>
    <row r="192" spans="1:7" x14ac:dyDescent="0.55000000000000004">
      <c r="A192" s="1">
        <v>44441</v>
      </c>
      <c r="B192">
        <v>53.799999</v>
      </c>
      <c r="C192">
        <v>53.889999000000003</v>
      </c>
      <c r="D192">
        <v>53.349997999999999</v>
      </c>
      <c r="E192">
        <v>53.73</v>
      </c>
      <c r="F192">
        <v>52.956066</v>
      </c>
      <c r="G192">
        <v>15869500</v>
      </c>
    </row>
    <row r="193" spans="1:7" x14ac:dyDescent="0.55000000000000004">
      <c r="A193" s="1">
        <v>44442</v>
      </c>
      <c r="B193">
        <v>53.439999</v>
      </c>
      <c r="C193">
        <v>54.080002</v>
      </c>
      <c r="D193">
        <v>53.32</v>
      </c>
      <c r="E193">
        <v>53.509998000000003</v>
      </c>
      <c r="F193">
        <v>52.739235000000001</v>
      </c>
      <c r="G193">
        <v>13456200</v>
      </c>
    </row>
    <row r="194" spans="1:7" x14ac:dyDescent="0.55000000000000004">
      <c r="A194" s="1">
        <v>44446</v>
      </c>
      <c r="B194">
        <v>53.57</v>
      </c>
      <c r="C194">
        <v>53.950001</v>
      </c>
      <c r="D194">
        <v>53.439999</v>
      </c>
      <c r="E194">
        <v>53.650002000000001</v>
      </c>
      <c r="F194">
        <v>52.877220000000001</v>
      </c>
      <c r="G194">
        <v>13915000</v>
      </c>
    </row>
    <row r="195" spans="1:7" x14ac:dyDescent="0.55000000000000004">
      <c r="A195" s="1">
        <v>44447</v>
      </c>
      <c r="B195">
        <v>53.73</v>
      </c>
      <c r="C195">
        <v>53.919998</v>
      </c>
      <c r="D195">
        <v>52.990001999999997</v>
      </c>
      <c r="E195">
        <v>53.57</v>
      </c>
      <c r="F195">
        <v>52.798369999999998</v>
      </c>
      <c r="G195">
        <v>18235100</v>
      </c>
    </row>
    <row r="196" spans="1:7" x14ac:dyDescent="0.55000000000000004">
      <c r="A196" s="1">
        <v>44448</v>
      </c>
      <c r="B196">
        <v>53.66</v>
      </c>
      <c r="C196">
        <v>53.889999000000003</v>
      </c>
      <c r="D196">
        <v>53.34</v>
      </c>
      <c r="E196">
        <v>53.400002000000001</v>
      </c>
      <c r="F196">
        <v>52.630820999999997</v>
      </c>
      <c r="G196">
        <v>13495800</v>
      </c>
    </row>
    <row r="197" spans="1:7" x14ac:dyDescent="0.55000000000000004">
      <c r="A197" s="1">
        <v>44449</v>
      </c>
      <c r="B197">
        <v>53.849997999999999</v>
      </c>
      <c r="C197">
        <v>54.98</v>
      </c>
      <c r="D197">
        <v>53.810001</v>
      </c>
      <c r="E197">
        <v>53.84</v>
      </c>
      <c r="F197">
        <v>53.064480000000003</v>
      </c>
      <c r="G197">
        <v>20324700</v>
      </c>
    </row>
    <row r="198" spans="1:7" x14ac:dyDescent="0.55000000000000004">
      <c r="A198" s="1">
        <v>44452</v>
      </c>
      <c r="B198">
        <v>54.610000999999997</v>
      </c>
      <c r="C198">
        <v>55.490001999999997</v>
      </c>
      <c r="D198">
        <v>54.41</v>
      </c>
      <c r="E198">
        <v>54.990001999999997</v>
      </c>
      <c r="F198">
        <v>54.197918000000001</v>
      </c>
      <c r="G198">
        <v>22639200</v>
      </c>
    </row>
    <row r="199" spans="1:7" x14ac:dyDescent="0.55000000000000004">
      <c r="A199" s="1">
        <v>44453</v>
      </c>
      <c r="B199">
        <v>55.369999</v>
      </c>
      <c r="C199">
        <v>55.439999</v>
      </c>
      <c r="D199">
        <v>54.27</v>
      </c>
      <c r="E199">
        <v>54.52</v>
      </c>
      <c r="F199">
        <v>53.734687999999998</v>
      </c>
      <c r="G199">
        <v>22072700</v>
      </c>
    </row>
    <row r="200" spans="1:7" x14ac:dyDescent="0.55000000000000004">
      <c r="A200" s="1">
        <v>44454</v>
      </c>
      <c r="B200">
        <v>54.669998</v>
      </c>
      <c r="C200">
        <v>55.150002000000001</v>
      </c>
      <c r="D200">
        <v>54.419998</v>
      </c>
      <c r="E200">
        <v>55.119999</v>
      </c>
      <c r="F200">
        <v>54.326042000000001</v>
      </c>
      <c r="G200">
        <v>18796200</v>
      </c>
    </row>
    <row r="201" spans="1:7" x14ac:dyDescent="0.55000000000000004">
      <c r="A201" s="1">
        <v>44455</v>
      </c>
      <c r="B201">
        <v>54.860000999999997</v>
      </c>
      <c r="C201">
        <v>54.950001</v>
      </c>
      <c r="D201">
        <v>54.240001999999997</v>
      </c>
      <c r="E201">
        <v>54.830002</v>
      </c>
      <c r="F201">
        <v>54.040222</v>
      </c>
      <c r="G201">
        <v>19863100</v>
      </c>
    </row>
    <row r="202" spans="1:7" x14ac:dyDescent="0.55000000000000004">
      <c r="A202" s="1">
        <v>44456</v>
      </c>
      <c r="B202">
        <v>54.59</v>
      </c>
      <c r="C202">
        <v>54.59</v>
      </c>
      <c r="D202">
        <v>53.669998</v>
      </c>
      <c r="E202">
        <v>54.259998000000003</v>
      </c>
      <c r="F202">
        <v>53.478431999999998</v>
      </c>
      <c r="G202">
        <v>35359200</v>
      </c>
    </row>
    <row r="203" spans="1:7" x14ac:dyDescent="0.55000000000000004">
      <c r="A203" s="1">
        <v>44459</v>
      </c>
      <c r="B203">
        <v>53.209999000000003</v>
      </c>
      <c r="C203">
        <v>53.5</v>
      </c>
      <c r="D203">
        <v>52.32</v>
      </c>
      <c r="E203">
        <v>52.98</v>
      </c>
      <c r="F203">
        <v>52.216869000000003</v>
      </c>
      <c r="G203">
        <v>35051900</v>
      </c>
    </row>
    <row r="204" spans="1:7" x14ac:dyDescent="0.55000000000000004">
      <c r="A204" s="1">
        <v>44460</v>
      </c>
      <c r="B204">
        <v>53.200001</v>
      </c>
      <c r="C204">
        <v>53.450001</v>
      </c>
      <c r="D204">
        <v>52.830002</v>
      </c>
      <c r="E204">
        <v>52.869999</v>
      </c>
      <c r="F204">
        <v>52.108452</v>
      </c>
      <c r="G204">
        <v>17968900</v>
      </c>
    </row>
    <row r="205" spans="1:7" x14ac:dyDescent="0.55000000000000004">
      <c r="A205" s="1">
        <v>44461</v>
      </c>
      <c r="B205">
        <v>53.400002000000001</v>
      </c>
      <c r="C205">
        <v>53.869999</v>
      </c>
      <c r="D205">
        <v>53</v>
      </c>
      <c r="E205">
        <v>53.5</v>
      </c>
      <c r="F205">
        <v>52.729377999999997</v>
      </c>
      <c r="G205">
        <v>18594100</v>
      </c>
    </row>
    <row r="206" spans="1:7" x14ac:dyDescent="0.55000000000000004">
      <c r="A206" s="1">
        <v>44462</v>
      </c>
      <c r="B206">
        <v>53.75</v>
      </c>
      <c r="C206">
        <v>54.299999</v>
      </c>
      <c r="D206">
        <v>53.599997999999999</v>
      </c>
      <c r="E206">
        <v>54.029998999999997</v>
      </c>
      <c r="F206">
        <v>53.251742999999998</v>
      </c>
      <c r="G206">
        <v>16474300</v>
      </c>
    </row>
    <row r="207" spans="1:7" x14ac:dyDescent="0.55000000000000004">
      <c r="A207" s="1">
        <v>44463</v>
      </c>
      <c r="B207">
        <v>53.779998999999997</v>
      </c>
      <c r="C207">
        <v>54.419998</v>
      </c>
      <c r="D207">
        <v>53.73</v>
      </c>
      <c r="E207">
        <v>54.220001000000003</v>
      </c>
      <c r="F207">
        <v>53.439006999999997</v>
      </c>
      <c r="G207">
        <v>12976200</v>
      </c>
    </row>
    <row r="208" spans="1:7" x14ac:dyDescent="0.55000000000000004">
      <c r="A208" s="1">
        <v>44466</v>
      </c>
      <c r="B208">
        <v>53.939999</v>
      </c>
      <c r="C208">
        <v>54.869999</v>
      </c>
      <c r="D208">
        <v>53.82</v>
      </c>
      <c r="E208">
        <v>54.66</v>
      </c>
      <c r="F208">
        <v>53.872669000000002</v>
      </c>
      <c r="G208">
        <v>13899900</v>
      </c>
    </row>
    <row r="209" spans="1:7" x14ac:dyDescent="0.55000000000000004">
      <c r="A209" s="1">
        <v>44467</v>
      </c>
      <c r="B209">
        <v>54.18</v>
      </c>
      <c r="C209">
        <v>54.59</v>
      </c>
      <c r="D209">
        <v>53.959999000000003</v>
      </c>
      <c r="E209">
        <v>54</v>
      </c>
      <c r="F209">
        <v>53.222175999999997</v>
      </c>
      <c r="G209">
        <v>24691300</v>
      </c>
    </row>
    <row r="210" spans="1:7" x14ac:dyDescent="0.55000000000000004">
      <c r="A210" s="1">
        <v>44468</v>
      </c>
      <c r="B210">
        <v>54</v>
      </c>
      <c r="C210">
        <v>54.049999</v>
      </c>
      <c r="D210">
        <v>53.18</v>
      </c>
      <c r="E210">
        <v>53.490001999999997</v>
      </c>
      <c r="F210">
        <v>52.719524</v>
      </c>
      <c r="G210">
        <v>20514300</v>
      </c>
    </row>
    <row r="211" spans="1:7" x14ac:dyDescent="0.55000000000000004">
      <c r="A211" s="1">
        <v>44469</v>
      </c>
      <c r="B211">
        <v>53.759998000000003</v>
      </c>
      <c r="C211">
        <v>53.98</v>
      </c>
      <c r="D211">
        <v>53.259998000000003</v>
      </c>
      <c r="E211">
        <v>53.279998999999997</v>
      </c>
      <c r="F211">
        <v>52.512546999999998</v>
      </c>
      <c r="G211">
        <v>20534100</v>
      </c>
    </row>
    <row r="212" spans="1:7" x14ac:dyDescent="0.55000000000000004">
      <c r="A212" s="1">
        <v>44470</v>
      </c>
      <c r="B212">
        <v>53.650002000000001</v>
      </c>
      <c r="C212">
        <v>54.110000999999997</v>
      </c>
      <c r="D212">
        <v>53.049999</v>
      </c>
      <c r="E212">
        <v>53.860000999999997</v>
      </c>
      <c r="F212">
        <v>53.084193999999997</v>
      </c>
      <c r="G212">
        <v>19895100</v>
      </c>
    </row>
    <row r="213" spans="1:7" x14ac:dyDescent="0.55000000000000004">
      <c r="A213" s="1">
        <v>44473</v>
      </c>
      <c r="B213">
        <v>53.93</v>
      </c>
      <c r="C213">
        <v>54.330002</v>
      </c>
      <c r="D213">
        <v>53.080002</v>
      </c>
      <c r="E213">
        <v>53.470001000000003</v>
      </c>
      <c r="F213">
        <v>52.699809999999999</v>
      </c>
      <c r="G213">
        <v>27353300</v>
      </c>
    </row>
    <row r="214" spans="1:7" x14ac:dyDescent="0.55000000000000004">
      <c r="A214" s="1">
        <v>44474</v>
      </c>
      <c r="B214">
        <v>53.549999</v>
      </c>
      <c r="C214">
        <v>54.34</v>
      </c>
      <c r="D214">
        <v>53.48</v>
      </c>
      <c r="E214">
        <v>53.950001</v>
      </c>
      <c r="F214">
        <v>53.172896999999999</v>
      </c>
      <c r="G214">
        <v>18129400</v>
      </c>
    </row>
    <row r="215" spans="1:7" x14ac:dyDescent="0.55000000000000004">
      <c r="A215" s="1">
        <v>44475</v>
      </c>
      <c r="B215">
        <v>53.48</v>
      </c>
      <c r="C215">
        <v>54.07</v>
      </c>
      <c r="D215">
        <v>53.07</v>
      </c>
      <c r="E215">
        <v>53.98</v>
      </c>
      <c r="F215">
        <v>53.202464999999997</v>
      </c>
      <c r="G215">
        <v>20059600</v>
      </c>
    </row>
    <row r="216" spans="1:7" x14ac:dyDescent="0.55000000000000004">
      <c r="A216" s="1">
        <v>44476</v>
      </c>
      <c r="B216">
        <v>54.32</v>
      </c>
      <c r="C216">
        <v>54.990001999999997</v>
      </c>
      <c r="D216">
        <v>54.119999</v>
      </c>
      <c r="E216">
        <v>54.18</v>
      </c>
      <c r="F216">
        <v>53.399585999999999</v>
      </c>
      <c r="G216">
        <v>20704400</v>
      </c>
    </row>
    <row r="217" spans="1:7" x14ac:dyDescent="0.55000000000000004">
      <c r="A217" s="1">
        <v>44477</v>
      </c>
      <c r="B217">
        <v>54.549999</v>
      </c>
      <c r="C217">
        <v>54.580002</v>
      </c>
      <c r="D217">
        <v>53.700001</v>
      </c>
      <c r="E217">
        <v>53.810001</v>
      </c>
      <c r="F217">
        <v>53.034911999999998</v>
      </c>
      <c r="G217">
        <v>16068000</v>
      </c>
    </row>
    <row r="218" spans="1:7" x14ac:dyDescent="0.55000000000000004">
      <c r="A218" s="1">
        <v>44480</v>
      </c>
      <c r="B218">
        <v>53.810001</v>
      </c>
      <c r="C218">
        <v>54.41</v>
      </c>
      <c r="D218">
        <v>53.419998</v>
      </c>
      <c r="E218">
        <v>53.439999</v>
      </c>
      <c r="F218">
        <v>52.670237999999998</v>
      </c>
      <c r="G218">
        <v>14398800</v>
      </c>
    </row>
    <row r="219" spans="1:7" x14ac:dyDescent="0.55000000000000004">
      <c r="A219" s="1">
        <v>44481</v>
      </c>
      <c r="B219">
        <v>53.57</v>
      </c>
      <c r="C219">
        <v>53.720001000000003</v>
      </c>
      <c r="D219">
        <v>52.009998000000003</v>
      </c>
      <c r="E219">
        <v>52.169998</v>
      </c>
      <c r="F219">
        <v>51.418532999999996</v>
      </c>
      <c r="G219">
        <v>32784300</v>
      </c>
    </row>
    <row r="220" spans="1:7" x14ac:dyDescent="0.55000000000000004">
      <c r="A220" s="1">
        <v>44482</v>
      </c>
      <c r="B220">
        <v>52.380001</v>
      </c>
      <c r="C220">
        <v>52.580002</v>
      </c>
      <c r="D220">
        <v>51.869999</v>
      </c>
      <c r="E220">
        <v>52.259998000000003</v>
      </c>
      <c r="F220">
        <v>51.507240000000003</v>
      </c>
      <c r="G220">
        <v>18534000</v>
      </c>
    </row>
    <row r="221" spans="1:7" x14ac:dyDescent="0.55000000000000004">
      <c r="A221" s="1">
        <v>44483</v>
      </c>
      <c r="B221">
        <v>52.900002000000001</v>
      </c>
      <c r="C221">
        <v>54</v>
      </c>
      <c r="D221">
        <v>52.73</v>
      </c>
      <c r="E221">
        <v>53.900002000000001</v>
      </c>
      <c r="F221">
        <v>53.123618999999998</v>
      </c>
      <c r="G221">
        <v>26586700</v>
      </c>
    </row>
    <row r="222" spans="1:7" x14ac:dyDescent="0.55000000000000004">
      <c r="A222" s="1">
        <v>44484</v>
      </c>
      <c r="B222">
        <v>54.200001</v>
      </c>
      <c r="C222">
        <v>54.490001999999997</v>
      </c>
      <c r="D222">
        <v>53.810001</v>
      </c>
      <c r="E222">
        <v>54.459999000000003</v>
      </c>
      <c r="F222">
        <v>53.675548999999997</v>
      </c>
      <c r="G222">
        <v>25231100</v>
      </c>
    </row>
    <row r="223" spans="1:7" x14ac:dyDescent="0.55000000000000004">
      <c r="A223" s="1">
        <v>44487</v>
      </c>
      <c r="B223">
        <v>54.189999</v>
      </c>
      <c r="C223">
        <v>54.560001</v>
      </c>
      <c r="D223">
        <v>53.720001000000003</v>
      </c>
      <c r="E223">
        <v>54.470001000000003</v>
      </c>
      <c r="F223">
        <v>53.685406</v>
      </c>
      <c r="G223">
        <v>22407600</v>
      </c>
    </row>
    <row r="224" spans="1:7" x14ac:dyDescent="0.55000000000000004">
      <c r="A224" s="1">
        <v>44488</v>
      </c>
      <c r="B224">
        <v>54.630001</v>
      </c>
      <c r="C224">
        <v>55.220001000000003</v>
      </c>
      <c r="D224">
        <v>54.369999</v>
      </c>
      <c r="E224">
        <v>55.209999000000003</v>
      </c>
      <c r="F224">
        <v>54.414749</v>
      </c>
      <c r="G224">
        <v>18392900</v>
      </c>
    </row>
    <row r="225" spans="1:7" x14ac:dyDescent="0.55000000000000004">
      <c r="A225" s="1">
        <v>44489</v>
      </c>
      <c r="B225">
        <v>55.25</v>
      </c>
      <c r="C225">
        <v>55.490001999999997</v>
      </c>
      <c r="D225">
        <v>55.080002</v>
      </c>
      <c r="E225">
        <v>55.369999</v>
      </c>
      <c r="F225">
        <v>54.572440999999998</v>
      </c>
      <c r="G225">
        <v>16850300</v>
      </c>
    </row>
    <row r="226" spans="1:7" x14ac:dyDescent="0.55000000000000004">
      <c r="A226" s="1">
        <v>44490</v>
      </c>
      <c r="B226">
        <v>54.93</v>
      </c>
      <c r="C226">
        <v>56.07</v>
      </c>
      <c r="D226">
        <v>54.830002</v>
      </c>
      <c r="E226">
        <v>56</v>
      </c>
      <c r="F226">
        <v>55.193367000000002</v>
      </c>
      <c r="G226">
        <v>38390900</v>
      </c>
    </row>
    <row r="227" spans="1:7" x14ac:dyDescent="0.55000000000000004">
      <c r="A227" s="1">
        <v>44491</v>
      </c>
      <c r="B227">
        <v>50.389999000000003</v>
      </c>
      <c r="C227">
        <v>50.549999</v>
      </c>
      <c r="D227">
        <v>49.139999000000003</v>
      </c>
      <c r="E227">
        <v>49.459999000000003</v>
      </c>
      <c r="F227">
        <v>48.747570000000003</v>
      </c>
      <c r="G227">
        <v>109971900</v>
      </c>
    </row>
    <row r="228" spans="1:7" x14ac:dyDescent="0.55000000000000004">
      <c r="A228" s="1">
        <v>44494</v>
      </c>
      <c r="B228">
        <v>49.830002</v>
      </c>
      <c r="C228">
        <v>50.07</v>
      </c>
      <c r="D228">
        <v>49.310001</v>
      </c>
      <c r="E228">
        <v>49.41</v>
      </c>
      <c r="F228">
        <v>48.698292000000002</v>
      </c>
      <c r="G228">
        <v>43178800</v>
      </c>
    </row>
    <row r="229" spans="1:7" x14ac:dyDescent="0.55000000000000004">
      <c r="A229" s="1">
        <v>44495</v>
      </c>
      <c r="B229">
        <v>49.400002000000001</v>
      </c>
      <c r="C229">
        <v>49.439999</v>
      </c>
      <c r="D229">
        <v>47.93</v>
      </c>
      <c r="E229">
        <v>48.279998999999997</v>
      </c>
      <c r="F229">
        <v>47.584567999999997</v>
      </c>
      <c r="G229">
        <v>68405400</v>
      </c>
    </row>
    <row r="230" spans="1:7" x14ac:dyDescent="0.55000000000000004">
      <c r="A230" s="1">
        <v>44496</v>
      </c>
      <c r="B230">
        <v>48.52</v>
      </c>
      <c r="C230">
        <v>48.82</v>
      </c>
      <c r="D230">
        <v>47.869999</v>
      </c>
      <c r="E230">
        <v>47.889999000000003</v>
      </c>
      <c r="F230">
        <v>47.200187999999997</v>
      </c>
      <c r="G230">
        <v>41081500</v>
      </c>
    </row>
    <row r="231" spans="1:7" x14ac:dyDescent="0.55000000000000004">
      <c r="A231" s="1">
        <v>44497</v>
      </c>
      <c r="B231">
        <v>48.139999000000003</v>
      </c>
      <c r="C231">
        <v>48.360000999999997</v>
      </c>
      <c r="D231">
        <v>47.880001</v>
      </c>
      <c r="E231">
        <v>48.080002</v>
      </c>
      <c r="F231">
        <v>47.387450999999999</v>
      </c>
      <c r="G231">
        <v>31317200</v>
      </c>
    </row>
    <row r="232" spans="1:7" x14ac:dyDescent="0.55000000000000004">
      <c r="A232" s="1">
        <v>44498</v>
      </c>
      <c r="B232">
        <v>48.099997999999999</v>
      </c>
      <c r="C232">
        <v>49.279998999999997</v>
      </c>
      <c r="D232">
        <v>47.919998</v>
      </c>
      <c r="E232">
        <v>49</v>
      </c>
      <c r="F232">
        <v>48.294196999999997</v>
      </c>
      <c r="G232">
        <v>42301000</v>
      </c>
    </row>
    <row r="233" spans="1:7" x14ac:dyDescent="0.55000000000000004">
      <c r="A233" s="1">
        <v>44501</v>
      </c>
      <c r="B233">
        <v>49.400002000000001</v>
      </c>
      <c r="C233">
        <v>49.599997999999999</v>
      </c>
      <c r="D233">
        <v>49</v>
      </c>
      <c r="E233">
        <v>49.549999</v>
      </c>
      <c r="F233">
        <v>48.836277000000003</v>
      </c>
      <c r="G233">
        <v>28013700</v>
      </c>
    </row>
    <row r="234" spans="1:7" x14ac:dyDescent="0.55000000000000004">
      <c r="A234" s="1">
        <v>44502</v>
      </c>
      <c r="B234">
        <v>49.610000999999997</v>
      </c>
      <c r="C234">
        <v>49.900002000000001</v>
      </c>
      <c r="D234">
        <v>49.23</v>
      </c>
      <c r="E234">
        <v>49.860000999999997</v>
      </c>
      <c r="F234">
        <v>49.141807999999997</v>
      </c>
      <c r="G234">
        <v>27193300</v>
      </c>
    </row>
    <row r="235" spans="1:7" x14ac:dyDescent="0.55000000000000004">
      <c r="A235" s="1">
        <v>44503</v>
      </c>
      <c r="B235">
        <v>49.93</v>
      </c>
      <c r="C235">
        <v>50.450001</v>
      </c>
      <c r="D235">
        <v>49.709999000000003</v>
      </c>
      <c r="E235">
        <v>50.389999000000003</v>
      </c>
      <c r="F235">
        <v>49.664172999999998</v>
      </c>
      <c r="G235">
        <v>23962100</v>
      </c>
    </row>
    <row r="236" spans="1:7" x14ac:dyDescent="0.55000000000000004">
      <c r="A236" s="1">
        <v>44504</v>
      </c>
      <c r="B236">
        <v>50.240001999999997</v>
      </c>
      <c r="C236">
        <v>50.349997999999999</v>
      </c>
      <c r="D236">
        <v>49.73</v>
      </c>
      <c r="E236">
        <v>50.310001</v>
      </c>
      <c r="F236">
        <v>49.929653000000002</v>
      </c>
      <c r="G236">
        <v>24806000</v>
      </c>
    </row>
    <row r="237" spans="1:7" x14ac:dyDescent="0.55000000000000004">
      <c r="A237" s="1">
        <v>44505</v>
      </c>
      <c r="B237">
        <v>50.549999</v>
      </c>
      <c r="C237">
        <v>51.580002</v>
      </c>
      <c r="D237">
        <v>50.540000999999997</v>
      </c>
      <c r="E237">
        <v>50.919998</v>
      </c>
      <c r="F237">
        <v>50.535038</v>
      </c>
      <c r="G237">
        <v>36816200</v>
      </c>
    </row>
    <row r="238" spans="1:7" x14ac:dyDescent="0.55000000000000004">
      <c r="A238" s="1">
        <v>44508</v>
      </c>
      <c r="B238">
        <v>51.459999000000003</v>
      </c>
      <c r="C238">
        <v>51.990001999999997</v>
      </c>
      <c r="D238">
        <v>51.060001</v>
      </c>
      <c r="E238">
        <v>51.549999</v>
      </c>
      <c r="F238">
        <v>51.160277999999998</v>
      </c>
      <c r="G238">
        <v>31647800</v>
      </c>
    </row>
    <row r="239" spans="1:7" x14ac:dyDescent="0.55000000000000004">
      <c r="A239" s="1">
        <v>44509</v>
      </c>
      <c r="B239">
        <v>51.540000999999997</v>
      </c>
      <c r="C239">
        <v>51.77</v>
      </c>
      <c r="D239">
        <v>50.77</v>
      </c>
      <c r="E239">
        <v>51.200001</v>
      </c>
      <c r="F239">
        <v>50.812922999999998</v>
      </c>
      <c r="G239">
        <v>22508400</v>
      </c>
    </row>
    <row r="240" spans="1:7" x14ac:dyDescent="0.55000000000000004">
      <c r="A240" s="1">
        <v>44510</v>
      </c>
      <c r="B240">
        <v>50.98</v>
      </c>
      <c r="C240">
        <v>51.389999000000003</v>
      </c>
      <c r="D240">
        <v>50.709999000000003</v>
      </c>
      <c r="E240">
        <v>50.759998000000003</v>
      </c>
      <c r="F240">
        <v>50.376246999999999</v>
      </c>
      <c r="G240">
        <v>25040700</v>
      </c>
    </row>
    <row r="241" spans="1:7" x14ac:dyDescent="0.55000000000000004">
      <c r="A241" s="1">
        <v>44511</v>
      </c>
      <c r="B241">
        <v>51.009998000000003</v>
      </c>
      <c r="C241">
        <v>51.07</v>
      </c>
      <c r="D241">
        <v>50.41</v>
      </c>
      <c r="E241">
        <v>50.529998999999997</v>
      </c>
      <c r="F241">
        <v>50.147987000000001</v>
      </c>
      <c r="G241">
        <v>25420000</v>
      </c>
    </row>
    <row r="242" spans="1:7" x14ac:dyDescent="0.55000000000000004">
      <c r="A242" s="1">
        <v>44512</v>
      </c>
      <c r="B242">
        <v>50.599997999999999</v>
      </c>
      <c r="C242">
        <v>50.900002000000001</v>
      </c>
      <c r="D242">
        <v>50.18</v>
      </c>
      <c r="E242">
        <v>50.310001</v>
      </c>
      <c r="F242">
        <v>49.929653000000002</v>
      </c>
      <c r="G242">
        <v>23884800</v>
      </c>
    </row>
    <row r="243" spans="1:7" x14ac:dyDescent="0.55000000000000004">
      <c r="A243" s="1">
        <v>44515</v>
      </c>
      <c r="B243">
        <v>50.41</v>
      </c>
      <c r="C243">
        <v>50.630001</v>
      </c>
      <c r="D243">
        <v>50.119999</v>
      </c>
      <c r="E243">
        <v>50.32</v>
      </c>
      <c r="F243">
        <v>49.939574999999998</v>
      </c>
      <c r="G243">
        <v>24695800</v>
      </c>
    </row>
    <row r="244" spans="1:7" x14ac:dyDescent="0.55000000000000004">
      <c r="A244" s="1">
        <v>44516</v>
      </c>
      <c r="B244">
        <v>50.369999</v>
      </c>
      <c r="C244">
        <v>51.150002000000001</v>
      </c>
      <c r="D244">
        <v>50.34</v>
      </c>
      <c r="E244">
        <v>50.610000999999997</v>
      </c>
      <c r="F244">
        <v>50.227386000000003</v>
      </c>
      <c r="G244">
        <v>30927800</v>
      </c>
    </row>
    <row r="245" spans="1:7" x14ac:dyDescent="0.55000000000000004">
      <c r="A245" s="1">
        <v>44517</v>
      </c>
      <c r="B245">
        <v>50.599997999999999</v>
      </c>
      <c r="C245">
        <v>50.939999</v>
      </c>
      <c r="D245">
        <v>49.98</v>
      </c>
      <c r="E245">
        <v>50.23</v>
      </c>
      <c r="F245">
        <v>49.850257999999997</v>
      </c>
      <c r="G245">
        <v>23546900</v>
      </c>
    </row>
    <row r="246" spans="1:7" x14ac:dyDescent="0.55000000000000004">
      <c r="A246" s="1">
        <v>44518</v>
      </c>
      <c r="B246">
        <v>50.240001999999997</v>
      </c>
      <c r="C246">
        <v>50.240001999999997</v>
      </c>
      <c r="D246">
        <v>48.970001000000003</v>
      </c>
      <c r="E246">
        <v>49.68</v>
      </c>
      <c r="F246">
        <v>49.304417000000001</v>
      </c>
      <c r="G246">
        <v>30658200</v>
      </c>
    </row>
    <row r="247" spans="1:7" x14ac:dyDescent="0.55000000000000004">
      <c r="A247" s="1">
        <v>44519</v>
      </c>
      <c r="B247">
        <v>49.599997999999999</v>
      </c>
      <c r="C247">
        <v>49.73</v>
      </c>
      <c r="D247">
        <v>49.240001999999997</v>
      </c>
      <c r="E247">
        <v>49.52</v>
      </c>
      <c r="F247">
        <v>49.145626</v>
      </c>
      <c r="G247">
        <v>27607600</v>
      </c>
    </row>
    <row r="248" spans="1:7" x14ac:dyDescent="0.55000000000000004">
      <c r="A248" s="1">
        <v>44522</v>
      </c>
      <c r="B248">
        <v>49.549999</v>
      </c>
      <c r="C248">
        <v>50.849997999999999</v>
      </c>
      <c r="D248">
        <v>49.41</v>
      </c>
      <c r="E248">
        <v>49.830002</v>
      </c>
      <c r="F248">
        <v>49.453285000000001</v>
      </c>
      <c r="G248">
        <v>33389600</v>
      </c>
    </row>
    <row r="249" spans="1:7" x14ac:dyDescent="0.55000000000000004">
      <c r="A249" s="1">
        <v>44523</v>
      </c>
      <c r="B249">
        <v>50.16</v>
      </c>
      <c r="C249">
        <v>50.450001</v>
      </c>
      <c r="D249">
        <v>48.639999000000003</v>
      </c>
      <c r="E249">
        <v>49.099997999999999</v>
      </c>
      <c r="F249">
        <v>48.728797999999998</v>
      </c>
      <c r="G249">
        <v>44713300</v>
      </c>
    </row>
    <row r="250" spans="1:7" x14ac:dyDescent="0.55000000000000004">
      <c r="A250" s="1">
        <v>44524</v>
      </c>
      <c r="B250">
        <v>48.860000999999997</v>
      </c>
      <c r="C250">
        <v>49.779998999999997</v>
      </c>
      <c r="D250">
        <v>48.630001</v>
      </c>
      <c r="E250">
        <v>49.759998000000003</v>
      </c>
      <c r="F250">
        <v>49.383808000000002</v>
      </c>
      <c r="G250">
        <v>26035800</v>
      </c>
    </row>
    <row r="251" spans="1:7" x14ac:dyDescent="0.55000000000000004">
      <c r="A251" s="1">
        <v>44526</v>
      </c>
      <c r="B251">
        <v>48.900002000000001</v>
      </c>
      <c r="C251">
        <v>49.18</v>
      </c>
      <c r="D251">
        <v>48.119999</v>
      </c>
      <c r="E251">
        <v>48.779998999999997</v>
      </c>
      <c r="F251">
        <v>48.411217000000001</v>
      </c>
      <c r="G251">
        <v>25269000</v>
      </c>
    </row>
    <row r="252" spans="1:7" x14ac:dyDescent="0.55000000000000004">
      <c r="A252" s="1">
        <v>44529</v>
      </c>
      <c r="B252">
        <v>49.299999</v>
      </c>
      <c r="C252">
        <v>50.130001</v>
      </c>
      <c r="D252">
        <v>48.720001000000003</v>
      </c>
      <c r="E252">
        <v>50</v>
      </c>
      <c r="F252">
        <v>49.621997999999998</v>
      </c>
      <c r="G252">
        <v>31478900</v>
      </c>
    </row>
    <row r="253" spans="1:7" x14ac:dyDescent="0.55000000000000004">
      <c r="A253" s="1">
        <v>44530</v>
      </c>
      <c r="B253">
        <v>49.5</v>
      </c>
      <c r="C253">
        <v>50.400002000000001</v>
      </c>
      <c r="D253">
        <v>48.68</v>
      </c>
      <c r="E253">
        <v>49.200001</v>
      </c>
      <c r="F253">
        <v>48.828045000000003</v>
      </c>
      <c r="G253">
        <v>49460800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036B-1413-4BCE-AED0-ADBD76CB33F1}">
  <sheetPr>
    <tabColor theme="8"/>
  </sheetPr>
  <dimension ref="A1"/>
  <sheetViews>
    <sheetView tabSelected="1" zoomScaleNormal="100" workbookViewId="0">
      <selection activeCell="S14" sqref="S1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0FB9-29CB-401A-A9CF-80263EFF1741}">
  <sheetPr codeName="Sheet3">
    <tabColor theme="9" tint="0.79998168889431442"/>
  </sheetPr>
  <dimension ref="A1:H253"/>
  <sheetViews>
    <sheetView workbookViewId="0">
      <selection activeCell="C28" sqref="C28"/>
    </sheetView>
  </sheetViews>
  <sheetFormatPr defaultRowHeight="14.4" x14ac:dyDescent="0.55000000000000004"/>
  <cols>
    <col min="1" max="2" width="9.683593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11</v>
      </c>
      <c r="H1" t="s">
        <v>5</v>
      </c>
    </row>
    <row r="2" spans="1:8" x14ac:dyDescent="0.55000000000000004">
      <c r="A2">
        <v>48.75</v>
      </c>
      <c r="B2">
        <v>49.560001</v>
      </c>
      <c r="C2">
        <f>B2-A2</f>
        <v>0.81000099999999975</v>
      </c>
      <c r="E2">
        <f>COUNTIF(C:C,"&gt;0")</f>
        <v>123</v>
      </c>
      <c r="F2">
        <f>COUNTIF(C:C,"&lt;0")</f>
        <v>128</v>
      </c>
      <c r="G2">
        <f>COUNTIF(C:C,0)</f>
        <v>1</v>
      </c>
      <c r="H2">
        <f>SUM(E2:G2)</f>
        <v>252</v>
      </c>
    </row>
    <row r="3" spans="1:8" x14ac:dyDescent="0.55000000000000004">
      <c r="A3">
        <v>49.220001000000003</v>
      </c>
      <c r="B3">
        <v>49.900002000000001</v>
      </c>
      <c r="C3">
        <f t="shared" ref="C3:C66" si="0">B3-A3</f>
        <v>0.68000099999999719</v>
      </c>
      <c r="E3" s="2">
        <f>E2/$H2</f>
        <v>0.48809523809523808</v>
      </c>
      <c r="F3" s="2">
        <f t="shared" ref="F3:H3" si="1">F2/$H2</f>
        <v>0.50793650793650791</v>
      </c>
      <c r="G3" s="2">
        <f t="shared" si="1"/>
        <v>3.968253968253968E-3</v>
      </c>
      <c r="H3" s="2">
        <f t="shared" si="1"/>
        <v>1</v>
      </c>
    </row>
    <row r="4" spans="1:8" x14ac:dyDescent="0.55000000000000004">
      <c r="A4">
        <v>49.919998</v>
      </c>
      <c r="B4">
        <v>50.990001999999997</v>
      </c>
      <c r="C4">
        <f t="shared" si="0"/>
        <v>1.0700039999999973</v>
      </c>
    </row>
    <row r="5" spans="1:8" x14ac:dyDescent="0.55000000000000004">
      <c r="A5">
        <v>51.060001</v>
      </c>
      <c r="B5">
        <v>51.990001999999997</v>
      </c>
      <c r="C5">
        <f t="shared" si="0"/>
        <v>0.93000099999999719</v>
      </c>
    </row>
    <row r="6" spans="1:8" x14ac:dyDescent="0.55000000000000004">
      <c r="A6">
        <v>51</v>
      </c>
      <c r="B6">
        <v>50.200001</v>
      </c>
      <c r="C6">
        <f t="shared" si="0"/>
        <v>-0.79999899999999968</v>
      </c>
    </row>
    <row r="7" spans="1:8" x14ac:dyDescent="0.55000000000000004">
      <c r="A7">
        <v>49.830002</v>
      </c>
      <c r="B7">
        <v>50.689999</v>
      </c>
      <c r="C7">
        <f t="shared" si="0"/>
        <v>0.8599969999999999</v>
      </c>
    </row>
    <row r="8" spans="1:8" x14ac:dyDescent="0.55000000000000004">
      <c r="A8">
        <v>50.279998999999997</v>
      </c>
      <c r="B8">
        <v>50.07</v>
      </c>
      <c r="C8">
        <f t="shared" si="0"/>
        <v>-0.20999899999999627</v>
      </c>
    </row>
    <row r="9" spans="1:8" x14ac:dyDescent="0.55000000000000004">
      <c r="A9">
        <v>49.66</v>
      </c>
      <c r="B9">
        <v>50.259998000000003</v>
      </c>
      <c r="C9">
        <f t="shared" si="0"/>
        <v>0.59999800000000647</v>
      </c>
    </row>
    <row r="10" spans="1:8" x14ac:dyDescent="0.55000000000000004">
      <c r="A10">
        <v>50.139999000000003</v>
      </c>
      <c r="B10">
        <v>49.73</v>
      </c>
      <c r="C10">
        <f t="shared" si="0"/>
        <v>-0.40999900000000622</v>
      </c>
    </row>
    <row r="11" spans="1:8" x14ac:dyDescent="0.55000000000000004">
      <c r="A11">
        <v>49.82</v>
      </c>
      <c r="B11">
        <v>50.470001000000003</v>
      </c>
      <c r="C11">
        <f t="shared" si="0"/>
        <v>0.65000100000000316</v>
      </c>
    </row>
    <row r="12" spans="1:8" x14ac:dyDescent="0.55000000000000004">
      <c r="A12">
        <v>50.98</v>
      </c>
      <c r="B12">
        <v>50.669998</v>
      </c>
      <c r="C12">
        <f t="shared" si="0"/>
        <v>-0.31000199999999722</v>
      </c>
    </row>
    <row r="13" spans="1:8" x14ac:dyDescent="0.55000000000000004">
      <c r="A13">
        <v>50.709999000000003</v>
      </c>
      <c r="B13">
        <v>51.119999</v>
      </c>
      <c r="C13">
        <f t="shared" si="0"/>
        <v>0.40999999999999659</v>
      </c>
    </row>
    <row r="14" spans="1:8" x14ac:dyDescent="0.55000000000000004">
      <c r="A14">
        <v>51.150002000000001</v>
      </c>
      <c r="B14">
        <v>50.650002000000001</v>
      </c>
      <c r="C14">
        <f t="shared" si="0"/>
        <v>-0.5</v>
      </c>
    </row>
    <row r="15" spans="1:8" x14ac:dyDescent="0.55000000000000004">
      <c r="A15">
        <v>50.57</v>
      </c>
      <c r="B15">
        <v>47.459999000000003</v>
      </c>
      <c r="C15">
        <f t="shared" si="0"/>
        <v>-3.1100009999999969</v>
      </c>
    </row>
    <row r="16" spans="1:8" x14ac:dyDescent="0.55000000000000004">
      <c r="A16">
        <v>46.32</v>
      </c>
      <c r="B16">
        <v>46.360000999999997</v>
      </c>
      <c r="C16">
        <f t="shared" si="0"/>
        <v>4.0000999999996623E-2</v>
      </c>
    </row>
    <row r="17" spans="1:3" x14ac:dyDescent="0.55000000000000004">
      <c r="A17">
        <v>46.25</v>
      </c>
      <c r="B17">
        <v>46.169998</v>
      </c>
      <c r="C17">
        <f t="shared" si="0"/>
        <v>-8.0002000000000351E-2</v>
      </c>
    </row>
    <row r="18" spans="1:3" x14ac:dyDescent="0.55000000000000004">
      <c r="A18">
        <v>46.169998</v>
      </c>
      <c r="B18">
        <v>46.57</v>
      </c>
      <c r="C18">
        <f t="shared" si="0"/>
        <v>0.40000200000000063</v>
      </c>
    </row>
    <row r="19" spans="1:3" x14ac:dyDescent="0.55000000000000004">
      <c r="A19">
        <v>46.599997999999999</v>
      </c>
      <c r="B19">
        <v>47.07</v>
      </c>
      <c r="C19">
        <f t="shared" si="0"/>
        <v>0.47000200000000092</v>
      </c>
    </row>
    <row r="20" spans="1:3" x14ac:dyDescent="0.55000000000000004">
      <c r="A20">
        <v>47.189999</v>
      </c>
      <c r="B20">
        <v>47.07</v>
      </c>
      <c r="C20">
        <f t="shared" si="0"/>
        <v>-0.11999899999999997</v>
      </c>
    </row>
    <row r="21" spans="1:3" x14ac:dyDescent="0.55000000000000004">
      <c r="A21">
        <v>47.220001000000003</v>
      </c>
      <c r="B21">
        <v>49.389999000000003</v>
      </c>
      <c r="C21">
        <f t="shared" si="0"/>
        <v>2.1699979999999996</v>
      </c>
    </row>
    <row r="22" spans="1:3" x14ac:dyDescent="0.55000000000000004">
      <c r="A22">
        <v>49.110000999999997</v>
      </c>
      <c r="B22">
        <v>48.75</v>
      </c>
      <c r="C22">
        <f t="shared" si="0"/>
        <v>-0.36000099999999691</v>
      </c>
    </row>
    <row r="23" spans="1:3" x14ac:dyDescent="0.55000000000000004">
      <c r="A23">
        <v>48.75</v>
      </c>
      <c r="B23">
        <v>49.82</v>
      </c>
      <c r="C23">
        <f t="shared" si="0"/>
        <v>1.0700000000000003</v>
      </c>
    </row>
    <row r="24" spans="1:3" x14ac:dyDescent="0.55000000000000004">
      <c r="A24">
        <v>49.889999000000003</v>
      </c>
      <c r="B24">
        <v>49.669998</v>
      </c>
      <c r="C24">
        <f t="shared" si="0"/>
        <v>-0.22000100000000344</v>
      </c>
    </row>
    <row r="25" spans="1:3" x14ac:dyDescent="0.55000000000000004">
      <c r="A25">
        <v>49.450001</v>
      </c>
      <c r="B25">
        <v>50.610000999999997</v>
      </c>
      <c r="C25">
        <f t="shared" si="0"/>
        <v>1.1599999999999966</v>
      </c>
    </row>
    <row r="26" spans="1:3" x14ac:dyDescent="0.55000000000000004">
      <c r="A26">
        <v>50.439999</v>
      </c>
      <c r="B26">
        <v>51.099997999999999</v>
      </c>
      <c r="C26">
        <f t="shared" si="0"/>
        <v>0.65999899999999911</v>
      </c>
    </row>
    <row r="27" spans="1:3" x14ac:dyDescent="0.55000000000000004">
      <c r="A27">
        <v>51.490001999999997</v>
      </c>
      <c r="B27">
        <v>52.189999</v>
      </c>
      <c r="C27">
        <f t="shared" si="0"/>
        <v>0.69999700000000331</v>
      </c>
    </row>
    <row r="28" spans="1:3" x14ac:dyDescent="0.55000000000000004">
      <c r="A28">
        <v>52.450001</v>
      </c>
      <c r="B28">
        <v>51.650002000000001</v>
      </c>
      <c r="C28">
        <f t="shared" si="0"/>
        <v>-0.79999899999999968</v>
      </c>
    </row>
    <row r="29" spans="1:3" x14ac:dyDescent="0.55000000000000004">
      <c r="A29">
        <v>51.290000999999997</v>
      </c>
      <c r="B29">
        <v>51.540000999999997</v>
      </c>
      <c r="C29">
        <f t="shared" si="0"/>
        <v>0.25</v>
      </c>
    </row>
    <row r="30" spans="1:3" x14ac:dyDescent="0.55000000000000004">
      <c r="A30">
        <v>51.900002000000001</v>
      </c>
      <c r="B30">
        <v>53.240001999999997</v>
      </c>
      <c r="C30">
        <f t="shared" si="0"/>
        <v>1.3399999999999963</v>
      </c>
    </row>
    <row r="31" spans="1:3" x14ac:dyDescent="0.55000000000000004">
      <c r="A31">
        <v>59.5</v>
      </c>
      <c r="B31">
        <v>56.950001</v>
      </c>
      <c r="C31">
        <f t="shared" si="0"/>
        <v>-2.5499989999999997</v>
      </c>
    </row>
    <row r="32" spans="1:3" x14ac:dyDescent="0.55000000000000004">
      <c r="A32">
        <v>58.450001</v>
      </c>
      <c r="B32">
        <v>59.25</v>
      </c>
      <c r="C32">
        <f t="shared" si="0"/>
        <v>0.79999899999999968</v>
      </c>
    </row>
    <row r="33" spans="1:3" x14ac:dyDescent="0.55000000000000004">
      <c r="A33">
        <v>58.849997999999999</v>
      </c>
      <c r="B33">
        <v>57.580002</v>
      </c>
      <c r="C33">
        <f t="shared" si="0"/>
        <v>-1.269995999999999</v>
      </c>
    </row>
    <row r="34" spans="1:3" x14ac:dyDescent="0.55000000000000004">
      <c r="A34">
        <v>57.939999</v>
      </c>
      <c r="B34">
        <v>57.990001999999997</v>
      </c>
      <c r="C34">
        <f t="shared" si="0"/>
        <v>5.0002999999996689E-2</v>
      </c>
    </row>
    <row r="35" spans="1:3" x14ac:dyDescent="0.55000000000000004">
      <c r="A35">
        <v>58.240001999999997</v>
      </c>
      <c r="B35">
        <v>58.669998</v>
      </c>
      <c r="C35">
        <f t="shared" si="0"/>
        <v>0.42999600000000271</v>
      </c>
    </row>
    <row r="36" spans="1:3" x14ac:dyDescent="0.55000000000000004">
      <c r="A36">
        <v>59.040000999999997</v>
      </c>
      <c r="B36">
        <v>62.459999000000003</v>
      </c>
      <c r="C36">
        <f t="shared" si="0"/>
        <v>3.4199980000000068</v>
      </c>
    </row>
    <row r="37" spans="1:3" x14ac:dyDescent="0.55000000000000004">
      <c r="A37">
        <v>58.849997999999999</v>
      </c>
      <c r="B37">
        <v>56.66</v>
      </c>
      <c r="C37">
        <f t="shared" si="0"/>
        <v>-2.1899980000000028</v>
      </c>
    </row>
    <row r="38" spans="1:3" x14ac:dyDescent="0.55000000000000004">
      <c r="A38">
        <v>56.380001</v>
      </c>
      <c r="B38">
        <v>55.439999</v>
      </c>
      <c r="C38">
        <f t="shared" si="0"/>
        <v>-0.94000199999999978</v>
      </c>
    </row>
    <row r="39" spans="1:3" x14ac:dyDescent="0.55000000000000004">
      <c r="A39">
        <v>55.279998999999997</v>
      </c>
      <c r="B39">
        <v>55.209999000000003</v>
      </c>
      <c r="C39">
        <f t="shared" si="0"/>
        <v>-6.9999999999993179E-2</v>
      </c>
    </row>
    <row r="40" spans="1:3" x14ac:dyDescent="0.55000000000000004">
      <c r="A40">
        <v>54.610000999999997</v>
      </c>
      <c r="B40">
        <v>53.59</v>
      </c>
      <c r="C40">
        <f t="shared" si="0"/>
        <v>-1.0200009999999935</v>
      </c>
    </row>
    <row r="41" spans="1:3" x14ac:dyDescent="0.55000000000000004">
      <c r="A41">
        <v>54.790000999999997</v>
      </c>
      <c r="B41">
        <v>56.07</v>
      </c>
      <c r="C41">
        <f t="shared" si="0"/>
        <v>1.2799990000000037</v>
      </c>
    </row>
    <row r="42" spans="1:3" x14ac:dyDescent="0.55000000000000004">
      <c r="A42">
        <v>55.98</v>
      </c>
      <c r="B42">
        <v>55.509998000000003</v>
      </c>
      <c r="C42">
        <f t="shared" si="0"/>
        <v>-0.47000199999999381</v>
      </c>
    </row>
    <row r="43" spans="1:3" x14ac:dyDescent="0.55000000000000004">
      <c r="A43">
        <v>55.950001</v>
      </c>
      <c r="B43">
        <v>56.689999</v>
      </c>
      <c r="C43">
        <f t="shared" si="0"/>
        <v>0.73999799999999993</v>
      </c>
    </row>
    <row r="44" spans="1:3" x14ac:dyDescent="0.55000000000000004">
      <c r="A44">
        <v>57.189999</v>
      </c>
      <c r="B44">
        <v>58</v>
      </c>
      <c r="C44">
        <f t="shared" si="0"/>
        <v>0.81000099999999975</v>
      </c>
    </row>
    <row r="45" spans="1:3" x14ac:dyDescent="0.55000000000000004">
      <c r="A45">
        <v>57.889999000000003</v>
      </c>
      <c r="B45">
        <v>57.68</v>
      </c>
      <c r="C45">
        <f t="shared" si="0"/>
        <v>-0.20999900000000338</v>
      </c>
    </row>
    <row r="46" spans="1:3" x14ac:dyDescent="0.55000000000000004">
      <c r="A46">
        <v>57.610000999999997</v>
      </c>
      <c r="B46">
        <v>58.790000999999997</v>
      </c>
      <c r="C46">
        <f t="shared" si="0"/>
        <v>1.1799999999999997</v>
      </c>
    </row>
    <row r="47" spans="1:3" x14ac:dyDescent="0.55000000000000004">
      <c r="A47">
        <v>59</v>
      </c>
      <c r="B47">
        <v>58.18</v>
      </c>
      <c r="C47">
        <f t="shared" si="0"/>
        <v>-0.82000000000000028</v>
      </c>
    </row>
    <row r="48" spans="1:3" x14ac:dyDescent="0.55000000000000004">
      <c r="A48">
        <v>58.380001</v>
      </c>
      <c r="B48">
        <v>59.16</v>
      </c>
      <c r="C48">
        <f t="shared" si="0"/>
        <v>0.77999899999999656</v>
      </c>
    </row>
    <row r="49" spans="1:3" x14ac:dyDescent="0.55000000000000004">
      <c r="A49">
        <v>58.77</v>
      </c>
      <c r="B49">
        <v>58.779998999999997</v>
      </c>
      <c r="C49">
        <f t="shared" si="0"/>
        <v>9.9989999999934298E-3</v>
      </c>
    </row>
    <row r="50" spans="1:3" x14ac:dyDescent="0.55000000000000004">
      <c r="A50">
        <v>59.299999</v>
      </c>
      <c r="B50">
        <v>58.860000999999997</v>
      </c>
      <c r="C50">
        <f t="shared" si="0"/>
        <v>-0.43999800000000278</v>
      </c>
    </row>
    <row r="51" spans="1:3" x14ac:dyDescent="0.55000000000000004">
      <c r="A51">
        <v>59.099997999999999</v>
      </c>
      <c r="B51">
        <v>60.66</v>
      </c>
      <c r="C51">
        <f t="shared" si="0"/>
        <v>1.5600019999999972</v>
      </c>
    </row>
    <row r="52" spans="1:3" x14ac:dyDescent="0.55000000000000004">
      <c r="A52">
        <v>60.599997999999999</v>
      </c>
      <c r="B52">
        <v>61.810001</v>
      </c>
      <c r="C52">
        <f t="shared" si="0"/>
        <v>1.2100030000000004</v>
      </c>
    </row>
    <row r="53" spans="1:3" x14ac:dyDescent="0.55000000000000004">
      <c r="A53">
        <v>62</v>
      </c>
      <c r="B53">
        <v>62.470001000000003</v>
      </c>
      <c r="C53">
        <f t="shared" si="0"/>
        <v>0.47000100000000344</v>
      </c>
    </row>
    <row r="54" spans="1:3" x14ac:dyDescent="0.55000000000000004">
      <c r="A54">
        <v>61.490001999999997</v>
      </c>
      <c r="B54">
        <v>61.849997999999999</v>
      </c>
      <c r="C54">
        <f t="shared" si="0"/>
        <v>0.35999600000000243</v>
      </c>
    </row>
    <row r="55" spans="1:3" x14ac:dyDescent="0.55000000000000004">
      <c r="A55">
        <v>60.650002000000001</v>
      </c>
      <c r="B55">
        <v>61.610000999999997</v>
      </c>
      <c r="C55">
        <f t="shared" si="0"/>
        <v>0.95999899999999627</v>
      </c>
    </row>
    <row r="56" spans="1:3" x14ac:dyDescent="0.55000000000000004">
      <c r="A56">
        <v>61.91</v>
      </c>
      <c r="B56">
        <v>63.009998000000003</v>
      </c>
      <c r="C56">
        <f t="shared" si="0"/>
        <v>1.0999980000000065</v>
      </c>
    </row>
    <row r="57" spans="1:3" x14ac:dyDescent="0.55000000000000004">
      <c r="A57">
        <v>61.880001</v>
      </c>
      <c r="B57">
        <v>60.709999000000003</v>
      </c>
      <c r="C57">
        <f t="shared" si="0"/>
        <v>-1.1700019999999967</v>
      </c>
    </row>
    <row r="58" spans="1:3" x14ac:dyDescent="0.55000000000000004">
      <c r="A58">
        <v>60.48</v>
      </c>
      <c r="B58">
        <v>61.119999</v>
      </c>
      <c r="C58">
        <f t="shared" si="0"/>
        <v>0.63999900000000309</v>
      </c>
    </row>
    <row r="59" spans="1:3" x14ac:dyDescent="0.55000000000000004">
      <c r="A59">
        <v>60.529998999999997</v>
      </c>
      <c r="B59">
        <v>63.189999</v>
      </c>
      <c r="C59">
        <f t="shared" si="0"/>
        <v>2.6600000000000037</v>
      </c>
    </row>
    <row r="60" spans="1:3" x14ac:dyDescent="0.55000000000000004">
      <c r="A60">
        <v>62.41</v>
      </c>
      <c r="B60">
        <v>60.400002000000001</v>
      </c>
      <c r="C60">
        <f t="shared" si="0"/>
        <v>-2.009997999999996</v>
      </c>
    </row>
    <row r="61" spans="1:3" x14ac:dyDescent="0.55000000000000004">
      <c r="A61">
        <v>60.889999000000003</v>
      </c>
      <c r="B61">
        <v>60.779998999999997</v>
      </c>
      <c r="C61">
        <f t="shared" si="0"/>
        <v>-0.11000000000000654</v>
      </c>
    </row>
    <row r="62" spans="1:3" x14ac:dyDescent="0.55000000000000004">
      <c r="A62">
        <v>61.720001000000003</v>
      </c>
      <c r="B62">
        <v>62.880001</v>
      </c>
      <c r="C62">
        <f t="shared" si="0"/>
        <v>1.1599999999999966</v>
      </c>
    </row>
    <row r="63" spans="1:3" x14ac:dyDescent="0.55000000000000004">
      <c r="A63">
        <v>62.799999</v>
      </c>
      <c r="B63">
        <v>61.240001999999997</v>
      </c>
      <c r="C63">
        <f t="shared" si="0"/>
        <v>-1.5599970000000027</v>
      </c>
    </row>
    <row r="64" spans="1:3" x14ac:dyDescent="0.55000000000000004">
      <c r="A64">
        <v>60.639999000000003</v>
      </c>
      <c r="B64">
        <v>59.900002000000001</v>
      </c>
      <c r="C64">
        <f t="shared" si="0"/>
        <v>-0.73999700000000246</v>
      </c>
    </row>
    <row r="65" spans="1:3" x14ac:dyDescent="0.55000000000000004">
      <c r="A65">
        <v>59.830002</v>
      </c>
      <c r="B65">
        <v>58.330002</v>
      </c>
      <c r="C65">
        <f t="shared" si="0"/>
        <v>-1.5</v>
      </c>
    </row>
    <row r="66" spans="1:3" x14ac:dyDescent="0.55000000000000004">
      <c r="A66">
        <v>59.259998000000003</v>
      </c>
      <c r="B66">
        <v>60.740001999999997</v>
      </c>
      <c r="C66">
        <f t="shared" si="0"/>
        <v>1.4800039999999939</v>
      </c>
    </row>
    <row r="67" spans="1:3" x14ac:dyDescent="0.55000000000000004">
      <c r="A67">
        <v>60.470001000000003</v>
      </c>
      <c r="B67">
        <v>59.849997999999999</v>
      </c>
      <c r="C67">
        <f t="shared" ref="C67:C130" si="2">B67-A67</f>
        <v>-0.62000300000000408</v>
      </c>
    </row>
    <row r="68" spans="1:3" x14ac:dyDescent="0.55000000000000004">
      <c r="A68">
        <v>61.18</v>
      </c>
      <c r="B68">
        <v>62.669998</v>
      </c>
      <c r="C68">
        <f t="shared" si="2"/>
        <v>1.4899979999999999</v>
      </c>
    </row>
    <row r="69" spans="1:3" x14ac:dyDescent="0.55000000000000004">
      <c r="A69">
        <v>63.220001000000003</v>
      </c>
      <c r="B69">
        <v>62.25</v>
      </c>
      <c r="C69">
        <f t="shared" si="2"/>
        <v>-0.97000100000000344</v>
      </c>
    </row>
    <row r="70" spans="1:3" x14ac:dyDescent="0.55000000000000004">
      <c r="A70">
        <v>62.939999</v>
      </c>
      <c r="B70">
        <v>63.310001</v>
      </c>
      <c r="C70">
        <f t="shared" si="2"/>
        <v>0.3700019999999995</v>
      </c>
    </row>
    <row r="71" spans="1:3" x14ac:dyDescent="0.55000000000000004">
      <c r="A71">
        <v>62.650002000000001</v>
      </c>
      <c r="B71">
        <v>62.900002000000001</v>
      </c>
      <c r="C71">
        <f t="shared" si="2"/>
        <v>0.25</v>
      </c>
    </row>
    <row r="72" spans="1:3" x14ac:dyDescent="0.55000000000000004">
      <c r="A72">
        <v>63.610000999999997</v>
      </c>
      <c r="B72">
        <v>63.790000999999997</v>
      </c>
      <c r="C72">
        <f t="shared" si="2"/>
        <v>0.17999999999999972</v>
      </c>
    </row>
    <row r="73" spans="1:3" x14ac:dyDescent="0.55000000000000004">
      <c r="A73">
        <v>64.150002000000001</v>
      </c>
      <c r="B73">
        <v>64.779999000000004</v>
      </c>
      <c r="C73">
        <f t="shared" si="2"/>
        <v>0.62999700000000303</v>
      </c>
    </row>
    <row r="74" spans="1:3" x14ac:dyDescent="0.55000000000000004">
      <c r="A74">
        <v>64.220000999999996</v>
      </c>
      <c r="B74">
        <v>65.779999000000004</v>
      </c>
      <c r="C74">
        <f t="shared" si="2"/>
        <v>1.5599980000000073</v>
      </c>
    </row>
    <row r="75" spans="1:3" x14ac:dyDescent="0.55000000000000004">
      <c r="A75">
        <v>65.629997000000003</v>
      </c>
      <c r="B75">
        <v>63.73</v>
      </c>
      <c r="C75">
        <f t="shared" si="2"/>
        <v>-1.8999970000000062</v>
      </c>
    </row>
    <row r="76" spans="1:3" x14ac:dyDescent="0.55000000000000004">
      <c r="A76">
        <v>63.18</v>
      </c>
      <c r="B76">
        <v>63.759998000000003</v>
      </c>
      <c r="C76">
        <f t="shared" si="2"/>
        <v>0.57999800000000334</v>
      </c>
    </row>
    <row r="77" spans="1:3" x14ac:dyDescent="0.55000000000000004">
      <c r="A77">
        <v>64.819999999999993</v>
      </c>
      <c r="B77">
        <v>65.629997000000003</v>
      </c>
      <c r="C77">
        <f t="shared" si="2"/>
        <v>0.80999700000000985</v>
      </c>
    </row>
    <row r="78" spans="1:3" x14ac:dyDescent="0.55000000000000004">
      <c r="A78">
        <v>66</v>
      </c>
      <c r="B78">
        <v>63.48</v>
      </c>
      <c r="C78">
        <f t="shared" si="2"/>
        <v>-2.5200000000000031</v>
      </c>
    </row>
    <row r="79" spans="1:3" x14ac:dyDescent="0.55000000000000004">
      <c r="A79">
        <v>66.580001999999993</v>
      </c>
      <c r="B79">
        <v>62.040000999999997</v>
      </c>
      <c r="C79">
        <f t="shared" si="2"/>
        <v>-4.5400009999999966</v>
      </c>
    </row>
    <row r="80" spans="1:3" x14ac:dyDescent="0.55000000000000004">
      <c r="A80">
        <v>61.66</v>
      </c>
      <c r="B80">
        <v>62.02</v>
      </c>
      <c r="C80">
        <f t="shared" si="2"/>
        <v>0.36000000000000654</v>
      </c>
    </row>
    <row r="81" spans="1:3" x14ac:dyDescent="0.55000000000000004">
      <c r="A81">
        <v>61.799999</v>
      </c>
      <c r="B81">
        <v>64.870002999999997</v>
      </c>
      <c r="C81">
        <f t="shared" si="2"/>
        <v>3.0700039999999973</v>
      </c>
    </row>
    <row r="82" spans="1:3" x14ac:dyDescent="0.55000000000000004">
      <c r="A82">
        <v>64.010002</v>
      </c>
      <c r="B82">
        <v>64.5</v>
      </c>
      <c r="C82">
        <f t="shared" si="2"/>
        <v>0.48999799999999993</v>
      </c>
    </row>
    <row r="83" spans="1:3" x14ac:dyDescent="0.55000000000000004">
      <c r="A83">
        <v>63.77</v>
      </c>
      <c r="B83">
        <v>63.77</v>
      </c>
      <c r="C83">
        <f t="shared" si="2"/>
        <v>0</v>
      </c>
    </row>
    <row r="84" spans="1:3" x14ac:dyDescent="0.55000000000000004">
      <c r="A84">
        <v>64.010002</v>
      </c>
      <c r="B84">
        <v>64</v>
      </c>
      <c r="C84">
        <f t="shared" si="2"/>
        <v>-1.0002000000000066E-2</v>
      </c>
    </row>
    <row r="85" spans="1:3" x14ac:dyDescent="0.55000000000000004">
      <c r="A85">
        <v>64.720000999999996</v>
      </c>
      <c r="B85">
        <v>64.550003000000004</v>
      </c>
      <c r="C85">
        <f t="shared" si="2"/>
        <v>-0.16999799999999254</v>
      </c>
    </row>
    <row r="86" spans="1:3" x14ac:dyDescent="0.55000000000000004">
      <c r="A86">
        <v>64.949996999999996</v>
      </c>
      <c r="B86">
        <v>66.540001000000004</v>
      </c>
      <c r="C86">
        <f t="shared" si="2"/>
        <v>1.5900040000000075</v>
      </c>
    </row>
    <row r="87" spans="1:3" x14ac:dyDescent="0.55000000000000004">
      <c r="A87">
        <v>66.059997999999993</v>
      </c>
      <c r="B87">
        <v>65.559997999999993</v>
      </c>
      <c r="C87">
        <f t="shared" si="2"/>
        <v>-0.5</v>
      </c>
    </row>
    <row r="88" spans="1:3" x14ac:dyDescent="0.55000000000000004">
      <c r="A88">
        <v>65.669998000000007</v>
      </c>
      <c r="B88">
        <v>66.25</v>
      </c>
      <c r="C88">
        <f t="shared" si="2"/>
        <v>0.58000199999999325</v>
      </c>
    </row>
    <row r="89" spans="1:3" x14ac:dyDescent="0.55000000000000004">
      <c r="A89">
        <v>66.970000999999996</v>
      </c>
      <c r="B89">
        <v>67.050003000000004</v>
      </c>
      <c r="C89">
        <f t="shared" si="2"/>
        <v>8.0002000000007456E-2</v>
      </c>
    </row>
    <row r="90" spans="1:3" x14ac:dyDescent="0.55000000000000004">
      <c r="A90">
        <v>66.800003000000004</v>
      </c>
      <c r="B90">
        <v>68.260002</v>
      </c>
      <c r="C90">
        <f t="shared" si="2"/>
        <v>1.4599989999999963</v>
      </c>
    </row>
    <row r="91" spans="1:3" x14ac:dyDescent="0.55000000000000004">
      <c r="A91">
        <v>68.199996999999996</v>
      </c>
      <c r="B91">
        <v>65.410004000000001</v>
      </c>
      <c r="C91">
        <f t="shared" si="2"/>
        <v>-2.7899929999999955</v>
      </c>
    </row>
    <row r="92" spans="1:3" x14ac:dyDescent="0.55000000000000004">
      <c r="A92">
        <v>65.610000999999997</v>
      </c>
      <c r="B92">
        <v>65.220000999999996</v>
      </c>
      <c r="C92">
        <f t="shared" si="2"/>
        <v>-0.39000000000000057</v>
      </c>
    </row>
    <row r="93" spans="1:3" x14ac:dyDescent="0.55000000000000004">
      <c r="A93">
        <v>65.309997999999993</v>
      </c>
      <c r="B93">
        <v>64.190002000000007</v>
      </c>
      <c r="C93">
        <f t="shared" si="2"/>
        <v>-1.1199959999999862</v>
      </c>
    </row>
    <row r="94" spans="1:3" x14ac:dyDescent="0.55000000000000004">
      <c r="A94">
        <v>63.970001000000003</v>
      </c>
      <c r="B94">
        <v>65.019997000000004</v>
      </c>
      <c r="C94">
        <f t="shared" si="2"/>
        <v>1.0499960000000002</v>
      </c>
    </row>
    <row r="95" spans="1:3" x14ac:dyDescent="0.55000000000000004">
      <c r="A95">
        <v>65.330001999999993</v>
      </c>
      <c r="B95">
        <v>64.75</v>
      </c>
      <c r="C95">
        <f t="shared" si="2"/>
        <v>-0.58000199999999325</v>
      </c>
    </row>
    <row r="96" spans="1:3" x14ac:dyDescent="0.55000000000000004">
      <c r="A96">
        <v>64.699996999999996</v>
      </c>
      <c r="B96">
        <v>63.630001</v>
      </c>
      <c r="C96">
        <f t="shared" si="2"/>
        <v>-1.0699959999999962</v>
      </c>
    </row>
    <row r="97" spans="1:3" x14ac:dyDescent="0.55000000000000004">
      <c r="A97">
        <v>63.639999000000003</v>
      </c>
      <c r="B97">
        <v>62.700001</v>
      </c>
      <c r="C97">
        <f t="shared" si="2"/>
        <v>-0.93999800000000278</v>
      </c>
    </row>
    <row r="98" spans="1:3" x14ac:dyDescent="0.55000000000000004">
      <c r="A98">
        <v>62.790000999999997</v>
      </c>
      <c r="B98">
        <v>63.700001</v>
      </c>
      <c r="C98">
        <f t="shared" si="2"/>
        <v>0.91000000000000369</v>
      </c>
    </row>
    <row r="99" spans="1:3" x14ac:dyDescent="0.55000000000000004">
      <c r="A99">
        <v>63.349997999999999</v>
      </c>
      <c r="B99">
        <v>62.57</v>
      </c>
      <c r="C99">
        <f t="shared" si="2"/>
        <v>-0.77999799999999908</v>
      </c>
    </row>
    <row r="100" spans="1:3" x14ac:dyDescent="0.55000000000000004">
      <c r="A100">
        <v>59.16</v>
      </c>
      <c r="B100">
        <v>59.240001999999997</v>
      </c>
      <c r="C100">
        <f t="shared" si="2"/>
        <v>8.0002000000000351E-2</v>
      </c>
    </row>
    <row r="101" spans="1:3" x14ac:dyDescent="0.55000000000000004">
      <c r="A101">
        <v>59.099997999999999</v>
      </c>
      <c r="B101">
        <v>58.759998000000003</v>
      </c>
      <c r="C101">
        <f t="shared" si="2"/>
        <v>-0.33999999999999631</v>
      </c>
    </row>
    <row r="102" spans="1:3" x14ac:dyDescent="0.55000000000000004">
      <c r="A102">
        <v>58.560001</v>
      </c>
      <c r="B102">
        <v>57.970001000000003</v>
      </c>
      <c r="C102">
        <f t="shared" si="2"/>
        <v>-0.58999999999999631</v>
      </c>
    </row>
    <row r="103" spans="1:3" x14ac:dyDescent="0.55000000000000004">
      <c r="A103">
        <v>57.52</v>
      </c>
      <c r="B103">
        <v>57.619999</v>
      </c>
      <c r="C103">
        <f t="shared" si="2"/>
        <v>9.999899999999684E-2</v>
      </c>
    </row>
    <row r="104" spans="1:3" x14ac:dyDescent="0.55000000000000004">
      <c r="A104">
        <v>57.880001</v>
      </c>
      <c r="B104">
        <v>58.279998999999997</v>
      </c>
      <c r="C104">
        <f t="shared" si="2"/>
        <v>0.39999799999999652</v>
      </c>
    </row>
    <row r="105" spans="1:3" x14ac:dyDescent="0.55000000000000004">
      <c r="A105">
        <v>57.610000999999997</v>
      </c>
      <c r="B105">
        <v>57.529998999999997</v>
      </c>
      <c r="C105">
        <f t="shared" si="2"/>
        <v>-8.0002000000000351E-2</v>
      </c>
    </row>
    <row r="106" spans="1:3" x14ac:dyDescent="0.55000000000000004">
      <c r="A106">
        <v>57.860000999999997</v>
      </c>
      <c r="B106">
        <v>57.259998000000003</v>
      </c>
      <c r="C106">
        <f t="shared" si="2"/>
        <v>-0.60000299999999385</v>
      </c>
    </row>
    <row r="107" spans="1:3" x14ac:dyDescent="0.55000000000000004">
      <c r="A107">
        <v>56.880001</v>
      </c>
      <c r="B107">
        <v>56.900002000000001</v>
      </c>
      <c r="C107">
        <f t="shared" si="2"/>
        <v>2.0001000000000602E-2</v>
      </c>
    </row>
    <row r="108" spans="1:3" x14ac:dyDescent="0.55000000000000004">
      <c r="A108">
        <v>56.959999000000003</v>
      </c>
      <c r="B108">
        <v>56.849997999999999</v>
      </c>
      <c r="C108">
        <f t="shared" si="2"/>
        <v>-0.11000100000000401</v>
      </c>
    </row>
    <row r="109" spans="1:3" x14ac:dyDescent="0.55000000000000004">
      <c r="A109">
        <v>56.619999</v>
      </c>
      <c r="B109">
        <v>57.189999</v>
      </c>
      <c r="C109">
        <f t="shared" si="2"/>
        <v>0.57000000000000028</v>
      </c>
    </row>
    <row r="110" spans="1:3" x14ac:dyDescent="0.55000000000000004">
      <c r="A110">
        <v>57.700001</v>
      </c>
      <c r="B110">
        <v>57.669998</v>
      </c>
      <c r="C110">
        <f t="shared" si="2"/>
        <v>-3.0003000000000668E-2</v>
      </c>
    </row>
    <row r="111" spans="1:3" x14ac:dyDescent="0.55000000000000004">
      <c r="A111">
        <v>57.150002000000001</v>
      </c>
      <c r="B111">
        <v>55.970001000000003</v>
      </c>
      <c r="C111">
        <f t="shared" si="2"/>
        <v>-1.1800009999999972</v>
      </c>
    </row>
    <row r="112" spans="1:3" x14ac:dyDescent="0.55000000000000004">
      <c r="A112">
        <v>55.049999</v>
      </c>
      <c r="B112">
        <v>55.040000999999997</v>
      </c>
      <c r="C112">
        <f t="shared" si="2"/>
        <v>-9.99800000000306E-3</v>
      </c>
    </row>
    <row r="113" spans="1:3" x14ac:dyDescent="0.55000000000000004">
      <c r="A113">
        <v>54.389999000000003</v>
      </c>
      <c r="B113">
        <v>53.619999</v>
      </c>
      <c r="C113">
        <f t="shared" si="2"/>
        <v>-0.77000000000000313</v>
      </c>
    </row>
    <row r="114" spans="1:3" x14ac:dyDescent="0.55000000000000004">
      <c r="A114">
        <v>54.040000999999997</v>
      </c>
      <c r="B114">
        <v>54.009998000000003</v>
      </c>
      <c r="C114">
        <f t="shared" si="2"/>
        <v>-3.0002999999993563E-2</v>
      </c>
    </row>
    <row r="115" spans="1:3" x14ac:dyDescent="0.55000000000000004">
      <c r="A115">
        <v>54.599997999999999</v>
      </c>
      <c r="B115">
        <v>55.349997999999999</v>
      </c>
      <c r="C115">
        <f t="shared" si="2"/>
        <v>0.75</v>
      </c>
    </row>
    <row r="116" spans="1:3" x14ac:dyDescent="0.55000000000000004">
      <c r="A116">
        <v>55.290000999999997</v>
      </c>
      <c r="B116">
        <v>55.330002</v>
      </c>
      <c r="C116">
        <f t="shared" si="2"/>
        <v>4.0001000000003728E-2</v>
      </c>
    </row>
    <row r="117" spans="1:3" x14ac:dyDescent="0.55000000000000004">
      <c r="A117">
        <v>55.950001</v>
      </c>
      <c r="B117">
        <v>54.84</v>
      </c>
      <c r="C117">
        <f t="shared" si="2"/>
        <v>-1.1100009999999969</v>
      </c>
    </row>
    <row r="118" spans="1:3" x14ac:dyDescent="0.55000000000000004">
      <c r="A118">
        <v>54.07</v>
      </c>
      <c r="B118">
        <v>55.360000999999997</v>
      </c>
      <c r="C118">
        <f t="shared" si="2"/>
        <v>1.2900009999999966</v>
      </c>
    </row>
    <row r="119" spans="1:3" x14ac:dyDescent="0.55000000000000004">
      <c r="A119">
        <v>55.57</v>
      </c>
      <c r="B119">
        <v>55.950001</v>
      </c>
      <c r="C119">
        <f t="shared" si="2"/>
        <v>0.38000100000000003</v>
      </c>
    </row>
    <row r="120" spans="1:3" x14ac:dyDescent="0.55000000000000004">
      <c r="A120">
        <v>56.419998</v>
      </c>
      <c r="B120">
        <v>56.080002</v>
      </c>
      <c r="C120">
        <f t="shared" si="2"/>
        <v>-0.3399959999999993</v>
      </c>
    </row>
    <row r="121" spans="1:3" x14ac:dyDescent="0.55000000000000004">
      <c r="A121">
        <v>56.650002000000001</v>
      </c>
      <c r="B121">
        <v>56.959999000000003</v>
      </c>
      <c r="C121">
        <f t="shared" si="2"/>
        <v>0.30999700000000274</v>
      </c>
    </row>
    <row r="122" spans="1:3" x14ac:dyDescent="0.55000000000000004">
      <c r="A122">
        <v>57.560001</v>
      </c>
      <c r="B122">
        <v>56.869999</v>
      </c>
      <c r="C122">
        <f t="shared" si="2"/>
        <v>-0.69000199999999978</v>
      </c>
    </row>
    <row r="123" spans="1:3" x14ac:dyDescent="0.55000000000000004">
      <c r="A123">
        <v>57.049999</v>
      </c>
      <c r="B123">
        <v>56.919998</v>
      </c>
      <c r="C123">
        <f t="shared" si="2"/>
        <v>-0.13000100000000003</v>
      </c>
    </row>
    <row r="124" spans="1:3" x14ac:dyDescent="0.55000000000000004">
      <c r="A124">
        <v>57.110000999999997</v>
      </c>
      <c r="B124">
        <v>57.73</v>
      </c>
      <c r="C124">
        <f t="shared" si="2"/>
        <v>0.61999899999999997</v>
      </c>
    </row>
    <row r="125" spans="1:3" x14ac:dyDescent="0.55000000000000004">
      <c r="A125">
        <v>57.549999</v>
      </c>
      <c r="B125">
        <v>57.119999</v>
      </c>
      <c r="C125">
        <f t="shared" si="2"/>
        <v>-0.42999999999999972</v>
      </c>
    </row>
    <row r="126" spans="1:3" x14ac:dyDescent="0.55000000000000004">
      <c r="A126">
        <v>57.610000999999997</v>
      </c>
      <c r="B126">
        <v>56.889999000000003</v>
      </c>
      <c r="C126">
        <f t="shared" si="2"/>
        <v>-0.72000199999999381</v>
      </c>
    </row>
    <row r="127" spans="1:3" x14ac:dyDescent="0.55000000000000004">
      <c r="A127">
        <v>56.91</v>
      </c>
      <c r="B127">
        <v>57.48</v>
      </c>
      <c r="C127">
        <f t="shared" si="2"/>
        <v>0.57000000000000028</v>
      </c>
    </row>
    <row r="128" spans="1:3" x14ac:dyDescent="0.55000000000000004">
      <c r="A128">
        <v>56.98</v>
      </c>
      <c r="B128">
        <v>56.240001999999997</v>
      </c>
      <c r="C128">
        <f t="shared" si="2"/>
        <v>-0.73999799999999993</v>
      </c>
    </row>
    <row r="129" spans="1:3" x14ac:dyDescent="0.55000000000000004">
      <c r="A129">
        <v>56.549999</v>
      </c>
      <c r="B129">
        <v>57.369999</v>
      </c>
      <c r="C129">
        <f t="shared" si="2"/>
        <v>0.82000000000000028</v>
      </c>
    </row>
    <row r="130" spans="1:3" x14ac:dyDescent="0.55000000000000004">
      <c r="A130">
        <v>57.41</v>
      </c>
      <c r="B130">
        <v>57.09</v>
      </c>
      <c r="C130">
        <f t="shared" si="2"/>
        <v>-0.31999999999999318</v>
      </c>
    </row>
    <row r="131" spans="1:3" x14ac:dyDescent="0.55000000000000004">
      <c r="A131">
        <v>57.450001</v>
      </c>
      <c r="B131">
        <v>57</v>
      </c>
      <c r="C131">
        <f t="shared" ref="C131:C194" si="3">B131-A131</f>
        <v>-0.45000100000000032</v>
      </c>
    </row>
    <row r="132" spans="1:3" x14ac:dyDescent="0.55000000000000004">
      <c r="A132">
        <v>57.360000999999997</v>
      </c>
      <c r="B132">
        <v>57</v>
      </c>
      <c r="C132">
        <f t="shared" si="3"/>
        <v>-0.36000099999999691</v>
      </c>
    </row>
    <row r="133" spans="1:3" x14ac:dyDescent="0.55000000000000004">
      <c r="A133">
        <v>57.150002000000001</v>
      </c>
      <c r="B133">
        <v>57.380001</v>
      </c>
      <c r="C133">
        <f t="shared" si="3"/>
        <v>0.2299989999999994</v>
      </c>
    </row>
    <row r="134" spans="1:3" x14ac:dyDescent="0.55000000000000004">
      <c r="A134">
        <v>57.470001000000003</v>
      </c>
      <c r="B134">
        <v>57.849997999999999</v>
      </c>
      <c r="C134">
        <f t="shared" si="3"/>
        <v>0.37999699999999592</v>
      </c>
    </row>
    <row r="135" spans="1:3" x14ac:dyDescent="0.55000000000000004">
      <c r="A135">
        <v>58.02</v>
      </c>
      <c r="B135">
        <v>58.189999</v>
      </c>
      <c r="C135">
        <f t="shared" si="3"/>
        <v>0.16999899999999712</v>
      </c>
    </row>
    <row r="136" spans="1:3" x14ac:dyDescent="0.55000000000000004">
      <c r="A136">
        <v>58.209999000000003</v>
      </c>
      <c r="B136">
        <v>57.990001999999997</v>
      </c>
      <c r="C136">
        <f t="shared" si="3"/>
        <v>-0.21999700000000644</v>
      </c>
    </row>
    <row r="137" spans="1:3" x14ac:dyDescent="0.55000000000000004">
      <c r="A137">
        <v>58.150002000000001</v>
      </c>
      <c r="B137">
        <v>57.220001000000003</v>
      </c>
      <c r="C137">
        <f t="shared" si="3"/>
        <v>-0.93000099999999719</v>
      </c>
    </row>
    <row r="138" spans="1:3" x14ac:dyDescent="0.55000000000000004">
      <c r="A138">
        <v>57.049999</v>
      </c>
      <c r="B138">
        <v>57.18</v>
      </c>
      <c r="C138">
        <f t="shared" si="3"/>
        <v>0.13000100000000003</v>
      </c>
    </row>
    <row r="139" spans="1:3" x14ac:dyDescent="0.55000000000000004">
      <c r="A139">
        <v>56.68</v>
      </c>
      <c r="B139">
        <v>55.669998</v>
      </c>
      <c r="C139">
        <f t="shared" si="3"/>
        <v>-1.0100020000000001</v>
      </c>
    </row>
    <row r="140" spans="1:3" x14ac:dyDescent="0.55000000000000004">
      <c r="A140">
        <v>55.75</v>
      </c>
      <c r="B140">
        <v>55.869999</v>
      </c>
      <c r="C140">
        <f t="shared" si="3"/>
        <v>0.11999899999999997</v>
      </c>
    </row>
    <row r="141" spans="1:3" x14ac:dyDescent="0.55000000000000004">
      <c r="A141">
        <v>55.939999</v>
      </c>
      <c r="B141">
        <v>55.869999</v>
      </c>
      <c r="C141">
        <f t="shared" si="3"/>
        <v>-7.0000000000000284E-2</v>
      </c>
    </row>
    <row r="142" spans="1:3" x14ac:dyDescent="0.55000000000000004">
      <c r="A142">
        <v>55.869999</v>
      </c>
      <c r="B142">
        <v>55.259998000000003</v>
      </c>
      <c r="C142">
        <f t="shared" si="3"/>
        <v>-0.61000099999999691</v>
      </c>
    </row>
    <row r="143" spans="1:3" x14ac:dyDescent="0.55000000000000004">
      <c r="A143">
        <v>55.490001999999997</v>
      </c>
      <c r="B143">
        <v>56.07</v>
      </c>
      <c r="C143">
        <f t="shared" si="3"/>
        <v>0.57999800000000334</v>
      </c>
    </row>
    <row r="144" spans="1:3" x14ac:dyDescent="0.55000000000000004">
      <c r="A144">
        <v>56.02</v>
      </c>
      <c r="B144">
        <v>55.91</v>
      </c>
      <c r="C144">
        <f t="shared" si="3"/>
        <v>-0.11000000000000654</v>
      </c>
    </row>
    <row r="145" spans="1:3" x14ac:dyDescent="0.55000000000000004">
      <c r="A145">
        <v>56.360000999999997</v>
      </c>
      <c r="B145">
        <v>57.48</v>
      </c>
      <c r="C145">
        <f t="shared" si="3"/>
        <v>1.119999</v>
      </c>
    </row>
    <row r="146" spans="1:3" x14ac:dyDescent="0.55000000000000004">
      <c r="A146">
        <v>57.549999</v>
      </c>
      <c r="B146">
        <v>56.75</v>
      </c>
      <c r="C146">
        <f t="shared" si="3"/>
        <v>-0.79999899999999968</v>
      </c>
    </row>
    <row r="147" spans="1:3" x14ac:dyDescent="0.55000000000000004">
      <c r="A147">
        <v>56.34</v>
      </c>
      <c r="B147">
        <v>56.139999000000003</v>
      </c>
      <c r="C147">
        <f t="shared" si="3"/>
        <v>-0.20000100000000032</v>
      </c>
    </row>
    <row r="148" spans="1:3" x14ac:dyDescent="0.55000000000000004">
      <c r="A148">
        <v>56.130001</v>
      </c>
      <c r="B148">
        <v>56.009998000000003</v>
      </c>
      <c r="C148">
        <f t="shared" si="3"/>
        <v>-0.12000299999999697</v>
      </c>
    </row>
    <row r="149" spans="1:3" x14ac:dyDescent="0.55000000000000004">
      <c r="A149">
        <v>56.549999</v>
      </c>
      <c r="B149">
        <v>56.759998000000003</v>
      </c>
      <c r="C149">
        <f t="shared" si="3"/>
        <v>0.20999900000000338</v>
      </c>
    </row>
    <row r="150" spans="1:3" x14ac:dyDescent="0.55000000000000004">
      <c r="A150">
        <v>56.919998</v>
      </c>
      <c r="B150">
        <v>56.09</v>
      </c>
      <c r="C150">
        <f t="shared" si="3"/>
        <v>-0.82999799999999624</v>
      </c>
    </row>
    <row r="151" spans="1:3" x14ac:dyDescent="0.55000000000000004">
      <c r="A151">
        <v>56.369999</v>
      </c>
      <c r="B151">
        <v>55.959999000000003</v>
      </c>
      <c r="C151">
        <f t="shared" si="3"/>
        <v>-0.40999999999999659</v>
      </c>
    </row>
    <row r="152" spans="1:3" x14ac:dyDescent="0.55000000000000004">
      <c r="A152">
        <v>55.310001</v>
      </c>
      <c r="B152">
        <v>55.389999000000003</v>
      </c>
      <c r="C152">
        <f t="shared" si="3"/>
        <v>7.9998000000003344E-2</v>
      </c>
    </row>
    <row r="153" spans="1:3" x14ac:dyDescent="0.55000000000000004">
      <c r="A153">
        <v>55.509998000000003</v>
      </c>
      <c r="B153">
        <v>55.990001999999997</v>
      </c>
      <c r="C153">
        <f t="shared" si="3"/>
        <v>0.48000399999999388</v>
      </c>
    </row>
    <row r="154" spans="1:3" x14ac:dyDescent="0.55000000000000004">
      <c r="A154">
        <v>56.259998000000003</v>
      </c>
      <c r="B154">
        <v>56.73</v>
      </c>
      <c r="C154">
        <f t="shared" si="3"/>
        <v>0.47000199999999381</v>
      </c>
    </row>
    <row r="155" spans="1:3" x14ac:dyDescent="0.55000000000000004">
      <c r="A155">
        <v>56.619999</v>
      </c>
      <c r="B155">
        <v>56.869999</v>
      </c>
      <c r="C155">
        <f t="shared" si="3"/>
        <v>0.25</v>
      </c>
    </row>
    <row r="156" spans="1:3" x14ac:dyDescent="0.55000000000000004">
      <c r="A156">
        <v>57.169998</v>
      </c>
      <c r="B156">
        <v>56.52</v>
      </c>
      <c r="C156">
        <f t="shared" si="3"/>
        <v>-0.64999799999999652</v>
      </c>
    </row>
    <row r="157" spans="1:3" x14ac:dyDescent="0.55000000000000004">
      <c r="A157">
        <v>56.400002000000001</v>
      </c>
      <c r="B157">
        <v>55.810001</v>
      </c>
      <c r="C157">
        <f t="shared" si="3"/>
        <v>-0.59000100000000089</v>
      </c>
    </row>
    <row r="158" spans="1:3" x14ac:dyDescent="0.55000000000000004">
      <c r="A158">
        <v>56.049999</v>
      </c>
      <c r="B158">
        <v>54.970001000000003</v>
      </c>
      <c r="C158">
        <f t="shared" si="3"/>
        <v>-1.0799979999999962</v>
      </c>
    </row>
    <row r="159" spans="1:3" x14ac:dyDescent="0.55000000000000004">
      <c r="A159">
        <v>54.41</v>
      </c>
      <c r="B159">
        <v>54.639999000000003</v>
      </c>
      <c r="C159">
        <f t="shared" si="3"/>
        <v>0.2299990000000065</v>
      </c>
    </row>
    <row r="160" spans="1:3" x14ac:dyDescent="0.55000000000000004">
      <c r="A160">
        <v>54.919998</v>
      </c>
      <c r="B160">
        <v>55.240001999999997</v>
      </c>
      <c r="C160">
        <f t="shared" si="3"/>
        <v>0.32000399999999729</v>
      </c>
    </row>
    <row r="161" spans="1:3" x14ac:dyDescent="0.55000000000000004">
      <c r="A161">
        <v>55.18</v>
      </c>
      <c r="B161">
        <v>56.23</v>
      </c>
      <c r="C161">
        <f t="shared" si="3"/>
        <v>1.0499999999999972</v>
      </c>
    </row>
    <row r="162" spans="1:3" x14ac:dyDescent="0.55000000000000004">
      <c r="A162">
        <v>56.060001</v>
      </c>
      <c r="B162">
        <v>55.959999000000003</v>
      </c>
      <c r="C162">
        <f t="shared" si="3"/>
        <v>-0.10000199999999637</v>
      </c>
    </row>
    <row r="163" spans="1:3" x14ac:dyDescent="0.55000000000000004">
      <c r="A163">
        <v>54.580002</v>
      </c>
      <c r="B163">
        <v>53</v>
      </c>
      <c r="C163">
        <f t="shared" si="3"/>
        <v>-1.5800020000000004</v>
      </c>
    </row>
    <row r="164" spans="1:3" x14ac:dyDescent="0.55000000000000004">
      <c r="A164">
        <v>52.810001</v>
      </c>
      <c r="B164">
        <v>54.310001</v>
      </c>
      <c r="C164">
        <f t="shared" si="3"/>
        <v>1.5</v>
      </c>
    </row>
    <row r="165" spans="1:3" x14ac:dyDescent="0.55000000000000004">
      <c r="A165">
        <v>53.119999</v>
      </c>
      <c r="B165">
        <v>53.18</v>
      </c>
      <c r="C165">
        <f t="shared" si="3"/>
        <v>6.0000999999999749E-2</v>
      </c>
    </row>
    <row r="166" spans="1:3" x14ac:dyDescent="0.55000000000000004">
      <c r="A166">
        <v>53.029998999999997</v>
      </c>
      <c r="B166">
        <v>53.07</v>
      </c>
      <c r="C166">
        <f t="shared" si="3"/>
        <v>4.0001000000003728E-2</v>
      </c>
    </row>
    <row r="167" spans="1:3" x14ac:dyDescent="0.55000000000000004">
      <c r="A167">
        <v>53.48</v>
      </c>
      <c r="B167">
        <v>53.700001</v>
      </c>
      <c r="C167">
        <f t="shared" si="3"/>
        <v>0.22000100000000344</v>
      </c>
    </row>
    <row r="168" spans="1:3" x14ac:dyDescent="0.55000000000000004">
      <c r="A168">
        <v>53.650002000000001</v>
      </c>
      <c r="B168">
        <v>53.720001000000003</v>
      </c>
      <c r="C168">
        <f t="shared" si="3"/>
        <v>6.9999000000002809E-2</v>
      </c>
    </row>
    <row r="169" spans="1:3" x14ac:dyDescent="0.55000000000000004">
      <c r="A169">
        <v>53.990001999999997</v>
      </c>
      <c r="B169">
        <v>53.68</v>
      </c>
      <c r="C169">
        <f t="shared" si="3"/>
        <v>-0.31000199999999722</v>
      </c>
    </row>
    <row r="170" spans="1:3" x14ac:dyDescent="0.55000000000000004">
      <c r="A170">
        <v>53.889999000000003</v>
      </c>
      <c r="B170">
        <v>54.060001</v>
      </c>
      <c r="C170">
        <f t="shared" si="3"/>
        <v>0.17000199999999666</v>
      </c>
    </row>
    <row r="171" spans="1:3" x14ac:dyDescent="0.55000000000000004">
      <c r="A171">
        <v>54.25</v>
      </c>
      <c r="B171">
        <v>53.900002000000001</v>
      </c>
      <c r="C171">
        <f t="shared" si="3"/>
        <v>-0.34999799999999937</v>
      </c>
    </row>
    <row r="172" spans="1:3" x14ac:dyDescent="0.55000000000000004">
      <c r="A172">
        <v>53.990001999999997</v>
      </c>
      <c r="B172">
        <v>53.889999000000003</v>
      </c>
      <c r="C172">
        <f t="shared" si="3"/>
        <v>-0.10000299999999385</v>
      </c>
    </row>
    <row r="173" spans="1:3" x14ac:dyDescent="0.55000000000000004">
      <c r="A173">
        <v>53.860000999999997</v>
      </c>
      <c r="B173">
        <v>53.919998</v>
      </c>
      <c r="C173">
        <f t="shared" si="3"/>
        <v>5.9997000000002743E-2</v>
      </c>
    </row>
    <row r="174" spans="1:3" x14ac:dyDescent="0.55000000000000004">
      <c r="A174">
        <v>54.080002</v>
      </c>
      <c r="B174">
        <v>54.049999</v>
      </c>
      <c r="C174">
        <f t="shared" si="3"/>
        <v>-3.0003000000000668E-2</v>
      </c>
    </row>
    <row r="175" spans="1:3" x14ac:dyDescent="0.55000000000000004">
      <c r="A175">
        <v>54.240001999999997</v>
      </c>
      <c r="B175">
        <v>53.939999</v>
      </c>
      <c r="C175">
        <f t="shared" si="3"/>
        <v>-0.30000299999999669</v>
      </c>
    </row>
    <row r="176" spans="1:3" x14ac:dyDescent="0.55000000000000004">
      <c r="A176">
        <v>54.259998000000003</v>
      </c>
      <c r="B176">
        <v>54.139999000000003</v>
      </c>
      <c r="C176">
        <f t="shared" si="3"/>
        <v>-0.11999899999999997</v>
      </c>
    </row>
    <row r="177" spans="1:3" x14ac:dyDescent="0.55000000000000004">
      <c r="A177">
        <v>54.169998</v>
      </c>
      <c r="B177">
        <v>53.540000999999997</v>
      </c>
      <c r="C177">
        <f t="shared" si="3"/>
        <v>-0.62999700000000303</v>
      </c>
    </row>
    <row r="178" spans="1:3" x14ac:dyDescent="0.55000000000000004">
      <c r="A178">
        <v>53.5</v>
      </c>
      <c r="B178">
        <v>53.490001999999997</v>
      </c>
      <c r="C178">
        <f t="shared" si="3"/>
        <v>-9.99800000000306E-3</v>
      </c>
    </row>
    <row r="179" spans="1:3" x14ac:dyDescent="0.55000000000000004">
      <c r="A179">
        <v>53.23</v>
      </c>
      <c r="B179">
        <v>53.470001000000003</v>
      </c>
      <c r="C179">
        <f t="shared" si="3"/>
        <v>0.24000100000000657</v>
      </c>
    </row>
    <row r="180" spans="1:3" x14ac:dyDescent="0.55000000000000004">
      <c r="A180">
        <v>53.169998</v>
      </c>
      <c r="B180">
        <v>52.689999</v>
      </c>
      <c r="C180">
        <f t="shared" si="3"/>
        <v>-0.4799989999999994</v>
      </c>
    </row>
    <row r="181" spans="1:3" x14ac:dyDescent="0.55000000000000004">
      <c r="A181">
        <v>52.599997999999999</v>
      </c>
      <c r="B181">
        <v>52.189999</v>
      </c>
      <c r="C181">
        <f t="shared" si="3"/>
        <v>-0.40999899999999911</v>
      </c>
    </row>
    <row r="182" spans="1:3" x14ac:dyDescent="0.55000000000000004">
      <c r="A182">
        <v>52.049999</v>
      </c>
      <c r="B182">
        <v>52.439999</v>
      </c>
      <c r="C182">
        <f t="shared" si="3"/>
        <v>0.39000000000000057</v>
      </c>
    </row>
    <row r="183" spans="1:3" x14ac:dyDescent="0.55000000000000004">
      <c r="A183">
        <v>52.16</v>
      </c>
      <c r="B183">
        <v>52.009998000000003</v>
      </c>
      <c r="C183">
        <f t="shared" si="3"/>
        <v>-0.15000199999999353</v>
      </c>
    </row>
    <row r="184" spans="1:3" x14ac:dyDescent="0.55000000000000004">
      <c r="A184">
        <v>52.59</v>
      </c>
      <c r="B184">
        <v>53.23</v>
      </c>
      <c r="C184">
        <f t="shared" si="3"/>
        <v>0.63999999999999346</v>
      </c>
    </row>
    <row r="185" spans="1:3" x14ac:dyDescent="0.55000000000000004">
      <c r="A185">
        <v>53.560001</v>
      </c>
      <c r="B185">
        <v>53.810001</v>
      </c>
      <c r="C185">
        <f t="shared" si="3"/>
        <v>0.25</v>
      </c>
    </row>
    <row r="186" spans="1:3" x14ac:dyDescent="0.55000000000000004">
      <c r="A186">
        <v>54.080002</v>
      </c>
      <c r="B186">
        <v>53.810001</v>
      </c>
      <c r="C186">
        <f t="shared" si="3"/>
        <v>-0.2700010000000006</v>
      </c>
    </row>
    <row r="187" spans="1:3" x14ac:dyDescent="0.55000000000000004">
      <c r="A187">
        <v>53.75</v>
      </c>
      <c r="B187">
        <v>53.130001</v>
      </c>
      <c r="C187">
        <f t="shared" si="3"/>
        <v>-0.61999899999999997</v>
      </c>
    </row>
    <row r="188" spans="1:3" x14ac:dyDescent="0.55000000000000004">
      <c r="A188">
        <v>53.360000999999997</v>
      </c>
      <c r="B188">
        <v>53.889999000000003</v>
      </c>
      <c r="C188">
        <f t="shared" si="3"/>
        <v>0.52999800000000619</v>
      </c>
    </row>
    <row r="189" spans="1:3" x14ac:dyDescent="0.55000000000000004">
      <c r="A189">
        <v>54.259998000000003</v>
      </c>
      <c r="B189">
        <v>53.939999</v>
      </c>
      <c r="C189">
        <f t="shared" si="3"/>
        <v>-0.31999900000000281</v>
      </c>
    </row>
    <row r="190" spans="1:3" x14ac:dyDescent="0.55000000000000004">
      <c r="A190">
        <v>54.439999</v>
      </c>
      <c r="B190">
        <v>54.060001</v>
      </c>
      <c r="C190">
        <f t="shared" si="3"/>
        <v>-0.3799980000000005</v>
      </c>
    </row>
    <row r="191" spans="1:3" x14ac:dyDescent="0.55000000000000004">
      <c r="A191">
        <v>54.110000999999997</v>
      </c>
      <c r="B191">
        <v>53.669998</v>
      </c>
      <c r="C191">
        <f t="shared" si="3"/>
        <v>-0.44000299999999726</v>
      </c>
    </row>
    <row r="192" spans="1:3" x14ac:dyDescent="0.55000000000000004">
      <c r="A192">
        <v>53.799999</v>
      </c>
      <c r="B192">
        <v>53.73</v>
      </c>
      <c r="C192">
        <f t="shared" si="3"/>
        <v>-6.9999000000002809E-2</v>
      </c>
    </row>
    <row r="193" spans="1:3" x14ac:dyDescent="0.55000000000000004">
      <c r="A193">
        <v>53.439999</v>
      </c>
      <c r="B193">
        <v>53.509998000000003</v>
      </c>
      <c r="C193">
        <f t="shared" si="3"/>
        <v>6.9999000000002809E-2</v>
      </c>
    </row>
    <row r="194" spans="1:3" x14ac:dyDescent="0.55000000000000004">
      <c r="A194">
        <v>53.57</v>
      </c>
      <c r="B194">
        <v>53.650002000000001</v>
      </c>
      <c r="C194">
        <f t="shared" si="3"/>
        <v>8.0002000000000351E-2</v>
      </c>
    </row>
    <row r="195" spans="1:3" x14ac:dyDescent="0.55000000000000004">
      <c r="A195">
        <v>53.73</v>
      </c>
      <c r="B195">
        <v>53.57</v>
      </c>
      <c r="C195">
        <f t="shared" ref="C195:C253" si="4">B195-A195</f>
        <v>-0.15999999999999659</v>
      </c>
    </row>
    <row r="196" spans="1:3" x14ac:dyDescent="0.55000000000000004">
      <c r="A196">
        <v>53.66</v>
      </c>
      <c r="B196">
        <v>53.400002000000001</v>
      </c>
      <c r="C196">
        <f t="shared" si="4"/>
        <v>-0.25999799999999595</v>
      </c>
    </row>
    <row r="197" spans="1:3" x14ac:dyDescent="0.55000000000000004">
      <c r="A197">
        <v>53.849997999999999</v>
      </c>
      <c r="B197">
        <v>53.84</v>
      </c>
      <c r="C197">
        <f t="shared" si="4"/>
        <v>-9.9979999999959546E-3</v>
      </c>
    </row>
    <row r="198" spans="1:3" x14ac:dyDescent="0.55000000000000004">
      <c r="A198">
        <v>54.610000999999997</v>
      </c>
      <c r="B198">
        <v>54.990001999999997</v>
      </c>
      <c r="C198">
        <f t="shared" si="4"/>
        <v>0.38000100000000003</v>
      </c>
    </row>
    <row r="199" spans="1:3" x14ac:dyDescent="0.55000000000000004">
      <c r="A199">
        <v>55.369999</v>
      </c>
      <c r="B199">
        <v>54.52</v>
      </c>
      <c r="C199">
        <f t="shared" si="4"/>
        <v>-0.84999899999999684</v>
      </c>
    </row>
    <row r="200" spans="1:3" x14ac:dyDescent="0.55000000000000004">
      <c r="A200">
        <v>54.669998</v>
      </c>
      <c r="B200">
        <v>55.119999</v>
      </c>
      <c r="C200">
        <f t="shared" si="4"/>
        <v>0.45000100000000032</v>
      </c>
    </row>
    <row r="201" spans="1:3" x14ac:dyDescent="0.55000000000000004">
      <c r="A201">
        <v>54.860000999999997</v>
      </c>
      <c r="B201">
        <v>54.830002</v>
      </c>
      <c r="C201">
        <f t="shared" si="4"/>
        <v>-2.9998999999996556E-2</v>
      </c>
    </row>
    <row r="202" spans="1:3" x14ac:dyDescent="0.55000000000000004">
      <c r="A202">
        <v>54.59</v>
      </c>
      <c r="B202">
        <v>54.259998000000003</v>
      </c>
      <c r="C202">
        <f t="shared" si="4"/>
        <v>-0.33000200000000035</v>
      </c>
    </row>
    <row r="203" spans="1:3" x14ac:dyDescent="0.55000000000000004">
      <c r="A203">
        <v>53.209999000000003</v>
      </c>
      <c r="B203">
        <v>52.98</v>
      </c>
      <c r="C203">
        <f t="shared" si="4"/>
        <v>-0.2299990000000065</v>
      </c>
    </row>
    <row r="204" spans="1:3" x14ac:dyDescent="0.55000000000000004">
      <c r="A204">
        <v>53.200001</v>
      </c>
      <c r="B204">
        <v>52.869999</v>
      </c>
      <c r="C204">
        <f t="shared" si="4"/>
        <v>-0.33000200000000035</v>
      </c>
    </row>
    <row r="205" spans="1:3" x14ac:dyDescent="0.55000000000000004">
      <c r="A205">
        <v>53.400002000000001</v>
      </c>
      <c r="B205">
        <v>53.5</v>
      </c>
      <c r="C205">
        <f t="shared" si="4"/>
        <v>9.9997999999999365E-2</v>
      </c>
    </row>
    <row r="206" spans="1:3" x14ac:dyDescent="0.55000000000000004">
      <c r="A206">
        <v>53.75</v>
      </c>
      <c r="B206">
        <v>54.029998999999997</v>
      </c>
      <c r="C206">
        <f t="shared" si="4"/>
        <v>0.27999899999999656</v>
      </c>
    </row>
    <row r="207" spans="1:3" x14ac:dyDescent="0.55000000000000004">
      <c r="A207">
        <v>53.779998999999997</v>
      </c>
      <c r="B207">
        <v>54.220001000000003</v>
      </c>
      <c r="C207">
        <f t="shared" si="4"/>
        <v>0.44000200000000689</v>
      </c>
    </row>
    <row r="208" spans="1:3" x14ac:dyDescent="0.55000000000000004">
      <c r="A208">
        <v>53.939999</v>
      </c>
      <c r="B208">
        <v>54.66</v>
      </c>
      <c r="C208">
        <f t="shared" si="4"/>
        <v>0.72000099999999634</v>
      </c>
    </row>
    <row r="209" spans="1:3" x14ac:dyDescent="0.55000000000000004">
      <c r="A209">
        <v>54.18</v>
      </c>
      <c r="B209">
        <v>54</v>
      </c>
      <c r="C209">
        <f t="shared" si="4"/>
        <v>-0.17999999999999972</v>
      </c>
    </row>
    <row r="210" spans="1:3" x14ac:dyDescent="0.55000000000000004">
      <c r="A210">
        <v>54</v>
      </c>
      <c r="B210">
        <v>53.490001999999997</v>
      </c>
      <c r="C210">
        <f t="shared" si="4"/>
        <v>-0.50999800000000306</v>
      </c>
    </row>
    <row r="211" spans="1:3" x14ac:dyDescent="0.55000000000000004">
      <c r="A211">
        <v>53.759998000000003</v>
      </c>
      <c r="B211">
        <v>53.279998999999997</v>
      </c>
      <c r="C211">
        <f t="shared" si="4"/>
        <v>-0.4799990000000065</v>
      </c>
    </row>
    <row r="212" spans="1:3" x14ac:dyDescent="0.55000000000000004">
      <c r="A212">
        <v>53.650002000000001</v>
      </c>
      <c r="B212">
        <v>53.860000999999997</v>
      </c>
      <c r="C212">
        <f t="shared" si="4"/>
        <v>0.20999899999999627</v>
      </c>
    </row>
    <row r="213" spans="1:3" x14ac:dyDescent="0.55000000000000004">
      <c r="A213">
        <v>53.93</v>
      </c>
      <c r="B213">
        <v>53.470001000000003</v>
      </c>
      <c r="C213">
        <f t="shared" si="4"/>
        <v>-0.45999899999999627</v>
      </c>
    </row>
    <row r="214" spans="1:3" x14ac:dyDescent="0.55000000000000004">
      <c r="A214">
        <v>53.549999</v>
      </c>
      <c r="B214">
        <v>53.950001</v>
      </c>
      <c r="C214">
        <f t="shared" si="4"/>
        <v>0.40000200000000063</v>
      </c>
    </row>
    <row r="215" spans="1:3" x14ac:dyDescent="0.55000000000000004">
      <c r="A215">
        <v>53.48</v>
      </c>
      <c r="B215">
        <v>53.98</v>
      </c>
      <c r="C215">
        <f t="shared" si="4"/>
        <v>0.5</v>
      </c>
    </row>
    <row r="216" spans="1:3" x14ac:dyDescent="0.55000000000000004">
      <c r="A216">
        <v>54.32</v>
      </c>
      <c r="B216">
        <v>54.18</v>
      </c>
      <c r="C216">
        <f t="shared" si="4"/>
        <v>-0.14000000000000057</v>
      </c>
    </row>
    <row r="217" spans="1:3" x14ac:dyDescent="0.55000000000000004">
      <c r="A217">
        <v>54.549999</v>
      </c>
      <c r="B217">
        <v>53.810001</v>
      </c>
      <c r="C217">
        <f t="shared" si="4"/>
        <v>-0.73999799999999993</v>
      </c>
    </row>
    <row r="218" spans="1:3" x14ac:dyDescent="0.55000000000000004">
      <c r="A218">
        <v>53.810001</v>
      </c>
      <c r="B218">
        <v>53.439999</v>
      </c>
      <c r="C218">
        <f t="shared" si="4"/>
        <v>-0.3700019999999995</v>
      </c>
    </row>
    <row r="219" spans="1:3" x14ac:dyDescent="0.55000000000000004">
      <c r="A219">
        <v>53.57</v>
      </c>
      <c r="B219">
        <v>52.169998</v>
      </c>
      <c r="C219">
        <f t="shared" si="4"/>
        <v>-1.4000020000000006</v>
      </c>
    </row>
    <row r="220" spans="1:3" x14ac:dyDescent="0.55000000000000004">
      <c r="A220">
        <v>52.380001</v>
      </c>
      <c r="B220">
        <v>52.259998000000003</v>
      </c>
      <c r="C220">
        <f t="shared" si="4"/>
        <v>-0.12000299999999697</v>
      </c>
    </row>
    <row r="221" spans="1:3" x14ac:dyDescent="0.55000000000000004">
      <c r="A221">
        <v>52.900002000000001</v>
      </c>
      <c r="B221">
        <v>53.900002000000001</v>
      </c>
      <c r="C221">
        <f t="shared" si="4"/>
        <v>1</v>
      </c>
    </row>
    <row r="222" spans="1:3" x14ac:dyDescent="0.55000000000000004">
      <c r="A222">
        <v>54.200001</v>
      </c>
      <c r="B222">
        <v>54.459999000000003</v>
      </c>
      <c r="C222">
        <f t="shared" si="4"/>
        <v>0.25999800000000306</v>
      </c>
    </row>
    <row r="223" spans="1:3" x14ac:dyDescent="0.55000000000000004">
      <c r="A223">
        <v>54.189999</v>
      </c>
      <c r="B223">
        <v>54.470001000000003</v>
      </c>
      <c r="C223">
        <f t="shared" si="4"/>
        <v>0.28000200000000319</v>
      </c>
    </row>
    <row r="224" spans="1:3" x14ac:dyDescent="0.55000000000000004">
      <c r="A224">
        <v>54.630001</v>
      </c>
      <c r="B224">
        <v>55.209999000000003</v>
      </c>
      <c r="C224">
        <f t="shared" si="4"/>
        <v>0.57999800000000334</v>
      </c>
    </row>
    <row r="225" spans="1:3" x14ac:dyDescent="0.55000000000000004">
      <c r="A225">
        <v>55.25</v>
      </c>
      <c r="B225">
        <v>55.369999</v>
      </c>
      <c r="C225">
        <f t="shared" si="4"/>
        <v>0.11999899999999997</v>
      </c>
    </row>
    <row r="226" spans="1:3" x14ac:dyDescent="0.55000000000000004">
      <c r="A226">
        <v>54.93</v>
      </c>
      <c r="B226">
        <v>56</v>
      </c>
      <c r="C226">
        <f t="shared" si="4"/>
        <v>1.0700000000000003</v>
      </c>
    </row>
    <row r="227" spans="1:3" x14ac:dyDescent="0.55000000000000004">
      <c r="A227">
        <v>50.389999000000003</v>
      </c>
      <c r="B227">
        <v>49.459999000000003</v>
      </c>
      <c r="C227">
        <f t="shared" si="4"/>
        <v>-0.92999999999999972</v>
      </c>
    </row>
    <row r="228" spans="1:3" x14ac:dyDescent="0.55000000000000004">
      <c r="A228">
        <v>49.830002</v>
      </c>
      <c r="B228">
        <v>49.41</v>
      </c>
      <c r="C228">
        <f t="shared" si="4"/>
        <v>-0.42000200000000376</v>
      </c>
    </row>
    <row r="229" spans="1:3" x14ac:dyDescent="0.55000000000000004">
      <c r="A229">
        <v>49.400002000000001</v>
      </c>
      <c r="B229">
        <v>48.279998999999997</v>
      </c>
      <c r="C229">
        <f t="shared" si="4"/>
        <v>-1.1200030000000041</v>
      </c>
    </row>
    <row r="230" spans="1:3" x14ac:dyDescent="0.55000000000000004">
      <c r="A230">
        <v>48.52</v>
      </c>
      <c r="B230">
        <v>47.889999000000003</v>
      </c>
      <c r="C230">
        <f t="shared" si="4"/>
        <v>-0.63000100000000003</v>
      </c>
    </row>
    <row r="231" spans="1:3" x14ac:dyDescent="0.55000000000000004">
      <c r="A231">
        <v>48.139999000000003</v>
      </c>
      <c r="B231">
        <v>48.080002</v>
      </c>
      <c r="C231">
        <f t="shared" si="4"/>
        <v>-5.9997000000002743E-2</v>
      </c>
    </row>
    <row r="232" spans="1:3" x14ac:dyDescent="0.55000000000000004">
      <c r="A232">
        <v>48.099997999999999</v>
      </c>
      <c r="B232">
        <v>49</v>
      </c>
      <c r="C232">
        <f t="shared" si="4"/>
        <v>0.90000200000000063</v>
      </c>
    </row>
    <row r="233" spans="1:3" x14ac:dyDescent="0.55000000000000004">
      <c r="A233">
        <v>49.400002000000001</v>
      </c>
      <c r="B233">
        <v>49.549999</v>
      </c>
      <c r="C233">
        <f t="shared" si="4"/>
        <v>0.14999699999999905</v>
      </c>
    </row>
    <row r="234" spans="1:3" x14ac:dyDescent="0.55000000000000004">
      <c r="A234">
        <v>49.610000999999997</v>
      </c>
      <c r="B234">
        <v>49.860000999999997</v>
      </c>
      <c r="C234">
        <f t="shared" si="4"/>
        <v>0.25</v>
      </c>
    </row>
    <row r="235" spans="1:3" x14ac:dyDescent="0.55000000000000004">
      <c r="A235">
        <v>49.93</v>
      </c>
      <c r="B235">
        <v>50.389999000000003</v>
      </c>
      <c r="C235">
        <f t="shared" si="4"/>
        <v>0.45999900000000338</v>
      </c>
    </row>
    <row r="236" spans="1:3" x14ac:dyDescent="0.55000000000000004">
      <c r="A236">
        <v>50.240001999999997</v>
      </c>
      <c r="B236">
        <v>50.310001</v>
      </c>
      <c r="C236">
        <f t="shared" si="4"/>
        <v>6.9999000000002809E-2</v>
      </c>
    </row>
    <row r="237" spans="1:3" x14ac:dyDescent="0.55000000000000004">
      <c r="A237">
        <v>50.549999</v>
      </c>
      <c r="B237">
        <v>50.919998</v>
      </c>
      <c r="C237">
        <f t="shared" si="4"/>
        <v>0.36999899999999997</v>
      </c>
    </row>
    <row r="238" spans="1:3" x14ac:dyDescent="0.55000000000000004">
      <c r="A238">
        <v>51.459999000000003</v>
      </c>
      <c r="B238">
        <v>51.549999</v>
      </c>
      <c r="C238">
        <f t="shared" si="4"/>
        <v>8.9999999999996305E-2</v>
      </c>
    </row>
    <row r="239" spans="1:3" x14ac:dyDescent="0.55000000000000004">
      <c r="A239">
        <v>51.540000999999997</v>
      </c>
      <c r="B239">
        <v>51.200001</v>
      </c>
      <c r="C239">
        <f t="shared" si="4"/>
        <v>-0.33999999999999631</v>
      </c>
    </row>
    <row r="240" spans="1:3" x14ac:dyDescent="0.55000000000000004">
      <c r="A240">
        <v>50.98</v>
      </c>
      <c r="B240">
        <v>50.759998000000003</v>
      </c>
      <c r="C240">
        <f t="shared" si="4"/>
        <v>-0.22000199999999381</v>
      </c>
    </row>
    <row r="241" spans="1:3" x14ac:dyDescent="0.55000000000000004">
      <c r="A241">
        <v>51.009998000000003</v>
      </c>
      <c r="B241">
        <v>50.529998999999997</v>
      </c>
      <c r="C241">
        <f t="shared" si="4"/>
        <v>-0.4799990000000065</v>
      </c>
    </row>
    <row r="242" spans="1:3" x14ac:dyDescent="0.55000000000000004">
      <c r="A242">
        <v>50.599997999999999</v>
      </c>
      <c r="B242">
        <v>50.310001</v>
      </c>
      <c r="C242">
        <f t="shared" si="4"/>
        <v>-0.28999699999999962</v>
      </c>
    </row>
    <row r="243" spans="1:3" x14ac:dyDescent="0.55000000000000004">
      <c r="A243">
        <v>50.41</v>
      </c>
      <c r="B243">
        <v>50.32</v>
      </c>
      <c r="C243">
        <f t="shared" si="4"/>
        <v>-8.9999999999996305E-2</v>
      </c>
    </row>
    <row r="244" spans="1:3" x14ac:dyDescent="0.55000000000000004">
      <c r="A244">
        <v>50.369999</v>
      </c>
      <c r="B244">
        <v>50.610000999999997</v>
      </c>
      <c r="C244">
        <f t="shared" si="4"/>
        <v>0.24000199999999694</v>
      </c>
    </row>
    <row r="245" spans="1:3" x14ac:dyDescent="0.55000000000000004">
      <c r="A245">
        <v>50.599997999999999</v>
      </c>
      <c r="B245">
        <v>50.23</v>
      </c>
      <c r="C245">
        <f t="shared" si="4"/>
        <v>-0.36999800000000249</v>
      </c>
    </row>
    <row r="246" spans="1:3" x14ac:dyDescent="0.55000000000000004">
      <c r="A246">
        <v>50.240001999999997</v>
      </c>
      <c r="B246">
        <v>49.68</v>
      </c>
      <c r="C246">
        <f t="shared" si="4"/>
        <v>-0.56000199999999722</v>
      </c>
    </row>
    <row r="247" spans="1:3" x14ac:dyDescent="0.55000000000000004">
      <c r="A247">
        <v>49.599997999999999</v>
      </c>
      <c r="B247">
        <v>49.52</v>
      </c>
      <c r="C247">
        <f t="shared" si="4"/>
        <v>-7.9997999999996239E-2</v>
      </c>
    </row>
    <row r="248" spans="1:3" x14ac:dyDescent="0.55000000000000004">
      <c r="A248">
        <v>49.549999</v>
      </c>
      <c r="B248">
        <v>49.830002</v>
      </c>
      <c r="C248">
        <f t="shared" si="4"/>
        <v>0.28000300000000067</v>
      </c>
    </row>
    <row r="249" spans="1:3" x14ac:dyDescent="0.55000000000000004">
      <c r="A249">
        <v>50.16</v>
      </c>
      <c r="B249">
        <v>49.099997999999999</v>
      </c>
      <c r="C249">
        <f t="shared" si="4"/>
        <v>-1.0600019999999972</v>
      </c>
    </row>
    <row r="250" spans="1:3" x14ac:dyDescent="0.55000000000000004">
      <c r="A250">
        <v>48.860000999999997</v>
      </c>
      <c r="B250">
        <v>49.759998000000003</v>
      </c>
      <c r="C250">
        <f t="shared" si="4"/>
        <v>0.89999700000000615</v>
      </c>
    </row>
    <row r="251" spans="1:3" x14ac:dyDescent="0.55000000000000004">
      <c r="A251">
        <v>48.900002000000001</v>
      </c>
      <c r="B251">
        <v>48.779998999999997</v>
      </c>
      <c r="C251">
        <f t="shared" si="4"/>
        <v>-0.12000300000000408</v>
      </c>
    </row>
    <row r="252" spans="1:3" x14ac:dyDescent="0.55000000000000004">
      <c r="A252">
        <v>49.299999</v>
      </c>
      <c r="B252">
        <v>50</v>
      </c>
      <c r="C252">
        <f t="shared" si="4"/>
        <v>0.70000100000000032</v>
      </c>
    </row>
    <row r="253" spans="1:3" x14ac:dyDescent="0.55000000000000004">
      <c r="A253">
        <v>49.5</v>
      </c>
      <c r="B253">
        <v>49.200001</v>
      </c>
      <c r="C253">
        <f t="shared" si="4"/>
        <v>-0.29999899999999968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D3B6-80E3-472F-ADD3-F8DA816A27C9}">
  <sheetPr codeName="Sheet4">
    <tabColor theme="9" tint="0.79998168889431442"/>
  </sheetPr>
  <dimension ref="A1:E253"/>
  <sheetViews>
    <sheetView workbookViewId="0">
      <selection activeCell="E5" sqref="E5"/>
    </sheetView>
  </sheetViews>
  <sheetFormatPr defaultRowHeight="14.4" x14ac:dyDescent="0.55000000000000004"/>
  <cols>
    <col min="1" max="1" width="10.15625" bestFit="1" customWidth="1"/>
    <col min="2" max="2" width="9.68359375" bestFit="1" customWidth="1"/>
    <col min="4" max="4" width="10.15625" bestFit="1" customWidth="1"/>
  </cols>
  <sheetData>
    <row r="1" spans="1:5" x14ac:dyDescent="0.55000000000000004">
      <c r="A1" t="s">
        <v>6</v>
      </c>
      <c r="B1" t="s">
        <v>1</v>
      </c>
      <c r="D1" t="s">
        <v>12</v>
      </c>
      <c r="E1" t="s">
        <v>13</v>
      </c>
    </row>
    <row r="2" spans="1:5" x14ac:dyDescent="0.55000000000000004">
      <c r="A2" s="1">
        <v>44166</v>
      </c>
      <c r="B2">
        <v>49.560001</v>
      </c>
      <c r="D2" s="1">
        <v>44166</v>
      </c>
      <c r="E2">
        <f>AVERAGEIFS(B:B,A:A,"&gt;="&amp;D2,A:A,"&lt;="&amp;EOMONTH(D2,0))</f>
        <v>49.31636372727273</v>
      </c>
    </row>
    <row r="3" spans="1:5" x14ac:dyDescent="0.55000000000000004">
      <c r="A3" s="1">
        <v>44167</v>
      </c>
      <c r="B3">
        <v>49.900002000000001</v>
      </c>
      <c r="D3" s="1">
        <v>44197</v>
      </c>
      <c r="E3">
        <f t="shared" ref="E3:E13" si="0">AVERAGEIFS(B:B,A:A,"&gt;="&amp;D3,A:A,"&lt;="&amp;EOMONTH(D3,0))</f>
        <v>55.019999947368433</v>
      </c>
    </row>
    <row r="4" spans="1:5" x14ac:dyDescent="0.55000000000000004">
      <c r="A4" s="1">
        <v>44168</v>
      </c>
      <c r="B4">
        <v>50.990001999999997</v>
      </c>
      <c r="D4" s="1">
        <v>44228</v>
      </c>
      <c r="E4">
        <f t="shared" si="0"/>
        <v>60.197368263157912</v>
      </c>
    </row>
    <row r="5" spans="1:5" x14ac:dyDescent="0.55000000000000004">
      <c r="A5" s="1">
        <v>44169</v>
      </c>
      <c r="B5">
        <v>51.990001999999997</v>
      </c>
      <c r="D5" s="1">
        <v>44256</v>
      </c>
      <c r="E5">
        <f t="shared" si="0"/>
        <v>62.879130695652172</v>
      </c>
    </row>
    <row r="6" spans="1:5" x14ac:dyDescent="0.55000000000000004">
      <c r="A6" s="1">
        <v>44172</v>
      </c>
      <c r="B6">
        <v>50.200001</v>
      </c>
      <c r="D6" s="1">
        <v>44287</v>
      </c>
      <c r="E6">
        <f t="shared" si="0"/>
        <v>63.085714857142861</v>
      </c>
    </row>
    <row r="7" spans="1:5" x14ac:dyDescent="0.55000000000000004">
      <c r="A7" s="1">
        <v>44173</v>
      </c>
      <c r="B7">
        <v>50.689999</v>
      </c>
      <c r="D7" s="1">
        <v>44317</v>
      </c>
      <c r="E7">
        <f t="shared" si="0"/>
        <v>56.150999650000003</v>
      </c>
    </row>
    <row r="8" spans="1:5" x14ac:dyDescent="0.55000000000000004">
      <c r="A8" s="1">
        <v>44174</v>
      </c>
      <c r="B8">
        <v>50.07</v>
      </c>
      <c r="D8" s="1">
        <v>44348</v>
      </c>
      <c r="E8">
        <f t="shared" si="0"/>
        <v>56.813636090909093</v>
      </c>
    </row>
    <row r="9" spans="1:5" x14ac:dyDescent="0.55000000000000004">
      <c r="A9" s="1">
        <v>44175</v>
      </c>
      <c r="B9">
        <v>50.259998000000003</v>
      </c>
      <c r="D9" s="1">
        <v>44378</v>
      </c>
      <c r="E9">
        <f t="shared" si="0"/>
        <v>55.245238095238101</v>
      </c>
    </row>
    <row r="10" spans="1:5" x14ac:dyDescent="0.55000000000000004">
      <c r="A10" s="1">
        <v>44176</v>
      </c>
      <c r="B10">
        <v>49.73</v>
      </c>
      <c r="D10" s="1">
        <v>44409</v>
      </c>
      <c r="E10">
        <f t="shared" si="0"/>
        <v>53.512727181818178</v>
      </c>
    </row>
    <row r="11" spans="1:5" x14ac:dyDescent="0.55000000000000004">
      <c r="A11" s="1">
        <v>44179</v>
      </c>
      <c r="B11">
        <v>50.470001000000003</v>
      </c>
      <c r="D11" s="1">
        <v>44440</v>
      </c>
      <c r="E11">
        <f t="shared" si="0"/>
        <v>53.910476238095235</v>
      </c>
    </row>
    <row r="12" spans="1:5" x14ac:dyDescent="0.55000000000000004">
      <c r="A12" s="1">
        <v>44180</v>
      </c>
      <c r="B12">
        <v>50.669998</v>
      </c>
      <c r="D12" s="1">
        <v>44470</v>
      </c>
      <c r="E12">
        <f t="shared" si="0"/>
        <v>52.507142761904767</v>
      </c>
    </row>
    <row r="13" spans="1:5" x14ac:dyDescent="0.55000000000000004">
      <c r="A13" s="1">
        <v>44181</v>
      </c>
      <c r="B13">
        <v>51.119999</v>
      </c>
      <c r="D13" s="1">
        <v>44501</v>
      </c>
      <c r="E13">
        <f t="shared" si="0"/>
        <v>50.114761666666666</v>
      </c>
    </row>
    <row r="14" spans="1:5" x14ac:dyDescent="0.55000000000000004">
      <c r="A14" s="1">
        <v>44182</v>
      </c>
      <c r="B14">
        <v>50.650002000000001</v>
      </c>
    </row>
    <row r="15" spans="1:5" x14ac:dyDescent="0.55000000000000004">
      <c r="A15" s="1">
        <v>44183</v>
      </c>
      <c r="B15">
        <v>47.459999000000003</v>
      </c>
    </row>
    <row r="16" spans="1:5" x14ac:dyDescent="0.55000000000000004">
      <c r="A16" s="1">
        <v>44186</v>
      </c>
      <c r="B16">
        <v>46.360000999999997</v>
      </c>
    </row>
    <row r="17" spans="1:2" x14ac:dyDescent="0.55000000000000004">
      <c r="A17" s="1">
        <v>44187</v>
      </c>
      <c r="B17">
        <v>46.169998</v>
      </c>
    </row>
    <row r="18" spans="1:2" x14ac:dyDescent="0.55000000000000004">
      <c r="A18" s="1">
        <v>44188</v>
      </c>
      <c r="B18">
        <v>46.57</v>
      </c>
    </row>
    <row r="19" spans="1:2" x14ac:dyDescent="0.55000000000000004">
      <c r="A19" s="1">
        <v>44189</v>
      </c>
      <c r="B19">
        <v>47.07</v>
      </c>
    </row>
    <row r="20" spans="1:2" x14ac:dyDescent="0.55000000000000004">
      <c r="A20" s="1">
        <v>44193</v>
      </c>
      <c r="B20">
        <v>47.07</v>
      </c>
    </row>
    <row r="21" spans="1:2" x14ac:dyDescent="0.55000000000000004">
      <c r="A21" s="1">
        <v>44194</v>
      </c>
      <c r="B21">
        <v>49.389999000000003</v>
      </c>
    </row>
    <row r="22" spans="1:2" x14ac:dyDescent="0.55000000000000004">
      <c r="A22" s="1">
        <v>44195</v>
      </c>
      <c r="B22">
        <v>48.75</v>
      </c>
    </row>
    <row r="23" spans="1:2" x14ac:dyDescent="0.55000000000000004">
      <c r="A23" s="1">
        <v>44196</v>
      </c>
      <c r="B23">
        <v>49.82</v>
      </c>
    </row>
    <row r="24" spans="1:2" x14ac:dyDescent="0.55000000000000004">
      <c r="A24" s="1">
        <v>44200</v>
      </c>
      <c r="B24">
        <v>49.669998</v>
      </c>
    </row>
    <row r="25" spans="1:2" x14ac:dyDescent="0.55000000000000004">
      <c r="A25" s="1">
        <v>44201</v>
      </c>
      <c r="B25">
        <v>50.610000999999997</v>
      </c>
    </row>
    <row r="26" spans="1:2" x14ac:dyDescent="0.55000000000000004">
      <c r="A26" s="1">
        <v>44202</v>
      </c>
      <c r="B26">
        <v>51.099997999999999</v>
      </c>
    </row>
    <row r="27" spans="1:2" x14ac:dyDescent="0.55000000000000004">
      <c r="A27" s="1">
        <v>44203</v>
      </c>
      <c r="B27">
        <v>52.189999</v>
      </c>
    </row>
    <row r="28" spans="1:2" x14ac:dyDescent="0.55000000000000004">
      <c r="A28" s="1">
        <v>44204</v>
      </c>
      <c r="B28">
        <v>51.650002000000001</v>
      </c>
    </row>
    <row r="29" spans="1:2" x14ac:dyDescent="0.55000000000000004">
      <c r="A29" s="1">
        <v>44207</v>
      </c>
      <c r="B29">
        <v>51.540000999999997</v>
      </c>
    </row>
    <row r="30" spans="1:2" x14ac:dyDescent="0.55000000000000004">
      <c r="A30" s="1">
        <v>44208</v>
      </c>
      <c r="B30">
        <v>53.240001999999997</v>
      </c>
    </row>
    <row r="31" spans="1:2" x14ac:dyDescent="0.55000000000000004">
      <c r="A31" s="1">
        <v>44209</v>
      </c>
      <c r="B31">
        <v>56.950001</v>
      </c>
    </row>
    <row r="32" spans="1:2" x14ac:dyDescent="0.55000000000000004">
      <c r="A32" s="1">
        <v>44210</v>
      </c>
      <c r="B32">
        <v>59.25</v>
      </c>
    </row>
    <row r="33" spans="1:2" x14ac:dyDescent="0.55000000000000004">
      <c r="A33" s="1">
        <v>44211</v>
      </c>
      <c r="B33">
        <v>57.580002</v>
      </c>
    </row>
    <row r="34" spans="1:2" x14ac:dyDescent="0.55000000000000004">
      <c r="A34" s="1">
        <v>44215</v>
      </c>
      <c r="B34">
        <v>57.990001999999997</v>
      </c>
    </row>
    <row r="35" spans="1:2" x14ac:dyDescent="0.55000000000000004">
      <c r="A35" s="1">
        <v>44216</v>
      </c>
      <c r="B35">
        <v>58.669998</v>
      </c>
    </row>
    <row r="36" spans="1:2" x14ac:dyDescent="0.55000000000000004">
      <c r="A36" s="1">
        <v>44217</v>
      </c>
      <c r="B36">
        <v>62.459999000000003</v>
      </c>
    </row>
    <row r="37" spans="1:2" x14ac:dyDescent="0.55000000000000004">
      <c r="A37" s="1">
        <v>44218</v>
      </c>
      <c r="B37">
        <v>56.66</v>
      </c>
    </row>
    <row r="38" spans="1:2" x14ac:dyDescent="0.55000000000000004">
      <c r="A38" s="1">
        <v>44221</v>
      </c>
      <c r="B38">
        <v>55.439999</v>
      </c>
    </row>
    <row r="39" spans="1:2" x14ac:dyDescent="0.55000000000000004">
      <c r="A39" s="1">
        <v>44222</v>
      </c>
      <c r="B39">
        <v>55.209999000000003</v>
      </c>
    </row>
    <row r="40" spans="1:2" x14ac:dyDescent="0.55000000000000004">
      <c r="A40" s="1">
        <v>44223</v>
      </c>
      <c r="B40">
        <v>53.59</v>
      </c>
    </row>
    <row r="41" spans="1:2" x14ac:dyDescent="0.55000000000000004">
      <c r="A41" s="1">
        <v>44224</v>
      </c>
      <c r="B41">
        <v>56.07</v>
      </c>
    </row>
    <row r="42" spans="1:2" x14ac:dyDescent="0.55000000000000004">
      <c r="A42" s="1">
        <v>44225</v>
      </c>
      <c r="B42">
        <v>55.509998000000003</v>
      </c>
    </row>
    <row r="43" spans="1:2" x14ac:dyDescent="0.55000000000000004">
      <c r="A43" s="1">
        <v>44228</v>
      </c>
      <c r="B43">
        <v>56.689999</v>
      </c>
    </row>
    <row r="44" spans="1:2" x14ac:dyDescent="0.55000000000000004">
      <c r="A44" s="1">
        <v>44229</v>
      </c>
      <c r="B44">
        <v>58</v>
      </c>
    </row>
    <row r="45" spans="1:2" x14ac:dyDescent="0.55000000000000004">
      <c r="A45" s="1">
        <v>44230</v>
      </c>
      <c r="B45">
        <v>57.68</v>
      </c>
    </row>
    <row r="46" spans="1:2" x14ac:dyDescent="0.55000000000000004">
      <c r="A46" s="1">
        <v>44231</v>
      </c>
      <c r="B46">
        <v>58.790000999999997</v>
      </c>
    </row>
    <row r="47" spans="1:2" x14ac:dyDescent="0.55000000000000004">
      <c r="A47" s="1">
        <v>44232</v>
      </c>
      <c r="B47">
        <v>58.18</v>
      </c>
    </row>
    <row r="48" spans="1:2" x14ac:dyDescent="0.55000000000000004">
      <c r="A48" s="1">
        <v>44235</v>
      </c>
      <c r="B48">
        <v>59.16</v>
      </c>
    </row>
    <row r="49" spans="1:2" x14ac:dyDescent="0.55000000000000004">
      <c r="A49" s="1">
        <v>44236</v>
      </c>
      <c r="B49">
        <v>58.779998999999997</v>
      </c>
    </row>
    <row r="50" spans="1:2" x14ac:dyDescent="0.55000000000000004">
      <c r="A50" s="1">
        <v>44237</v>
      </c>
      <c r="B50">
        <v>58.860000999999997</v>
      </c>
    </row>
    <row r="51" spans="1:2" x14ac:dyDescent="0.55000000000000004">
      <c r="A51" s="1">
        <v>44238</v>
      </c>
      <c r="B51">
        <v>60.66</v>
      </c>
    </row>
    <row r="52" spans="1:2" x14ac:dyDescent="0.55000000000000004">
      <c r="A52" s="1">
        <v>44239</v>
      </c>
      <c r="B52">
        <v>61.810001</v>
      </c>
    </row>
    <row r="53" spans="1:2" x14ac:dyDescent="0.55000000000000004">
      <c r="A53" s="1">
        <v>44243</v>
      </c>
      <c r="B53">
        <v>62.470001000000003</v>
      </c>
    </row>
    <row r="54" spans="1:2" x14ac:dyDescent="0.55000000000000004">
      <c r="A54" s="1">
        <v>44244</v>
      </c>
      <c r="B54">
        <v>61.849997999999999</v>
      </c>
    </row>
    <row r="55" spans="1:2" x14ac:dyDescent="0.55000000000000004">
      <c r="A55" s="1">
        <v>44245</v>
      </c>
      <c r="B55">
        <v>61.610000999999997</v>
      </c>
    </row>
    <row r="56" spans="1:2" x14ac:dyDescent="0.55000000000000004">
      <c r="A56" s="1">
        <v>44246</v>
      </c>
      <c r="B56">
        <v>63.009998000000003</v>
      </c>
    </row>
    <row r="57" spans="1:2" x14ac:dyDescent="0.55000000000000004">
      <c r="A57" s="1">
        <v>44249</v>
      </c>
      <c r="B57">
        <v>60.709999000000003</v>
      </c>
    </row>
    <row r="58" spans="1:2" x14ac:dyDescent="0.55000000000000004">
      <c r="A58" s="1">
        <v>44250</v>
      </c>
      <c r="B58">
        <v>61.119999</v>
      </c>
    </row>
    <row r="59" spans="1:2" x14ac:dyDescent="0.55000000000000004">
      <c r="A59" s="1">
        <v>44251</v>
      </c>
      <c r="B59">
        <v>63.189999</v>
      </c>
    </row>
    <row r="60" spans="1:2" x14ac:dyDescent="0.55000000000000004">
      <c r="A60" s="1">
        <v>44252</v>
      </c>
      <c r="B60">
        <v>60.400002000000001</v>
      </c>
    </row>
    <row r="61" spans="1:2" x14ac:dyDescent="0.55000000000000004">
      <c r="A61" s="1">
        <v>44253</v>
      </c>
      <c r="B61">
        <v>60.779998999999997</v>
      </c>
    </row>
    <row r="62" spans="1:2" x14ac:dyDescent="0.55000000000000004">
      <c r="A62" s="1">
        <v>44256</v>
      </c>
      <c r="B62">
        <v>62.880001</v>
      </c>
    </row>
    <row r="63" spans="1:2" x14ac:dyDescent="0.55000000000000004">
      <c r="A63" s="1">
        <v>44257</v>
      </c>
      <c r="B63">
        <v>61.240001999999997</v>
      </c>
    </row>
    <row r="64" spans="1:2" x14ac:dyDescent="0.55000000000000004">
      <c r="A64" s="1">
        <v>44258</v>
      </c>
      <c r="B64">
        <v>59.900002000000001</v>
      </c>
    </row>
    <row r="65" spans="1:2" x14ac:dyDescent="0.55000000000000004">
      <c r="A65" s="1">
        <v>44259</v>
      </c>
      <c r="B65">
        <v>58.330002</v>
      </c>
    </row>
    <row r="66" spans="1:2" x14ac:dyDescent="0.55000000000000004">
      <c r="A66" s="1">
        <v>44260</v>
      </c>
      <c r="B66">
        <v>60.740001999999997</v>
      </c>
    </row>
    <row r="67" spans="1:2" x14ac:dyDescent="0.55000000000000004">
      <c r="A67" s="1">
        <v>44263</v>
      </c>
      <c r="B67">
        <v>59.849997999999999</v>
      </c>
    </row>
    <row r="68" spans="1:2" x14ac:dyDescent="0.55000000000000004">
      <c r="A68" s="1">
        <v>44264</v>
      </c>
      <c r="B68">
        <v>62.669998</v>
      </c>
    </row>
    <row r="69" spans="1:2" x14ac:dyDescent="0.55000000000000004">
      <c r="A69" s="1">
        <v>44265</v>
      </c>
      <c r="B69">
        <v>62.25</v>
      </c>
    </row>
    <row r="70" spans="1:2" x14ac:dyDescent="0.55000000000000004">
      <c r="A70" s="1">
        <v>44266</v>
      </c>
      <c r="B70">
        <v>63.310001</v>
      </c>
    </row>
    <row r="71" spans="1:2" x14ac:dyDescent="0.55000000000000004">
      <c r="A71" s="1">
        <v>44267</v>
      </c>
      <c r="B71">
        <v>62.900002000000001</v>
      </c>
    </row>
    <row r="72" spans="1:2" x14ac:dyDescent="0.55000000000000004">
      <c r="A72" s="1">
        <v>44270</v>
      </c>
      <c r="B72">
        <v>63.790000999999997</v>
      </c>
    </row>
    <row r="73" spans="1:2" x14ac:dyDescent="0.55000000000000004">
      <c r="A73" s="1">
        <v>44271</v>
      </c>
      <c r="B73">
        <v>64.779999000000004</v>
      </c>
    </row>
    <row r="74" spans="1:2" x14ac:dyDescent="0.55000000000000004">
      <c r="A74" s="1">
        <v>44272</v>
      </c>
      <c r="B74">
        <v>65.779999000000004</v>
      </c>
    </row>
    <row r="75" spans="1:2" x14ac:dyDescent="0.55000000000000004">
      <c r="A75" s="1">
        <v>44273</v>
      </c>
      <c r="B75">
        <v>63.73</v>
      </c>
    </row>
    <row r="76" spans="1:2" x14ac:dyDescent="0.55000000000000004">
      <c r="A76" s="1">
        <v>44274</v>
      </c>
      <c r="B76">
        <v>63.759998000000003</v>
      </c>
    </row>
    <row r="77" spans="1:2" x14ac:dyDescent="0.55000000000000004">
      <c r="A77" s="1">
        <v>44277</v>
      </c>
      <c r="B77">
        <v>65.629997000000003</v>
      </c>
    </row>
    <row r="78" spans="1:2" x14ac:dyDescent="0.55000000000000004">
      <c r="A78" s="1">
        <v>44278</v>
      </c>
      <c r="B78">
        <v>63.48</v>
      </c>
    </row>
    <row r="79" spans="1:2" x14ac:dyDescent="0.55000000000000004">
      <c r="A79" s="1">
        <v>44279</v>
      </c>
      <c r="B79">
        <v>62.040000999999997</v>
      </c>
    </row>
    <row r="80" spans="1:2" x14ac:dyDescent="0.55000000000000004">
      <c r="A80" s="1">
        <v>44280</v>
      </c>
      <c r="B80">
        <v>62.02</v>
      </c>
    </row>
    <row r="81" spans="1:2" x14ac:dyDescent="0.55000000000000004">
      <c r="A81" s="1">
        <v>44281</v>
      </c>
      <c r="B81">
        <v>64.870002999999997</v>
      </c>
    </row>
    <row r="82" spans="1:2" x14ac:dyDescent="0.55000000000000004">
      <c r="A82" s="1">
        <v>44284</v>
      </c>
      <c r="B82">
        <v>64.5</v>
      </c>
    </row>
    <row r="83" spans="1:2" x14ac:dyDescent="0.55000000000000004">
      <c r="A83" s="1">
        <v>44285</v>
      </c>
      <c r="B83">
        <v>63.77</v>
      </c>
    </row>
    <row r="84" spans="1:2" x14ac:dyDescent="0.55000000000000004">
      <c r="A84" s="1">
        <v>44286</v>
      </c>
      <c r="B84">
        <v>64</v>
      </c>
    </row>
    <row r="85" spans="1:2" x14ac:dyDescent="0.55000000000000004">
      <c r="A85" s="1">
        <v>44287</v>
      </c>
      <c r="B85">
        <v>64.550003000000004</v>
      </c>
    </row>
    <row r="86" spans="1:2" x14ac:dyDescent="0.55000000000000004">
      <c r="A86" s="1">
        <v>44291</v>
      </c>
      <c r="B86">
        <v>66.540001000000004</v>
      </c>
    </row>
    <row r="87" spans="1:2" x14ac:dyDescent="0.55000000000000004">
      <c r="A87" s="1">
        <v>44292</v>
      </c>
      <c r="B87">
        <v>65.559997999999993</v>
      </c>
    </row>
    <row r="88" spans="1:2" x14ac:dyDescent="0.55000000000000004">
      <c r="A88" s="1">
        <v>44293</v>
      </c>
      <c r="B88">
        <v>66.25</v>
      </c>
    </row>
    <row r="89" spans="1:2" x14ac:dyDescent="0.55000000000000004">
      <c r="A89" s="1">
        <v>44294</v>
      </c>
      <c r="B89">
        <v>67.050003000000004</v>
      </c>
    </row>
    <row r="90" spans="1:2" x14ac:dyDescent="0.55000000000000004">
      <c r="A90" s="1">
        <v>44295</v>
      </c>
      <c r="B90">
        <v>68.260002</v>
      </c>
    </row>
    <row r="91" spans="1:2" x14ac:dyDescent="0.55000000000000004">
      <c r="A91" s="1">
        <v>44298</v>
      </c>
      <c r="B91">
        <v>65.410004000000001</v>
      </c>
    </row>
    <row r="92" spans="1:2" x14ac:dyDescent="0.55000000000000004">
      <c r="A92" s="1">
        <v>44299</v>
      </c>
      <c r="B92">
        <v>65.220000999999996</v>
      </c>
    </row>
    <row r="93" spans="1:2" x14ac:dyDescent="0.55000000000000004">
      <c r="A93" s="1">
        <v>44300</v>
      </c>
      <c r="B93">
        <v>64.190002000000007</v>
      </c>
    </row>
    <row r="94" spans="1:2" x14ac:dyDescent="0.55000000000000004">
      <c r="A94" s="1">
        <v>44301</v>
      </c>
      <c r="B94">
        <v>65.019997000000004</v>
      </c>
    </row>
    <row r="95" spans="1:2" x14ac:dyDescent="0.55000000000000004">
      <c r="A95" s="1">
        <v>44302</v>
      </c>
      <c r="B95">
        <v>64.75</v>
      </c>
    </row>
    <row r="96" spans="1:2" x14ac:dyDescent="0.55000000000000004">
      <c r="A96" s="1">
        <v>44305</v>
      </c>
      <c r="B96">
        <v>63.630001</v>
      </c>
    </row>
    <row r="97" spans="1:2" x14ac:dyDescent="0.55000000000000004">
      <c r="A97" s="1">
        <v>44306</v>
      </c>
      <c r="B97">
        <v>62.700001</v>
      </c>
    </row>
    <row r="98" spans="1:2" x14ac:dyDescent="0.55000000000000004">
      <c r="A98" s="1">
        <v>44307</v>
      </c>
      <c r="B98">
        <v>63.700001</v>
      </c>
    </row>
    <row r="99" spans="1:2" x14ac:dyDescent="0.55000000000000004">
      <c r="A99" s="1">
        <v>44308</v>
      </c>
      <c r="B99">
        <v>62.57</v>
      </c>
    </row>
    <row r="100" spans="1:2" x14ac:dyDescent="0.55000000000000004">
      <c r="A100" s="1">
        <v>44309</v>
      </c>
      <c r="B100">
        <v>59.240001999999997</v>
      </c>
    </row>
    <row r="101" spans="1:2" x14ac:dyDescent="0.55000000000000004">
      <c r="A101" s="1">
        <v>44312</v>
      </c>
      <c r="B101">
        <v>58.759998000000003</v>
      </c>
    </row>
    <row r="102" spans="1:2" x14ac:dyDescent="0.55000000000000004">
      <c r="A102" s="1">
        <v>44313</v>
      </c>
      <c r="B102">
        <v>57.970001000000003</v>
      </c>
    </row>
    <row r="103" spans="1:2" x14ac:dyDescent="0.55000000000000004">
      <c r="A103" s="1">
        <v>44314</v>
      </c>
      <c r="B103">
        <v>57.619999</v>
      </c>
    </row>
    <row r="104" spans="1:2" x14ac:dyDescent="0.55000000000000004">
      <c r="A104" s="1">
        <v>44315</v>
      </c>
      <c r="B104">
        <v>58.279998999999997</v>
      </c>
    </row>
    <row r="105" spans="1:2" x14ac:dyDescent="0.55000000000000004">
      <c r="A105" s="1">
        <v>44316</v>
      </c>
      <c r="B105">
        <v>57.529998999999997</v>
      </c>
    </row>
    <row r="106" spans="1:2" x14ac:dyDescent="0.55000000000000004">
      <c r="A106" s="1">
        <v>44319</v>
      </c>
      <c r="B106">
        <v>57.259998000000003</v>
      </c>
    </row>
    <row r="107" spans="1:2" x14ac:dyDescent="0.55000000000000004">
      <c r="A107" s="1">
        <v>44320</v>
      </c>
      <c r="B107">
        <v>56.900002000000001</v>
      </c>
    </row>
    <row r="108" spans="1:2" x14ac:dyDescent="0.55000000000000004">
      <c r="A108" s="1">
        <v>44321</v>
      </c>
      <c r="B108">
        <v>56.849997999999999</v>
      </c>
    </row>
    <row r="109" spans="1:2" x14ac:dyDescent="0.55000000000000004">
      <c r="A109" s="1">
        <v>44322</v>
      </c>
      <c r="B109">
        <v>57.189999</v>
      </c>
    </row>
    <row r="110" spans="1:2" x14ac:dyDescent="0.55000000000000004">
      <c r="A110" s="1">
        <v>44323</v>
      </c>
      <c r="B110">
        <v>57.669998</v>
      </c>
    </row>
    <row r="111" spans="1:2" x14ac:dyDescent="0.55000000000000004">
      <c r="A111" s="1">
        <v>44326</v>
      </c>
      <c r="B111">
        <v>55.970001000000003</v>
      </c>
    </row>
    <row r="112" spans="1:2" x14ac:dyDescent="0.55000000000000004">
      <c r="A112" s="1">
        <v>44327</v>
      </c>
      <c r="B112">
        <v>55.040000999999997</v>
      </c>
    </row>
    <row r="113" spans="1:2" x14ac:dyDescent="0.55000000000000004">
      <c r="A113" s="1">
        <v>44328</v>
      </c>
      <c r="B113">
        <v>53.619999</v>
      </c>
    </row>
    <row r="114" spans="1:2" x14ac:dyDescent="0.55000000000000004">
      <c r="A114" s="1">
        <v>44329</v>
      </c>
      <c r="B114">
        <v>54.009998000000003</v>
      </c>
    </row>
    <row r="115" spans="1:2" x14ac:dyDescent="0.55000000000000004">
      <c r="A115" s="1">
        <v>44330</v>
      </c>
      <c r="B115">
        <v>55.349997999999999</v>
      </c>
    </row>
    <row r="116" spans="1:2" x14ac:dyDescent="0.55000000000000004">
      <c r="A116" s="1">
        <v>44333</v>
      </c>
      <c r="B116">
        <v>55.330002</v>
      </c>
    </row>
    <row r="117" spans="1:2" x14ac:dyDescent="0.55000000000000004">
      <c r="A117" s="1">
        <v>44334</v>
      </c>
      <c r="B117">
        <v>54.84</v>
      </c>
    </row>
    <row r="118" spans="1:2" x14ac:dyDescent="0.55000000000000004">
      <c r="A118" s="1">
        <v>44335</v>
      </c>
      <c r="B118">
        <v>55.360000999999997</v>
      </c>
    </row>
    <row r="119" spans="1:2" x14ac:dyDescent="0.55000000000000004">
      <c r="A119" s="1">
        <v>44336</v>
      </c>
      <c r="B119">
        <v>55.950001</v>
      </c>
    </row>
    <row r="120" spans="1:2" x14ac:dyDescent="0.55000000000000004">
      <c r="A120" s="1">
        <v>44337</v>
      </c>
      <c r="B120">
        <v>56.080002</v>
      </c>
    </row>
    <row r="121" spans="1:2" x14ac:dyDescent="0.55000000000000004">
      <c r="A121" s="1">
        <v>44340</v>
      </c>
      <c r="B121">
        <v>56.959999000000003</v>
      </c>
    </row>
    <row r="122" spans="1:2" x14ac:dyDescent="0.55000000000000004">
      <c r="A122" s="1">
        <v>44341</v>
      </c>
      <c r="B122">
        <v>56.869999</v>
      </c>
    </row>
    <row r="123" spans="1:2" x14ac:dyDescent="0.55000000000000004">
      <c r="A123" s="1">
        <v>44342</v>
      </c>
      <c r="B123">
        <v>56.919998</v>
      </c>
    </row>
    <row r="124" spans="1:2" x14ac:dyDescent="0.55000000000000004">
      <c r="A124" s="1">
        <v>44343</v>
      </c>
      <c r="B124">
        <v>57.73</v>
      </c>
    </row>
    <row r="125" spans="1:2" x14ac:dyDescent="0.55000000000000004">
      <c r="A125" s="1">
        <v>44344</v>
      </c>
      <c r="B125">
        <v>57.119999</v>
      </c>
    </row>
    <row r="126" spans="1:2" x14ac:dyDescent="0.55000000000000004">
      <c r="A126" s="1">
        <v>44348</v>
      </c>
      <c r="B126">
        <v>56.889999000000003</v>
      </c>
    </row>
    <row r="127" spans="1:2" x14ac:dyDescent="0.55000000000000004">
      <c r="A127" s="1">
        <v>44349</v>
      </c>
      <c r="B127">
        <v>57.48</v>
      </c>
    </row>
    <row r="128" spans="1:2" x14ac:dyDescent="0.55000000000000004">
      <c r="A128" s="1">
        <v>44350</v>
      </c>
      <c r="B128">
        <v>56.240001999999997</v>
      </c>
    </row>
    <row r="129" spans="1:2" x14ac:dyDescent="0.55000000000000004">
      <c r="A129" s="1">
        <v>44351</v>
      </c>
      <c r="B129">
        <v>57.369999</v>
      </c>
    </row>
    <row r="130" spans="1:2" x14ac:dyDescent="0.55000000000000004">
      <c r="A130" s="1">
        <v>44354</v>
      </c>
      <c r="B130">
        <v>57.09</v>
      </c>
    </row>
    <row r="131" spans="1:2" x14ac:dyDescent="0.55000000000000004">
      <c r="A131" s="1">
        <v>44355</v>
      </c>
      <c r="B131">
        <v>57</v>
      </c>
    </row>
    <row r="132" spans="1:2" x14ac:dyDescent="0.55000000000000004">
      <c r="A132" s="1">
        <v>44356</v>
      </c>
      <c r="B132">
        <v>57</v>
      </c>
    </row>
    <row r="133" spans="1:2" x14ac:dyDescent="0.55000000000000004">
      <c r="A133" s="1">
        <v>44357</v>
      </c>
      <c r="B133">
        <v>57.380001</v>
      </c>
    </row>
    <row r="134" spans="1:2" x14ac:dyDescent="0.55000000000000004">
      <c r="A134" s="1">
        <v>44358</v>
      </c>
      <c r="B134">
        <v>57.849997999999999</v>
      </c>
    </row>
    <row r="135" spans="1:2" x14ac:dyDescent="0.55000000000000004">
      <c r="A135" s="1">
        <v>44361</v>
      </c>
      <c r="B135">
        <v>58.189999</v>
      </c>
    </row>
    <row r="136" spans="1:2" x14ac:dyDescent="0.55000000000000004">
      <c r="A136" s="1">
        <v>44362</v>
      </c>
      <c r="B136">
        <v>57.990001999999997</v>
      </c>
    </row>
    <row r="137" spans="1:2" x14ac:dyDescent="0.55000000000000004">
      <c r="A137" s="1">
        <v>44363</v>
      </c>
      <c r="B137">
        <v>57.220001000000003</v>
      </c>
    </row>
    <row r="138" spans="1:2" x14ac:dyDescent="0.55000000000000004">
      <c r="A138" s="1">
        <v>44364</v>
      </c>
      <c r="B138">
        <v>57.18</v>
      </c>
    </row>
    <row r="139" spans="1:2" x14ac:dyDescent="0.55000000000000004">
      <c r="A139" s="1">
        <v>44365</v>
      </c>
      <c r="B139">
        <v>55.669998</v>
      </c>
    </row>
    <row r="140" spans="1:2" x14ac:dyDescent="0.55000000000000004">
      <c r="A140" s="1">
        <v>44368</v>
      </c>
      <c r="B140">
        <v>55.869999</v>
      </c>
    </row>
    <row r="141" spans="1:2" x14ac:dyDescent="0.55000000000000004">
      <c r="A141" s="1">
        <v>44369</v>
      </c>
      <c r="B141">
        <v>55.869999</v>
      </c>
    </row>
    <row r="142" spans="1:2" x14ac:dyDescent="0.55000000000000004">
      <c r="A142" s="1">
        <v>44370</v>
      </c>
      <c r="B142">
        <v>55.259998000000003</v>
      </c>
    </row>
    <row r="143" spans="1:2" x14ac:dyDescent="0.55000000000000004">
      <c r="A143" s="1">
        <v>44371</v>
      </c>
      <c r="B143">
        <v>56.07</v>
      </c>
    </row>
    <row r="144" spans="1:2" x14ac:dyDescent="0.55000000000000004">
      <c r="A144" s="1">
        <v>44372</v>
      </c>
      <c r="B144">
        <v>55.91</v>
      </c>
    </row>
    <row r="145" spans="1:2" x14ac:dyDescent="0.55000000000000004">
      <c r="A145" s="1">
        <v>44375</v>
      </c>
      <c r="B145">
        <v>57.48</v>
      </c>
    </row>
    <row r="146" spans="1:2" x14ac:dyDescent="0.55000000000000004">
      <c r="A146" s="1">
        <v>44376</v>
      </c>
      <c r="B146">
        <v>56.75</v>
      </c>
    </row>
    <row r="147" spans="1:2" x14ac:dyDescent="0.55000000000000004">
      <c r="A147" s="1">
        <v>44377</v>
      </c>
      <c r="B147">
        <v>56.139999000000003</v>
      </c>
    </row>
    <row r="148" spans="1:2" x14ac:dyDescent="0.55000000000000004">
      <c r="A148" s="1">
        <v>44378</v>
      </c>
      <c r="B148">
        <v>56.009998000000003</v>
      </c>
    </row>
    <row r="149" spans="1:2" x14ac:dyDescent="0.55000000000000004">
      <c r="A149" s="1">
        <v>44379</v>
      </c>
      <c r="B149">
        <v>56.759998000000003</v>
      </c>
    </row>
    <row r="150" spans="1:2" x14ac:dyDescent="0.55000000000000004">
      <c r="A150" s="1">
        <v>44383</v>
      </c>
      <c r="B150">
        <v>56.09</v>
      </c>
    </row>
    <row r="151" spans="1:2" x14ac:dyDescent="0.55000000000000004">
      <c r="A151" s="1">
        <v>44384</v>
      </c>
      <c r="B151">
        <v>55.959999000000003</v>
      </c>
    </row>
    <row r="152" spans="1:2" x14ac:dyDescent="0.55000000000000004">
      <c r="A152" s="1">
        <v>44385</v>
      </c>
      <c r="B152">
        <v>55.389999000000003</v>
      </c>
    </row>
    <row r="153" spans="1:2" x14ac:dyDescent="0.55000000000000004">
      <c r="A153" s="1">
        <v>44386</v>
      </c>
      <c r="B153">
        <v>55.990001999999997</v>
      </c>
    </row>
    <row r="154" spans="1:2" x14ac:dyDescent="0.55000000000000004">
      <c r="A154" s="1">
        <v>44389</v>
      </c>
      <c r="B154">
        <v>56.73</v>
      </c>
    </row>
    <row r="155" spans="1:2" x14ac:dyDescent="0.55000000000000004">
      <c r="A155" s="1">
        <v>44390</v>
      </c>
      <c r="B155">
        <v>56.869999</v>
      </c>
    </row>
    <row r="156" spans="1:2" x14ac:dyDescent="0.55000000000000004">
      <c r="A156" s="1">
        <v>44391</v>
      </c>
      <c r="B156">
        <v>56.52</v>
      </c>
    </row>
    <row r="157" spans="1:2" x14ac:dyDescent="0.55000000000000004">
      <c r="A157" s="1">
        <v>44392</v>
      </c>
      <c r="B157">
        <v>55.810001</v>
      </c>
    </row>
    <row r="158" spans="1:2" x14ac:dyDescent="0.55000000000000004">
      <c r="A158" s="1">
        <v>44393</v>
      </c>
      <c r="B158">
        <v>54.970001000000003</v>
      </c>
    </row>
    <row r="159" spans="1:2" x14ac:dyDescent="0.55000000000000004">
      <c r="A159" s="1">
        <v>44396</v>
      </c>
      <c r="B159">
        <v>54.639999000000003</v>
      </c>
    </row>
    <row r="160" spans="1:2" x14ac:dyDescent="0.55000000000000004">
      <c r="A160" s="1">
        <v>44397</v>
      </c>
      <c r="B160">
        <v>55.240001999999997</v>
      </c>
    </row>
    <row r="161" spans="1:2" x14ac:dyDescent="0.55000000000000004">
      <c r="A161" s="1">
        <v>44398</v>
      </c>
      <c r="B161">
        <v>56.23</v>
      </c>
    </row>
    <row r="162" spans="1:2" x14ac:dyDescent="0.55000000000000004">
      <c r="A162" s="1">
        <v>44399</v>
      </c>
      <c r="B162">
        <v>55.959999000000003</v>
      </c>
    </row>
    <row r="163" spans="1:2" x14ac:dyDescent="0.55000000000000004">
      <c r="A163" s="1">
        <v>44400</v>
      </c>
      <c r="B163">
        <v>53</v>
      </c>
    </row>
    <row r="164" spans="1:2" x14ac:dyDescent="0.55000000000000004">
      <c r="A164" s="1">
        <v>44403</v>
      </c>
      <c r="B164">
        <v>54.310001</v>
      </c>
    </row>
    <row r="165" spans="1:2" x14ac:dyDescent="0.55000000000000004">
      <c r="A165" s="1">
        <v>44404</v>
      </c>
      <c r="B165">
        <v>53.18</v>
      </c>
    </row>
    <row r="166" spans="1:2" x14ac:dyDescent="0.55000000000000004">
      <c r="A166" s="1">
        <v>44405</v>
      </c>
      <c r="B166">
        <v>53.07</v>
      </c>
    </row>
    <row r="167" spans="1:2" x14ac:dyDescent="0.55000000000000004">
      <c r="A167" s="1">
        <v>44406</v>
      </c>
      <c r="B167">
        <v>53.700001</v>
      </c>
    </row>
    <row r="168" spans="1:2" x14ac:dyDescent="0.55000000000000004">
      <c r="A168" s="1">
        <v>44407</v>
      </c>
      <c r="B168">
        <v>53.720001000000003</v>
      </c>
    </row>
    <row r="169" spans="1:2" x14ac:dyDescent="0.55000000000000004">
      <c r="A169" s="1">
        <v>44410</v>
      </c>
      <c r="B169">
        <v>53.68</v>
      </c>
    </row>
    <row r="170" spans="1:2" x14ac:dyDescent="0.55000000000000004">
      <c r="A170" s="1">
        <v>44411</v>
      </c>
      <c r="B170">
        <v>54.060001</v>
      </c>
    </row>
    <row r="171" spans="1:2" x14ac:dyDescent="0.55000000000000004">
      <c r="A171" s="1">
        <v>44412</v>
      </c>
      <c r="B171">
        <v>53.900002000000001</v>
      </c>
    </row>
    <row r="172" spans="1:2" x14ac:dyDescent="0.55000000000000004">
      <c r="A172" s="1">
        <v>44413</v>
      </c>
      <c r="B172">
        <v>53.889999000000003</v>
      </c>
    </row>
    <row r="173" spans="1:2" x14ac:dyDescent="0.55000000000000004">
      <c r="A173" s="1">
        <v>44414</v>
      </c>
      <c r="B173">
        <v>53.919998</v>
      </c>
    </row>
    <row r="174" spans="1:2" x14ac:dyDescent="0.55000000000000004">
      <c r="A174" s="1">
        <v>44417</v>
      </c>
      <c r="B174">
        <v>54.049999</v>
      </c>
    </row>
    <row r="175" spans="1:2" x14ac:dyDescent="0.55000000000000004">
      <c r="A175" s="1">
        <v>44418</v>
      </c>
      <c r="B175">
        <v>53.939999</v>
      </c>
    </row>
    <row r="176" spans="1:2" x14ac:dyDescent="0.55000000000000004">
      <c r="A176" s="1">
        <v>44419</v>
      </c>
      <c r="B176">
        <v>54.139999000000003</v>
      </c>
    </row>
    <row r="177" spans="1:2" x14ac:dyDescent="0.55000000000000004">
      <c r="A177" s="1">
        <v>44420</v>
      </c>
      <c r="B177">
        <v>53.540000999999997</v>
      </c>
    </row>
    <row r="178" spans="1:2" x14ac:dyDescent="0.55000000000000004">
      <c r="A178" s="1">
        <v>44421</v>
      </c>
      <c r="B178">
        <v>53.490001999999997</v>
      </c>
    </row>
    <row r="179" spans="1:2" x14ac:dyDescent="0.55000000000000004">
      <c r="A179" s="1">
        <v>44424</v>
      </c>
      <c r="B179">
        <v>53.470001000000003</v>
      </c>
    </row>
    <row r="180" spans="1:2" x14ac:dyDescent="0.55000000000000004">
      <c r="A180" s="1">
        <v>44425</v>
      </c>
      <c r="B180">
        <v>52.689999</v>
      </c>
    </row>
    <row r="181" spans="1:2" x14ac:dyDescent="0.55000000000000004">
      <c r="A181" s="1">
        <v>44426</v>
      </c>
      <c r="B181">
        <v>52.189999</v>
      </c>
    </row>
    <row r="182" spans="1:2" x14ac:dyDescent="0.55000000000000004">
      <c r="A182" s="1">
        <v>44427</v>
      </c>
      <c r="B182">
        <v>52.439999</v>
      </c>
    </row>
    <row r="183" spans="1:2" x14ac:dyDescent="0.55000000000000004">
      <c r="A183" s="1">
        <v>44428</v>
      </c>
      <c r="B183">
        <v>52.009998000000003</v>
      </c>
    </row>
    <row r="184" spans="1:2" x14ac:dyDescent="0.55000000000000004">
      <c r="A184" s="1">
        <v>44431</v>
      </c>
      <c r="B184">
        <v>53.23</v>
      </c>
    </row>
    <row r="185" spans="1:2" x14ac:dyDescent="0.55000000000000004">
      <c r="A185" s="1">
        <v>44432</v>
      </c>
      <c r="B185">
        <v>53.810001</v>
      </c>
    </row>
    <row r="186" spans="1:2" x14ac:dyDescent="0.55000000000000004">
      <c r="A186" s="1">
        <v>44433</v>
      </c>
      <c r="B186">
        <v>53.810001</v>
      </c>
    </row>
    <row r="187" spans="1:2" x14ac:dyDescent="0.55000000000000004">
      <c r="A187" s="1">
        <v>44434</v>
      </c>
      <c r="B187">
        <v>53.130001</v>
      </c>
    </row>
    <row r="188" spans="1:2" x14ac:dyDescent="0.55000000000000004">
      <c r="A188" s="1">
        <v>44435</v>
      </c>
      <c r="B188">
        <v>53.889999000000003</v>
      </c>
    </row>
    <row r="189" spans="1:2" x14ac:dyDescent="0.55000000000000004">
      <c r="A189" s="1">
        <v>44438</v>
      </c>
      <c r="B189">
        <v>53.939999</v>
      </c>
    </row>
    <row r="190" spans="1:2" x14ac:dyDescent="0.55000000000000004">
      <c r="A190" s="1">
        <v>44439</v>
      </c>
      <c r="B190">
        <v>54.060001</v>
      </c>
    </row>
    <row r="191" spans="1:2" x14ac:dyDescent="0.55000000000000004">
      <c r="A191" s="1">
        <v>44440</v>
      </c>
      <c r="B191">
        <v>53.669998</v>
      </c>
    </row>
    <row r="192" spans="1:2" x14ac:dyDescent="0.55000000000000004">
      <c r="A192" s="1">
        <v>44441</v>
      </c>
      <c r="B192">
        <v>53.73</v>
      </c>
    </row>
    <row r="193" spans="1:2" x14ac:dyDescent="0.55000000000000004">
      <c r="A193" s="1">
        <v>44442</v>
      </c>
      <c r="B193">
        <v>53.509998000000003</v>
      </c>
    </row>
    <row r="194" spans="1:2" x14ac:dyDescent="0.55000000000000004">
      <c r="A194" s="1">
        <v>44446</v>
      </c>
      <c r="B194">
        <v>53.650002000000001</v>
      </c>
    </row>
    <row r="195" spans="1:2" x14ac:dyDescent="0.55000000000000004">
      <c r="A195" s="1">
        <v>44447</v>
      </c>
      <c r="B195">
        <v>53.57</v>
      </c>
    </row>
    <row r="196" spans="1:2" x14ac:dyDescent="0.55000000000000004">
      <c r="A196" s="1">
        <v>44448</v>
      </c>
      <c r="B196">
        <v>53.400002000000001</v>
      </c>
    </row>
    <row r="197" spans="1:2" x14ac:dyDescent="0.55000000000000004">
      <c r="A197" s="1">
        <v>44449</v>
      </c>
      <c r="B197">
        <v>53.84</v>
      </c>
    </row>
    <row r="198" spans="1:2" x14ac:dyDescent="0.55000000000000004">
      <c r="A198" s="1">
        <v>44452</v>
      </c>
      <c r="B198">
        <v>54.990001999999997</v>
      </c>
    </row>
    <row r="199" spans="1:2" x14ac:dyDescent="0.55000000000000004">
      <c r="A199" s="1">
        <v>44453</v>
      </c>
      <c r="B199">
        <v>54.52</v>
      </c>
    </row>
    <row r="200" spans="1:2" x14ac:dyDescent="0.55000000000000004">
      <c r="A200" s="1">
        <v>44454</v>
      </c>
      <c r="B200">
        <v>55.119999</v>
      </c>
    </row>
    <row r="201" spans="1:2" x14ac:dyDescent="0.55000000000000004">
      <c r="A201" s="1">
        <v>44455</v>
      </c>
      <c r="B201">
        <v>54.830002</v>
      </c>
    </row>
    <row r="202" spans="1:2" x14ac:dyDescent="0.55000000000000004">
      <c r="A202" s="1">
        <v>44456</v>
      </c>
      <c r="B202">
        <v>54.259998000000003</v>
      </c>
    </row>
    <row r="203" spans="1:2" x14ac:dyDescent="0.55000000000000004">
      <c r="A203" s="1">
        <v>44459</v>
      </c>
      <c r="B203">
        <v>52.98</v>
      </c>
    </row>
    <row r="204" spans="1:2" x14ac:dyDescent="0.55000000000000004">
      <c r="A204" s="1">
        <v>44460</v>
      </c>
      <c r="B204">
        <v>52.869999</v>
      </c>
    </row>
    <row r="205" spans="1:2" x14ac:dyDescent="0.55000000000000004">
      <c r="A205" s="1">
        <v>44461</v>
      </c>
      <c r="B205">
        <v>53.5</v>
      </c>
    </row>
    <row r="206" spans="1:2" x14ac:dyDescent="0.55000000000000004">
      <c r="A206" s="1">
        <v>44462</v>
      </c>
      <c r="B206">
        <v>54.029998999999997</v>
      </c>
    </row>
    <row r="207" spans="1:2" x14ac:dyDescent="0.55000000000000004">
      <c r="A207" s="1">
        <v>44463</v>
      </c>
      <c r="B207">
        <v>54.220001000000003</v>
      </c>
    </row>
    <row r="208" spans="1:2" x14ac:dyDescent="0.55000000000000004">
      <c r="A208" s="1">
        <v>44466</v>
      </c>
      <c r="B208">
        <v>54.66</v>
      </c>
    </row>
    <row r="209" spans="1:2" x14ac:dyDescent="0.55000000000000004">
      <c r="A209" s="1">
        <v>44467</v>
      </c>
      <c r="B209">
        <v>54</v>
      </c>
    </row>
    <row r="210" spans="1:2" x14ac:dyDescent="0.55000000000000004">
      <c r="A210" s="1">
        <v>44468</v>
      </c>
      <c r="B210">
        <v>53.490001999999997</v>
      </c>
    </row>
    <row r="211" spans="1:2" x14ac:dyDescent="0.55000000000000004">
      <c r="A211" s="1">
        <v>44469</v>
      </c>
      <c r="B211">
        <v>53.279998999999997</v>
      </c>
    </row>
    <row r="212" spans="1:2" x14ac:dyDescent="0.55000000000000004">
      <c r="A212" s="1">
        <v>44470</v>
      </c>
      <c r="B212">
        <v>53.860000999999997</v>
      </c>
    </row>
    <row r="213" spans="1:2" x14ac:dyDescent="0.55000000000000004">
      <c r="A213" s="1">
        <v>44473</v>
      </c>
      <c r="B213">
        <v>53.470001000000003</v>
      </c>
    </row>
    <row r="214" spans="1:2" x14ac:dyDescent="0.55000000000000004">
      <c r="A214" s="1">
        <v>44474</v>
      </c>
      <c r="B214">
        <v>53.950001</v>
      </c>
    </row>
    <row r="215" spans="1:2" x14ac:dyDescent="0.55000000000000004">
      <c r="A215" s="1">
        <v>44475</v>
      </c>
      <c r="B215">
        <v>53.98</v>
      </c>
    </row>
    <row r="216" spans="1:2" x14ac:dyDescent="0.55000000000000004">
      <c r="A216" s="1">
        <v>44476</v>
      </c>
      <c r="B216">
        <v>54.18</v>
      </c>
    </row>
    <row r="217" spans="1:2" x14ac:dyDescent="0.55000000000000004">
      <c r="A217" s="1">
        <v>44477</v>
      </c>
      <c r="B217">
        <v>53.810001</v>
      </c>
    </row>
    <row r="218" spans="1:2" x14ac:dyDescent="0.55000000000000004">
      <c r="A218" s="1">
        <v>44480</v>
      </c>
      <c r="B218">
        <v>53.439999</v>
      </c>
    </row>
    <row r="219" spans="1:2" x14ac:dyDescent="0.55000000000000004">
      <c r="A219" s="1">
        <v>44481</v>
      </c>
      <c r="B219">
        <v>52.169998</v>
      </c>
    </row>
    <row r="220" spans="1:2" x14ac:dyDescent="0.55000000000000004">
      <c r="A220" s="1">
        <v>44482</v>
      </c>
      <c r="B220">
        <v>52.259998000000003</v>
      </c>
    </row>
    <row r="221" spans="1:2" x14ac:dyDescent="0.55000000000000004">
      <c r="A221" s="1">
        <v>44483</v>
      </c>
      <c r="B221">
        <v>53.900002000000001</v>
      </c>
    </row>
    <row r="222" spans="1:2" x14ac:dyDescent="0.55000000000000004">
      <c r="A222" s="1">
        <v>44484</v>
      </c>
      <c r="B222">
        <v>54.459999000000003</v>
      </c>
    </row>
    <row r="223" spans="1:2" x14ac:dyDescent="0.55000000000000004">
      <c r="A223" s="1">
        <v>44487</v>
      </c>
      <c r="B223">
        <v>54.470001000000003</v>
      </c>
    </row>
    <row r="224" spans="1:2" x14ac:dyDescent="0.55000000000000004">
      <c r="A224" s="1">
        <v>44488</v>
      </c>
      <c r="B224">
        <v>55.209999000000003</v>
      </c>
    </row>
    <row r="225" spans="1:2" x14ac:dyDescent="0.55000000000000004">
      <c r="A225" s="1">
        <v>44489</v>
      </c>
      <c r="B225">
        <v>55.369999</v>
      </c>
    </row>
    <row r="226" spans="1:2" x14ac:dyDescent="0.55000000000000004">
      <c r="A226" s="1">
        <v>44490</v>
      </c>
      <c r="B226">
        <v>56</v>
      </c>
    </row>
    <row r="227" spans="1:2" x14ac:dyDescent="0.55000000000000004">
      <c r="A227" s="1">
        <v>44491</v>
      </c>
      <c r="B227">
        <v>49.459999000000003</v>
      </c>
    </row>
    <row r="228" spans="1:2" x14ac:dyDescent="0.55000000000000004">
      <c r="A228" s="1">
        <v>44494</v>
      </c>
      <c r="B228">
        <v>49.41</v>
      </c>
    </row>
    <row r="229" spans="1:2" x14ac:dyDescent="0.55000000000000004">
      <c r="A229" s="1">
        <v>44495</v>
      </c>
      <c r="B229">
        <v>48.279998999999997</v>
      </c>
    </row>
    <row r="230" spans="1:2" x14ac:dyDescent="0.55000000000000004">
      <c r="A230" s="1">
        <v>44496</v>
      </c>
      <c r="B230">
        <v>47.889999000000003</v>
      </c>
    </row>
    <row r="231" spans="1:2" x14ac:dyDescent="0.55000000000000004">
      <c r="A231" s="1">
        <v>44497</v>
      </c>
      <c r="B231">
        <v>48.080002</v>
      </c>
    </row>
    <row r="232" spans="1:2" x14ac:dyDescent="0.55000000000000004">
      <c r="A232" s="1">
        <v>44498</v>
      </c>
      <c r="B232">
        <v>49</v>
      </c>
    </row>
    <row r="233" spans="1:2" x14ac:dyDescent="0.55000000000000004">
      <c r="A233" s="1">
        <v>44501</v>
      </c>
      <c r="B233">
        <v>49.549999</v>
      </c>
    </row>
    <row r="234" spans="1:2" x14ac:dyDescent="0.55000000000000004">
      <c r="A234" s="1">
        <v>44502</v>
      </c>
      <c r="B234">
        <v>49.860000999999997</v>
      </c>
    </row>
    <row r="235" spans="1:2" x14ac:dyDescent="0.55000000000000004">
      <c r="A235" s="1">
        <v>44503</v>
      </c>
      <c r="B235">
        <v>50.389999000000003</v>
      </c>
    </row>
    <row r="236" spans="1:2" x14ac:dyDescent="0.55000000000000004">
      <c r="A236" s="1">
        <v>44504</v>
      </c>
      <c r="B236">
        <v>50.310001</v>
      </c>
    </row>
    <row r="237" spans="1:2" x14ac:dyDescent="0.55000000000000004">
      <c r="A237" s="1">
        <v>44505</v>
      </c>
      <c r="B237">
        <v>50.919998</v>
      </c>
    </row>
    <row r="238" spans="1:2" x14ac:dyDescent="0.55000000000000004">
      <c r="A238" s="1">
        <v>44508</v>
      </c>
      <c r="B238">
        <v>51.549999</v>
      </c>
    </row>
    <row r="239" spans="1:2" x14ac:dyDescent="0.55000000000000004">
      <c r="A239" s="1">
        <v>44509</v>
      </c>
      <c r="B239">
        <v>51.200001</v>
      </c>
    </row>
    <row r="240" spans="1:2" x14ac:dyDescent="0.55000000000000004">
      <c r="A240" s="1">
        <v>44510</v>
      </c>
      <c r="B240">
        <v>50.759998000000003</v>
      </c>
    </row>
    <row r="241" spans="1:2" x14ac:dyDescent="0.55000000000000004">
      <c r="A241" s="1">
        <v>44511</v>
      </c>
      <c r="B241">
        <v>50.529998999999997</v>
      </c>
    </row>
    <row r="242" spans="1:2" x14ac:dyDescent="0.55000000000000004">
      <c r="A242" s="1">
        <v>44512</v>
      </c>
      <c r="B242">
        <v>50.310001</v>
      </c>
    </row>
    <row r="243" spans="1:2" x14ac:dyDescent="0.55000000000000004">
      <c r="A243" s="1">
        <v>44515</v>
      </c>
      <c r="B243">
        <v>50.32</v>
      </c>
    </row>
    <row r="244" spans="1:2" x14ac:dyDescent="0.55000000000000004">
      <c r="A244" s="1">
        <v>44516</v>
      </c>
      <c r="B244">
        <v>50.610000999999997</v>
      </c>
    </row>
    <row r="245" spans="1:2" x14ac:dyDescent="0.55000000000000004">
      <c r="A245" s="1">
        <v>44517</v>
      </c>
      <c r="B245">
        <v>50.23</v>
      </c>
    </row>
    <row r="246" spans="1:2" x14ac:dyDescent="0.55000000000000004">
      <c r="A246" s="1">
        <v>44518</v>
      </c>
      <c r="B246">
        <v>49.68</v>
      </c>
    </row>
    <row r="247" spans="1:2" x14ac:dyDescent="0.55000000000000004">
      <c r="A247" s="1">
        <v>44519</v>
      </c>
      <c r="B247">
        <v>49.52</v>
      </c>
    </row>
    <row r="248" spans="1:2" x14ac:dyDescent="0.55000000000000004">
      <c r="A248" s="1">
        <v>44522</v>
      </c>
      <c r="B248">
        <v>49.830002</v>
      </c>
    </row>
    <row r="249" spans="1:2" x14ac:dyDescent="0.55000000000000004">
      <c r="A249" s="1">
        <v>44523</v>
      </c>
      <c r="B249">
        <v>49.099997999999999</v>
      </c>
    </row>
    <row r="250" spans="1:2" x14ac:dyDescent="0.55000000000000004">
      <c r="A250" s="1">
        <v>44524</v>
      </c>
      <c r="B250">
        <v>49.759998000000003</v>
      </c>
    </row>
    <row r="251" spans="1:2" x14ac:dyDescent="0.55000000000000004">
      <c r="A251" s="1">
        <v>44526</v>
      </c>
      <c r="B251">
        <v>48.779998999999997</v>
      </c>
    </row>
    <row r="252" spans="1:2" x14ac:dyDescent="0.55000000000000004">
      <c r="A252" s="1">
        <v>44529</v>
      </c>
      <c r="B252">
        <v>50</v>
      </c>
    </row>
    <row r="253" spans="1:2" x14ac:dyDescent="0.55000000000000004">
      <c r="A253" s="1">
        <v>44530</v>
      </c>
      <c r="B253">
        <v>49.200001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B096-76B7-4920-A76D-9B215835361C}">
  <sheetPr codeName="Sheet5">
    <tabColor theme="9" tint="0.79998168889431442"/>
  </sheetPr>
  <dimension ref="A1:D253"/>
  <sheetViews>
    <sheetView workbookViewId="0">
      <selection activeCell="O19" sqref="O19"/>
    </sheetView>
  </sheetViews>
  <sheetFormatPr defaultRowHeight="14.4" x14ac:dyDescent="0.55000000000000004"/>
  <cols>
    <col min="1" max="1" width="9.68359375" bestFit="1" customWidth="1"/>
  </cols>
  <sheetData>
    <row r="1" spans="1:2" x14ac:dyDescent="0.55000000000000004">
      <c r="A1" t="s">
        <v>10</v>
      </c>
      <c r="B1" t="s">
        <v>14</v>
      </c>
    </row>
    <row r="2" spans="1:2" x14ac:dyDescent="0.55000000000000004">
      <c r="A2">
        <v>57768000</v>
      </c>
      <c r="B2">
        <f>A2/1000000</f>
        <v>57.768000000000001</v>
      </c>
    </row>
    <row r="3" spans="1:2" x14ac:dyDescent="0.55000000000000004">
      <c r="A3">
        <v>33753500</v>
      </c>
      <c r="B3">
        <f t="shared" ref="B3:B66" si="0">A3/1000000</f>
        <v>33.753500000000003</v>
      </c>
    </row>
    <row r="4" spans="1:2" x14ac:dyDescent="0.55000000000000004">
      <c r="A4">
        <v>50261200</v>
      </c>
      <c r="B4">
        <f t="shared" si="0"/>
        <v>50.261200000000002</v>
      </c>
    </row>
    <row r="5" spans="1:2" x14ac:dyDescent="0.55000000000000004">
      <c r="A5">
        <v>39767700</v>
      </c>
      <c r="B5">
        <f t="shared" si="0"/>
        <v>39.767699999999998</v>
      </c>
    </row>
    <row r="6" spans="1:2" x14ac:dyDescent="0.55000000000000004">
      <c r="A6">
        <v>51040300</v>
      </c>
      <c r="B6">
        <f t="shared" si="0"/>
        <v>51.040300000000002</v>
      </c>
    </row>
    <row r="7" spans="1:2" x14ac:dyDescent="0.55000000000000004">
      <c r="A7">
        <v>28956500</v>
      </c>
      <c r="B7">
        <f t="shared" si="0"/>
        <v>28.956499999999998</v>
      </c>
    </row>
    <row r="8" spans="1:2" x14ac:dyDescent="0.55000000000000004">
      <c r="A8">
        <v>34068400</v>
      </c>
      <c r="B8">
        <f t="shared" si="0"/>
        <v>34.068399999999997</v>
      </c>
    </row>
    <row r="9" spans="1:2" x14ac:dyDescent="0.55000000000000004">
      <c r="A9">
        <v>33706000</v>
      </c>
      <c r="B9">
        <f t="shared" si="0"/>
        <v>33.706000000000003</v>
      </c>
    </row>
    <row r="10" spans="1:2" x14ac:dyDescent="0.55000000000000004">
      <c r="A10">
        <v>29398800</v>
      </c>
      <c r="B10">
        <f t="shared" si="0"/>
        <v>29.398800000000001</v>
      </c>
    </row>
    <row r="11" spans="1:2" x14ac:dyDescent="0.55000000000000004">
      <c r="A11">
        <v>33436400</v>
      </c>
      <c r="B11">
        <f t="shared" si="0"/>
        <v>33.436399999999999</v>
      </c>
    </row>
    <row r="12" spans="1:2" x14ac:dyDescent="0.55000000000000004">
      <c r="A12">
        <v>25465600</v>
      </c>
      <c r="B12">
        <f t="shared" si="0"/>
        <v>25.465599999999998</v>
      </c>
    </row>
    <row r="13" spans="1:2" x14ac:dyDescent="0.55000000000000004">
      <c r="A13">
        <v>28351000</v>
      </c>
      <c r="B13">
        <f t="shared" si="0"/>
        <v>28.350999999999999</v>
      </c>
    </row>
    <row r="14" spans="1:2" x14ac:dyDescent="0.55000000000000004">
      <c r="A14">
        <v>26399000</v>
      </c>
      <c r="B14">
        <f t="shared" si="0"/>
        <v>26.399000000000001</v>
      </c>
    </row>
    <row r="15" spans="1:2" x14ac:dyDescent="0.55000000000000004">
      <c r="A15">
        <v>119298400</v>
      </c>
      <c r="B15">
        <f t="shared" si="0"/>
        <v>119.2984</v>
      </c>
    </row>
    <row r="16" spans="1:2" x14ac:dyDescent="0.55000000000000004">
      <c r="A16">
        <v>53775700</v>
      </c>
      <c r="B16">
        <f t="shared" si="0"/>
        <v>53.775700000000001</v>
      </c>
    </row>
    <row r="17" spans="1:4" x14ac:dyDescent="0.55000000000000004">
      <c r="A17">
        <v>32171200</v>
      </c>
      <c r="B17">
        <f t="shared" si="0"/>
        <v>32.171199999999999</v>
      </c>
    </row>
    <row r="18" spans="1:4" x14ac:dyDescent="0.55000000000000004">
      <c r="A18">
        <v>22564200</v>
      </c>
      <c r="B18">
        <f t="shared" si="0"/>
        <v>22.5642</v>
      </c>
    </row>
    <row r="19" spans="1:4" x14ac:dyDescent="0.55000000000000004">
      <c r="A19">
        <v>11865600</v>
      </c>
      <c r="B19">
        <f t="shared" si="0"/>
        <v>11.865600000000001</v>
      </c>
      <c r="D19" t="s">
        <v>15</v>
      </c>
    </row>
    <row r="20" spans="1:4" x14ac:dyDescent="0.55000000000000004">
      <c r="A20">
        <v>21269200</v>
      </c>
      <c r="B20">
        <f t="shared" si="0"/>
        <v>21.269200000000001</v>
      </c>
      <c r="D20" t="s">
        <v>16</v>
      </c>
    </row>
    <row r="21" spans="1:4" x14ac:dyDescent="0.55000000000000004">
      <c r="A21">
        <v>84531400</v>
      </c>
      <c r="B21">
        <f t="shared" si="0"/>
        <v>84.531400000000005</v>
      </c>
      <c r="D21" t="s">
        <v>17</v>
      </c>
    </row>
    <row r="22" spans="1:4" x14ac:dyDescent="0.55000000000000004">
      <c r="A22">
        <v>37385400</v>
      </c>
      <c r="B22">
        <f t="shared" si="0"/>
        <v>37.385399999999997</v>
      </c>
    </row>
    <row r="23" spans="1:4" x14ac:dyDescent="0.55000000000000004">
      <c r="A23">
        <v>28576800</v>
      </c>
      <c r="B23">
        <f t="shared" si="0"/>
        <v>28.576799999999999</v>
      </c>
    </row>
    <row r="24" spans="1:4" x14ac:dyDescent="0.55000000000000004">
      <c r="A24">
        <v>46102500</v>
      </c>
      <c r="B24">
        <f t="shared" si="0"/>
        <v>46.102499999999999</v>
      </c>
    </row>
    <row r="25" spans="1:4" x14ac:dyDescent="0.55000000000000004">
      <c r="A25">
        <v>24866600</v>
      </c>
      <c r="B25">
        <f t="shared" si="0"/>
        <v>24.866599999999998</v>
      </c>
    </row>
    <row r="26" spans="1:4" x14ac:dyDescent="0.55000000000000004">
      <c r="A26">
        <v>36809600</v>
      </c>
      <c r="B26">
        <f t="shared" si="0"/>
        <v>36.809600000000003</v>
      </c>
    </row>
    <row r="27" spans="1:4" x14ac:dyDescent="0.55000000000000004">
      <c r="A27">
        <v>32092300</v>
      </c>
      <c r="B27">
        <f t="shared" si="0"/>
        <v>32.092300000000002</v>
      </c>
    </row>
    <row r="28" spans="1:4" x14ac:dyDescent="0.55000000000000004">
      <c r="A28">
        <v>34625400</v>
      </c>
      <c r="B28">
        <f t="shared" si="0"/>
        <v>34.625399999999999</v>
      </c>
    </row>
    <row r="29" spans="1:4" x14ac:dyDescent="0.55000000000000004">
      <c r="A29">
        <v>32925000</v>
      </c>
      <c r="B29">
        <f t="shared" si="0"/>
        <v>32.924999999999997</v>
      </c>
    </row>
    <row r="30" spans="1:4" x14ac:dyDescent="0.55000000000000004">
      <c r="A30">
        <v>39883900</v>
      </c>
      <c r="B30">
        <f t="shared" si="0"/>
        <v>39.883899999999997</v>
      </c>
    </row>
    <row r="31" spans="1:4" x14ac:dyDescent="0.55000000000000004">
      <c r="A31">
        <v>124070700</v>
      </c>
      <c r="B31">
        <f t="shared" si="0"/>
        <v>124.0707</v>
      </c>
    </row>
    <row r="32" spans="1:4" x14ac:dyDescent="0.55000000000000004">
      <c r="A32">
        <v>74680900</v>
      </c>
      <c r="B32">
        <f t="shared" si="0"/>
        <v>74.680899999999994</v>
      </c>
    </row>
    <row r="33" spans="1:2" x14ac:dyDescent="0.55000000000000004">
      <c r="A33">
        <v>50265400</v>
      </c>
      <c r="B33">
        <f t="shared" si="0"/>
        <v>50.2654</v>
      </c>
    </row>
    <row r="34" spans="1:2" x14ac:dyDescent="0.55000000000000004">
      <c r="A34">
        <v>35647100</v>
      </c>
      <c r="B34">
        <f t="shared" si="0"/>
        <v>35.647100000000002</v>
      </c>
    </row>
    <row r="35" spans="1:2" x14ac:dyDescent="0.55000000000000004">
      <c r="A35">
        <v>28701300</v>
      </c>
      <c r="B35">
        <f t="shared" si="0"/>
        <v>28.7013</v>
      </c>
    </row>
    <row r="36" spans="1:2" x14ac:dyDescent="0.55000000000000004">
      <c r="A36">
        <v>86519500</v>
      </c>
      <c r="B36">
        <f t="shared" si="0"/>
        <v>86.519499999999994</v>
      </c>
    </row>
    <row r="37" spans="1:2" x14ac:dyDescent="0.55000000000000004">
      <c r="A37">
        <v>85729300</v>
      </c>
      <c r="B37">
        <f t="shared" si="0"/>
        <v>85.729299999999995</v>
      </c>
    </row>
    <row r="38" spans="1:2" x14ac:dyDescent="0.55000000000000004">
      <c r="A38">
        <v>61968500</v>
      </c>
      <c r="B38">
        <f t="shared" si="0"/>
        <v>61.968499999999999</v>
      </c>
    </row>
    <row r="39" spans="1:2" x14ac:dyDescent="0.55000000000000004">
      <c r="A39">
        <v>31485900</v>
      </c>
      <c r="B39">
        <f t="shared" si="0"/>
        <v>31.485900000000001</v>
      </c>
    </row>
    <row r="40" spans="1:2" x14ac:dyDescent="0.55000000000000004">
      <c r="A40">
        <v>49722900</v>
      </c>
      <c r="B40">
        <f t="shared" si="0"/>
        <v>49.722900000000003</v>
      </c>
    </row>
    <row r="41" spans="1:2" x14ac:dyDescent="0.55000000000000004">
      <c r="A41">
        <v>49202600</v>
      </c>
      <c r="B41">
        <f t="shared" si="0"/>
        <v>49.202599999999997</v>
      </c>
    </row>
    <row r="42" spans="1:2" x14ac:dyDescent="0.55000000000000004">
      <c r="A42">
        <v>37256200</v>
      </c>
      <c r="B42">
        <f t="shared" si="0"/>
        <v>37.2562</v>
      </c>
    </row>
    <row r="43" spans="1:2" x14ac:dyDescent="0.55000000000000004">
      <c r="A43">
        <v>26926600</v>
      </c>
      <c r="B43">
        <f t="shared" si="0"/>
        <v>26.926600000000001</v>
      </c>
    </row>
    <row r="44" spans="1:2" x14ac:dyDescent="0.55000000000000004">
      <c r="A44">
        <v>23580900</v>
      </c>
      <c r="B44">
        <f t="shared" si="0"/>
        <v>23.5809</v>
      </c>
    </row>
    <row r="45" spans="1:2" x14ac:dyDescent="0.55000000000000004">
      <c r="A45">
        <v>21893200</v>
      </c>
      <c r="B45">
        <f t="shared" si="0"/>
        <v>21.8932</v>
      </c>
    </row>
    <row r="46" spans="1:2" x14ac:dyDescent="0.55000000000000004">
      <c r="A46">
        <v>29853800</v>
      </c>
      <c r="B46">
        <f t="shared" si="0"/>
        <v>29.8538</v>
      </c>
    </row>
    <row r="47" spans="1:2" x14ac:dyDescent="0.55000000000000004">
      <c r="A47">
        <v>23432600</v>
      </c>
      <c r="B47">
        <f t="shared" si="0"/>
        <v>23.432600000000001</v>
      </c>
    </row>
    <row r="48" spans="1:2" x14ac:dyDescent="0.55000000000000004">
      <c r="A48">
        <v>34358300</v>
      </c>
      <c r="B48">
        <f t="shared" si="0"/>
        <v>34.3583</v>
      </c>
    </row>
    <row r="49" spans="1:2" x14ac:dyDescent="0.55000000000000004">
      <c r="A49">
        <v>28754100</v>
      </c>
      <c r="B49">
        <f t="shared" si="0"/>
        <v>28.754100000000001</v>
      </c>
    </row>
    <row r="50" spans="1:2" x14ac:dyDescent="0.55000000000000004">
      <c r="A50">
        <v>16325100</v>
      </c>
      <c r="B50">
        <f t="shared" si="0"/>
        <v>16.325099999999999</v>
      </c>
    </row>
    <row r="51" spans="1:2" x14ac:dyDescent="0.55000000000000004">
      <c r="A51">
        <v>27539100</v>
      </c>
      <c r="B51">
        <f t="shared" si="0"/>
        <v>27.539100000000001</v>
      </c>
    </row>
    <row r="52" spans="1:2" x14ac:dyDescent="0.55000000000000004">
      <c r="A52">
        <v>26214200</v>
      </c>
      <c r="B52">
        <f t="shared" si="0"/>
        <v>26.214200000000002</v>
      </c>
    </row>
    <row r="53" spans="1:2" x14ac:dyDescent="0.55000000000000004">
      <c r="A53">
        <v>26326300</v>
      </c>
      <c r="B53">
        <f t="shared" si="0"/>
        <v>26.3263</v>
      </c>
    </row>
    <row r="54" spans="1:2" x14ac:dyDescent="0.55000000000000004">
      <c r="A54">
        <v>21055400</v>
      </c>
      <c r="B54">
        <f t="shared" si="0"/>
        <v>21.055399999999999</v>
      </c>
    </row>
    <row r="55" spans="1:2" x14ac:dyDescent="0.55000000000000004">
      <c r="A55">
        <v>17846100</v>
      </c>
      <c r="B55">
        <f t="shared" si="0"/>
        <v>17.8461</v>
      </c>
    </row>
    <row r="56" spans="1:2" x14ac:dyDescent="0.55000000000000004">
      <c r="A56">
        <v>28290100</v>
      </c>
      <c r="B56">
        <f t="shared" si="0"/>
        <v>28.290099999999999</v>
      </c>
    </row>
    <row r="57" spans="1:2" x14ac:dyDescent="0.55000000000000004">
      <c r="A57">
        <v>32288200</v>
      </c>
      <c r="B57">
        <f t="shared" si="0"/>
        <v>32.288200000000003</v>
      </c>
    </row>
    <row r="58" spans="1:2" x14ac:dyDescent="0.55000000000000004">
      <c r="A58">
        <v>27374600</v>
      </c>
      <c r="B58">
        <f t="shared" si="0"/>
        <v>27.374600000000001</v>
      </c>
    </row>
    <row r="59" spans="1:2" x14ac:dyDescent="0.55000000000000004">
      <c r="A59">
        <v>24669900</v>
      </c>
      <c r="B59">
        <f t="shared" si="0"/>
        <v>24.669899999999998</v>
      </c>
    </row>
    <row r="60" spans="1:2" x14ac:dyDescent="0.55000000000000004">
      <c r="A60">
        <v>36394000</v>
      </c>
      <c r="B60">
        <f t="shared" si="0"/>
        <v>36.393999999999998</v>
      </c>
    </row>
    <row r="61" spans="1:2" x14ac:dyDescent="0.55000000000000004">
      <c r="A61">
        <v>38216800</v>
      </c>
      <c r="B61">
        <f t="shared" si="0"/>
        <v>38.216799999999999</v>
      </c>
    </row>
    <row r="62" spans="1:2" x14ac:dyDescent="0.55000000000000004">
      <c r="A62">
        <v>28495400</v>
      </c>
      <c r="B62">
        <f t="shared" si="0"/>
        <v>28.4954</v>
      </c>
    </row>
    <row r="63" spans="1:2" x14ac:dyDescent="0.55000000000000004">
      <c r="A63">
        <v>23320000</v>
      </c>
      <c r="B63">
        <f t="shared" si="0"/>
        <v>23.32</v>
      </c>
    </row>
    <row r="64" spans="1:2" x14ac:dyDescent="0.55000000000000004">
      <c r="A64">
        <v>28740400</v>
      </c>
      <c r="B64">
        <f t="shared" si="0"/>
        <v>28.740400000000001</v>
      </c>
    </row>
    <row r="65" spans="1:2" x14ac:dyDescent="0.55000000000000004">
      <c r="A65">
        <v>40210400</v>
      </c>
      <c r="B65">
        <f t="shared" si="0"/>
        <v>40.2104</v>
      </c>
    </row>
    <row r="66" spans="1:2" x14ac:dyDescent="0.55000000000000004">
      <c r="A66">
        <v>39511700</v>
      </c>
      <c r="B66">
        <f t="shared" si="0"/>
        <v>39.511699999999998</v>
      </c>
    </row>
    <row r="67" spans="1:2" x14ac:dyDescent="0.55000000000000004">
      <c r="A67">
        <v>33112400</v>
      </c>
      <c r="B67">
        <f t="shared" ref="B67:B130" si="1">A67/1000000</f>
        <v>33.112400000000001</v>
      </c>
    </row>
    <row r="68" spans="1:2" x14ac:dyDescent="0.55000000000000004">
      <c r="A68">
        <v>36387500</v>
      </c>
      <c r="B68">
        <f t="shared" si="1"/>
        <v>36.387500000000003</v>
      </c>
    </row>
    <row r="69" spans="1:2" x14ac:dyDescent="0.55000000000000004">
      <c r="A69">
        <v>27160300</v>
      </c>
      <c r="B69">
        <f t="shared" si="1"/>
        <v>27.160299999999999</v>
      </c>
    </row>
    <row r="70" spans="1:2" x14ac:dyDescent="0.55000000000000004">
      <c r="A70">
        <v>30701800</v>
      </c>
      <c r="B70">
        <f t="shared" si="1"/>
        <v>30.701799999999999</v>
      </c>
    </row>
    <row r="71" spans="1:2" x14ac:dyDescent="0.55000000000000004">
      <c r="A71">
        <v>20173000</v>
      </c>
      <c r="B71">
        <f t="shared" si="1"/>
        <v>20.172999999999998</v>
      </c>
    </row>
    <row r="72" spans="1:2" x14ac:dyDescent="0.55000000000000004">
      <c r="A72">
        <v>21247400</v>
      </c>
      <c r="B72">
        <f t="shared" si="1"/>
        <v>21.247399999999999</v>
      </c>
    </row>
    <row r="73" spans="1:2" x14ac:dyDescent="0.55000000000000004">
      <c r="A73">
        <v>30186600</v>
      </c>
      <c r="B73">
        <f t="shared" si="1"/>
        <v>30.186599999999999</v>
      </c>
    </row>
    <row r="74" spans="1:2" x14ac:dyDescent="0.55000000000000004">
      <c r="A74">
        <v>32394700</v>
      </c>
      <c r="B74">
        <f t="shared" si="1"/>
        <v>32.3947</v>
      </c>
    </row>
    <row r="75" spans="1:2" x14ac:dyDescent="0.55000000000000004">
      <c r="A75">
        <v>30094200</v>
      </c>
      <c r="B75">
        <f t="shared" si="1"/>
        <v>30.094200000000001</v>
      </c>
    </row>
    <row r="76" spans="1:2" x14ac:dyDescent="0.55000000000000004">
      <c r="A76">
        <v>54951700</v>
      </c>
      <c r="B76">
        <f t="shared" si="1"/>
        <v>54.951700000000002</v>
      </c>
    </row>
    <row r="77" spans="1:2" x14ac:dyDescent="0.55000000000000004">
      <c r="A77">
        <v>34380100</v>
      </c>
      <c r="B77">
        <f t="shared" si="1"/>
        <v>34.380099999999999</v>
      </c>
    </row>
    <row r="78" spans="1:2" x14ac:dyDescent="0.55000000000000004">
      <c r="A78">
        <v>35160000</v>
      </c>
      <c r="B78">
        <f t="shared" si="1"/>
        <v>35.159999999999997</v>
      </c>
    </row>
    <row r="79" spans="1:2" x14ac:dyDescent="0.55000000000000004">
      <c r="A79">
        <v>74584700</v>
      </c>
      <c r="B79">
        <f t="shared" si="1"/>
        <v>74.584699999999998</v>
      </c>
    </row>
    <row r="80" spans="1:2" x14ac:dyDescent="0.55000000000000004">
      <c r="A80">
        <v>35401400</v>
      </c>
      <c r="B80">
        <f t="shared" si="1"/>
        <v>35.401400000000002</v>
      </c>
    </row>
    <row r="81" spans="1:2" x14ac:dyDescent="0.55000000000000004">
      <c r="A81">
        <v>34705800</v>
      </c>
      <c r="B81">
        <f t="shared" si="1"/>
        <v>34.705800000000004</v>
      </c>
    </row>
    <row r="82" spans="1:2" x14ac:dyDescent="0.55000000000000004">
      <c r="A82">
        <v>26161600</v>
      </c>
      <c r="B82">
        <f t="shared" si="1"/>
        <v>26.1616</v>
      </c>
    </row>
    <row r="83" spans="1:2" x14ac:dyDescent="0.55000000000000004">
      <c r="A83">
        <v>20709500</v>
      </c>
      <c r="B83">
        <f t="shared" si="1"/>
        <v>20.709499999999998</v>
      </c>
    </row>
    <row r="84" spans="1:2" x14ac:dyDescent="0.55000000000000004">
      <c r="A84">
        <v>33013200</v>
      </c>
      <c r="B84">
        <f t="shared" si="1"/>
        <v>33.013199999999998</v>
      </c>
    </row>
    <row r="85" spans="1:2" x14ac:dyDescent="0.55000000000000004">
      <c r="A85">
        <v>31416300</v>
      </c>
      <c r="B85">
        <f t="shared" si="1"/>
        <v>31.4163</v>
      </c>
    </row>
    <row r="86" spans="1:2" x14ac:dyDescent="0.55000000000000004">
      <c r="A86">
        <v>27947500</v>
      </c>
      <c r="B86">
        <f t="shared" si="1"/>
        <v>27.947500000000002</v>
      </c>
    </row>
    <row r="87" spans="1:2" x14ac:dyDescent="0.55000000000000004">
      <c r="A87">
        <v>28771400</v>
      </c>
      <c r="B87">
        <f t="shared" si="1"/>
        <v>28.7714</v>
      </c>
    </row>
    <row r="88" spans="1:2" x14ac:dyDescent="0.55000000000000004">
      <c r="A88">
        <v>17793300</v>
      </c>
      <c r="B88">
        <f t="shared" si="1"/>
        <v>17.793299999999999</v>
      </c>
    </row>
    <row r="89" spans="1:2" x14ac:dyDescent="0.55000000000000004">
      <c r="A89">
        <v>22224200</v>
      </c>
      <c r="B89">
        <f t="shared" si="1"/>
        <v>22.2242</v>
      </c>
    </row>
    <row r="90" spans="1:2" x14ac:dyDescent="0.55000000000000004">
      <c r="A90">
        <v>27177100</v>
      </c>
      <c r="B90">
        <f t="shared" si="1"/>
        <v>27.177099999999999</v>
      </c>
    </row>
    <row r="91" spans="1:2" x14ac:dyDescent="0.55000000000000004">
      <c r="A91">
        <v>51266900</v>
      </c>
      <c r="B91">
        <f t="shared" si="1"/>
        <v>51.2669</v>
      </c>
    </row>
    <row r="92" spans="1:2" x14ac:dyDescent="0.55000000000000004">
      <c r="A92">
        <v>26822000</v>
      </c>
      <c r="B92">
        <f t="shared" si="1"/>
        <v>26.821999999999999</v>
      </c>
    </row>
    <row r="93" spans="1:2" x14ac:dyDescent="0.55000000000000004">
      <c r="A93">
        <v>25768400</v>
      </c>
      <c r="B93">
        <f t="shared" si="1"/>
        <v>25.7684</v>
      </c>
    </row>
    <row r="94" spans="1:2" x14ac:dyDescent="0.55000000000000004">
      <c r="A94">
        <v>24927700</v>
      </c>
      <c r="B94">
        <f t="shared" si="1"/>
        <v>24.927700000000002</v>
      </c>
    </row>
    <row r="95" spans="1:2" x14ac:dyDescent="0.55000000000000004">
      <c r="A95">
        <v>24625500</v>
      </c>
      <c r="B95">
        <f t="shared" si="1"/>
        <v>24.625499999999999</v>
      </c>
    </row>
    <row r="96" spans="1:2" x14ac:dyDescent="0.55000000000000004">
      <c r="A96">
        <v>23997700</v>
      </c>
      <c r="B96">
        <f t="shared" si="1"/>
        <v>23.997699999999998</v>
      </c>
    </row>
    <row r="97" spans="1:2" x14ac:dyDescent="0.55000000000000004">
      <c r="A97">
        <v>19872100</v>
      </c>
      <c r="B97">
        <f t="shared" si="1"/>
        <v>19.8721</v>
      </c>
    </row>
    <row r="98" spans="1:2" x14ac:dyDescent="0.55000000000000004">
      <c r="A98">
        <v>24364200</v>
      </c>
      <c r="B98">
        <f t="shared" si="1"/>
        <v>24.3642</v>
      </c>
    </row>
    <row r="99" spans="1:2" x14ac:dyDescent="0.55000000000000004">
      <c r="A99">
        <v>38257600</v>
      </c>
      <c r="B99">
        <f t="shared" si="1"/>
        <v>38.257599999999996</v>
      </c>
    </row>
    <row r="100" spans="1:2" x14ac:dyDescent="0.55000000000000004">
      <c r="A100">
        <v>77479500</v>
      </c>
      <c r="B100">
        <f t="shared" si="1"/>
        <v>77.479500000000002</v>
      </c>
    </row>
    <row r="101" spans="1:2" x14ac:dyDescent="0.55000000000000004">
      <c r="A101">
        <v>39645900</v>
      </c>
      <c r="B101">
        <f t="shared" si="1"/>
        <v>39.645899999999997</v>
      </c>
    </row>
    <row r="102" spans="1:2" x14ac:dyDescent="0.55000000000000004">
      <c r="A102">
        <v>38167700</v>
      </c>
      <c r="B102">
        <f t="shared" si="1"/>
        <v>38.167700000000004</v>
      </c>
    </row>
    <row r="103" spans="1:2" x14ac:dyDescent="0.55000000000000004">
      <c r="A103">
        <v>30387400</v>
      </c>
      <c r="B103">
        <f t="shared" si="1"/>
        <v>30.3874</v>
      </c>
    </row>
    <row r="104" spans="1:2" x14ac:dyDescent="0.55000000000000004">
      <c r="A104">
        <v>23290600</v>
      </c>
      <c r="B104">
        <f t="shared" si="1"/>
        <v>23.290600000000001</v>
      </c>
    </row>
    <row r="105" spans="1:2" x14ac:dyDescent="0.55000000000000004">
      <c r="A105">
        <v>30731800</v>
      </c>
      <c r="B105">
        <f t="shared" si="1"/>
        <v>30.7318</v>
      </c>
    </row>
    <row r="106" spans="1:2" x14ac:dyDescent="0.55000000000000004">
      <c r="A106">
        <v>22281700</v>
      </c>
      <c r="B106">
        <f t="shared" si="1"/>
        <v>22.281700000000001</v>
      </c>
    </row>
    <row r="107" spans="1:2" x14ac:dyDescent="0.55000000000000004">
      <c r="A107">
        <v>35323600</v>
      </c>
      <c r="B107">
        <f t="shared" si="1"/>
        <v>35.323599999999999</v>
      </c>
    </row>
    <row r="108" spans="1:2" x14ac:dyDescent="0.55000000000000004">
      <c r="A108">
        <v>21001900</v>
      </c>
      <c r="B108">
        <f t="shared" si="1"/>
        <v>21.001899999999999</v>
      </c>
    </row>
    <row r="109" spans="1:2" x14ac:dyDescent="0.55000000000000004">
      <c r="A109">
        <v>25529300</v>
      </c>
      <c r="B109">
        <f t="shared" si="1"/>
        <v>25.529299999999999</v>
      </c>
    </row>
    <row r="110" spans="1:2" x14ac:dyDescent="0.55000000000000004">
      <c r="A110">
        <v>19959000</v>
      </c>
      <c r="B110">
        <f t="shared" si="1"/>
        <v>19.959</v>
      </c>
    </row>
    <row r="111" spans="1:2" x14ac:dyDescent="0.55000000000000004">
      <c r="A111">
        <v>35046500</v>
      </c>
      <c r="B111">
        <f t="shared" si="1"/>
        <v>35.046500000000002</v>
      </c>
    </row>
    <row r="112" spans="1:2" x14ac:dyDescent="0.55000000000000004">
      <c r="A112">
        <v>35968100</v>
      </c>
      <c r="B112">
        <f t="shared" si="1"/>
        <v>35.9681</v>
      </c>
    </row>
    <row r="113" spans="1:2" x14ac:dyDescent="0.55000000000000004">
      <c r="A113">
        <v>30232300</v>
      </c>
      <c r="B113">
        <f t="shared" si="1"/>
        <v>30.232299999999999</v>
      </c>
    </row>
    <row r="114" spans="1:2" x14ac:dyDescent="0.55000000000000004">
      <c r="A114">
        <v>29192500</v>
      </c>
      <c r="B114">
        <f t="shared" si="1"/>
        <v>29.192499999999999</v>
      </c>
    </row>
    <row r="115" spans="1:2" x14ac:dyDescent="0.55000000000000004">
      <c r="A115">
        <v>28158300</v>
      </c>
      <c r="B115">
        <f t="shared" si="1"/>
        <v>28.158300000000001</v>
      </c>
    </row>
    <row r="116" spans="1:2" x14ac:dyDescent="0.55000000000000004">
      <c r="A116">
        <v>20010200</v>
      </c>
      <c r="B116">
        <f t="shared" si="1"/>
        <v>20.010200000000001</v>
      </c>
    </row>
    <row r="117" spans="1:2" x14ac:dyDescent="0.55000000000000004">
      <c r="A117">
        <v>18703400</v>
      </c>
      <c r="B117">
        <f t="shared" si="1"/>
        <v>18.703399999999998</v>
      </c>
    </row>
    <row r="118" spans="1:2" x14ac:dyDescent="0.55000000000000004">
      <c r="A118">
        <v>23769700</v>
      </c>
      <c r="B118">
        <f t="shared" si="1"/>
        <v>23.7697</v>
      </c>
    </row>
    <row r="119" spans="1:2" x14ac:dyDescent="0.55000000000000004">
      <c r="A119">
        <v>23145200</v>
      </c>
      <c r="B119">
        <f t="shared" si="1"/>
        <v>23.145199999999999</v>
      </c>
    </row>
    <row r="120" spans="1:2" x14ac:dyDescent="0.55000000000000004">
      <c r="A120">
        <v>17723100</v>
      </c>
      <c r="B120">
        <f t="shared" si="1"/>
        <v>17.723099999999999</v>
      </c>
    </row>
    <row r="121" spans="1:2" x14ac:dyDescent="0.55000000000000004">
      <c r="A121">
        <v>19164400</v>
      </c>
      <c r="B121">
        <f t="shared" si="1"/>
        <v>19.164400000000001</v>
      </c>
    </row>
    <row r="122" spans="1:2" x14ac:dyDescent="0.55000000000000004">
      <c r="A122">
        <v>22309900</v>
      </c>
      <c r="B122">
        <f t="shared" si="1"/>
        <v>22.309899999999999</v>
      </c>
    </row>
    <row r="123" spans="1:2" x14ac:dyDescent="0.55000000000000004">
      <c r="A123">
        <v>15173600</v>
      </c>
      <c r="B123">
        <f t="shared" si="1"/>
        <v>15.1736</v>
      </c>
    </row>
    <row r="124" spans="1:2" x14ac:dyDescent="0.55000000000000004">
      <c r="A124">
        <v>32387600</v>
      </c>
      <c r="B124">
        <f t="shared" si="1"/>
        <v>32.387599999999999</v>
      </c>
    </row>
    <row r="125" spans="1:2" x14ac:dyDescent="0.55000000000000004">
      <c r="A125">
        <v>20303900</v>
      </c>
      <c r="B125">
        <f t="shared" si="1"/>
        <v>20.303899999999999</v>
      </c>
    </row>
    <row r="126" spans="1:2" x14ac:dyDescent="0.55000000000000004">
      <c r="A126">
        <v>20326400</v>
      </c>
      <c r="B126">
        <f t="shared" si="1"/>
        <v>20.3264</v>
      </c>
    </row>
    <row r="127" spans="1:2" x14ac:dyDescent="0.55000000000000004">
      <c r="A127">
        <v>18483600</v>
      </c>
      <c r="B127">
        <f t="shared" si="1"/>
        <v>18.483599999999999</v>
      </c>
    </row>
    <row r="128" spans="1:2" x14ac:dyDescent="0.55000000000000004">
      <c r="A128">
        <v>21831300</v>
      </c>
      <c r="B128">
        <f t="shared" si="1"/>
        <v>21.831299999999999</v>
      </c>
    </row>
    <row r="129" spans="1:2" x14ac:dyDescent="0.55000000000000004">
      <c r="A129">
        <v>21493800</v>
      </c>
      <c r="B129">
        <f t="shared" si="1"/>
        <v>21.4938</v>
      </c>
    </row>
    <row r="130" spans="1:2" x14ac:dyDescent="0.55000000000000004">
      <c r="A130">
        <v>17364400</v>
      </c>
      <c r="B130">
        <f t="shared" si="1"/>
        <v>17.3644</v>
      </c>
    </row>
    <row r="131" spans="1:2" x14ac:dyDescent="0.55000000000000004">
      <c r="A131">
        <v>33254500</v>
      </c>
      <c r="B131">
        <f t="shared" ref="B131:B194" si="2">A131/1000000</f>
        <v>33.2545</v>
      </c>
    </row>
    <row r="132" spans="1:2" x14ac:dyDescent="0.55000000000000004">
      <c r="A132">
        <v>13904800</v>
      </c>
      <c r="B132">
        <f t="shared" si="2"/>
        <v>13.9048</v>
      </c>
    </row>
    <row r="133" spans="1:2" x14ac:dyDescent="0.55000000000000004">
      <c r="A133">
        <v>26738100</v>
      </c>
      <c r="B133">
        <f t="shared" si="2"/>
        <v>26.738099999999999</v>
      </c>
    </row>
    <row r="134" spans="1:2" x14ac:dyDescent="0.55000000000000004">
      <c r="A134">
        <v>18119700</v>
      </c>
      <c r="B134">
        <f t="shared" si="2"/>
        <v>18.119700000000002</v>
      </c>
    </row>
    <row r="135" spans="1:2" x14ac:dyDescent="0.55000000000000004">
      <c r="A135">
        <v>21784500</v>
      </c>
      <c r="B135">
        <f t="shared" si="2"/>
        <v>21.784500000000001</v>
      </c>
    </row>
    <row r="136" spans="1:2" x14ac:dyDescent="0.55000000000000004">
      <c r="A136">
        <v>20806500</v>
      </c>
      <c r="B136">
        <f t="shared" si="2"/>
        <v>20.8065</v>
      </c>
    </row>
    <row r="137" spans="1:2" x14ac:dyDescent="0.55000000000000004">
      <c r="A137">
        <v>21879700</v>
      </c>
      <c r="B137">
        <f t="shared" si="2"/>
        <v>21.8797</v>
      </c>
    </row>
    <row r="138" spans="1:2" x14ac:dyDescent="0.55000000000000004">
      <c r="A138">
        <v>21498800</v>
      </c>
      <c r="B138">
        <f t="shared" si="2"/>
        <v>21.498799999999999</v>
      </c>
    </row>
    <row r="139" spans="1:2" x14ac:dyDescent="0.55000000000000004">
      <c r="A139">
        <v>55118300</v>
      </c>
      <c r="B139">
        <f t="shared" si="2"/>
        <v>55.118299999999998</v>
      </c>
    </row>
    <row r="140" spans="1:2" x14ac:dyDescent="0.55000000000000004">
      <c r="A140">
        <v>19254600</v>
      </c>
      <c r="B140">
        <f t="shared" si="2"/>
        <v>19.2546</v>
      </c>
    </row>
    <row r="141" spans="1:2" x14ac:dyDescent="0.55000000000000004">
      <c r="A141">
        <v>18682800</v>
      </c>
      <c r="B141">
        <f t="shared" si="2"/>
        <v>18.6828</v>
      </c>
    </row>
    <row r="142" spans="1:2" x14ac:dyDescent="0.55000000000000004">
      <c r="A142">
        <v>20287900</v>
      </c>
      <c r="B142">
        <f t="shared" si="2"/>
        <v>20.2879</v>
      </c>
    </row>
    <row r="143" spans="1:2" x14ac:dyDescent="0.55000000000000004">
      <c r="A143">
        <v>21209700</v>
      </c>
      <c r="B143">
        <f t="shared" si="2"/>
        <v>21.209700000000002</v>
      </c>
    </row>
    <row r="144" spans="1:2" x14ac:dyDescent="0.55000000000000004">
      <c r="A144">
        <v>21101200</v>
      </c>
      <c r="B144">
        <f t="shared" si="2"/>
        <v>21.101199999999999</v>
      </c>
    </row>
    <row r="145" spans="1:2" x14ac:dyDescent="0.55000000000000004">
      <c r="A145">
        <v>22480900</v>
      </c>
      <c r="B145">
        <f t="shared" si="2"/>
        <v>22.480899999999998</v>
      </c>
    </row>
    <row r="146" spans="1:2" x14ac:dyDescent="0.55000000000000004">
      <c r="A146">
        <v>26360000</v>
      </c>
      <c r="B146">
        <f t="shared" si="2"/>
        <v>26.36</v>
      </c>
    </row>
    <row r="147" spans="1:2" x14ac:dyDescent="0.55000000000000004">
      <c r="A147">
        <v>29891600</v>
      </c>
      <c r="B147">
        <f t="shared" si="2"/>
        <v>29.8916</v>
      </c>
    </row>
    <row r="148" spans="1:2" x14ac:dyDescent="0.55000000000000004">
      <c r="A148">
        <v>24871600</v>
      </c>
      <c r="B148">
        <f t="shared" si="2"/>
        <v>24.871600000000001</v>
      </c>
    </row>
    <row r="149" spans="1:2" x14ac:dyDescent="0.55000000000000004">
      <c r="A149">
        <v>17219400</v>
      </c>
      <c r="B149">
        <f t="shared" si="2"/>
        <v>17.2194</v>
      </c>
    </row>
    <row r="150" spans="1:2" x14ac:dyDescent="0.55000000000000004">
      <c r="A150">
        <v>26186600</v>
      </c>
      <c r="B150">
        <f t="shared" si="2"/>
        <v>26.186599999999999</v>
      </c>
    </row>
    <row r="151" spans="1:2" x14ac:dyDescent="0.55000000000000004">
      <c r="A151">
        <v>14857400</v>
      </c>
      <c r="B151">
        <f t="shared" si="2"/>
        <v>14.8574</v>
      </c>
    </row>
    <row r="152" spans="1:2" x14ac:dyDescent="0.55000000000000004">
      <c r="A152">
        <v>19162000</v>
      </c>
      <c r="B152">
        <f t="shared" si="2"/>
        <v>19.161999999999999</v>
      </c>
    </row>
    <row r="153" spans="1:2" x14ac:dyDescent="0.55000000000000004">
      <c r="A153">
        <v>18708000</v>
      </c>
      <c r="B153">
        <f t="shared" si="2"/>
        <v>18.707999999999998</v>
      </c>
    </row>
    <row r="154" spans="1:2" x14ac:dyDescent="0.55000000000000004">
      <c r="A154">
        <v>15392800</v>
      </c>
      <c r="B154">
        <f t="shared" si="2"/>
        <v>15.392799999999999</v>
      </c>
    </row>
    <row r="155" spans="1:2" x14ac:dyDescent="0.55000000000000004">
      <c r="A155">
        <v>15716000</v>
      </c>
      <c r="B155">
        <f t="shared" si="2"/>
        <v>15.715999999999999</v>
      </c>
    </row>
    <row r="156" spans="1:2" x14ac:dyDescent="0.55000000000000004">
      <c r="A156">
        <v>16263600</v>
      </c>
      <c r="B156">
        <f t="shared" si="2"/>
        <v>16.2636</v>
      </c>
    </row>
    <row r="157" spans="1:2" x14ac:dyDescent="0.55000000000000004">
      <c r="A157">
        <v>18917000</v>
      </c>
      <c r="B157">
        <f t="shared" si="2"/>
        <v>18.917000000000002</v>
      </c>
    </row>
    <row r="158" spans="1:2" x14ac:dyDescent="0.55000000000000004">
      <c r="A158">
        <v>25263800</v>
      </c>
      <c r="B158">
        <f t="shared" si="2"/>
        <v>25.2638</v>
      </c>
    </row>
    <row r="159" spans="1:2" x14ac:dyDescent="0.55000000000000004">
      <c r="A159">
        <v>27007700</v>
      </c>
      <c r="B159">
        <f t="shared" si="2"/>
        <v>27.0077</v>
      </c>
    </row>
    <row r="160" spans="1:2" x14ac:dyDescent="0.55000000000000004">
      <c r="A160">
        <v>19867000</v>
      </c>
      <c r="B160">
        <f t="shared" si="2"/>
        <v>19.867000000000001</v>
      </c>
    </row>
    <row r="161" spans="1:2" x14ac:dyDescent="0.55000000000000004">
      <c r="A161">
        <v>18497200</v>
      </c>
      <c r="B161">
        <f t="shared" si="2"/>
        <v>18.497199999999999</v>
      </c>
    </row>
    <row r="162" spans="1:2" x14ac:dyDescent="0.55000000000000004">
      <c r="A162">
        <v>36691000</v>
      </c>
      <c r="B162">
        <f t="shared" si="2"/>
        <v>36.691000000000003</v>
      </c>
    </row>
    <row r="163" spans="1:2" x14ac:dyDescent="0.55000000000000004">
      <c r="A163">
        <v>67742300</v>
      </c>
      <c r="B163">
        <f t="shared" si="2"/>
        <v>67.7423</v>
      </c>
    </row>
    <row r="164" spans="1:2" x14ac:dyDescent="0.55000000000000004">
      <c r="A164">
        <v>32881200</v>
      </c>
      <c r="B164">
        <f t="shared" si="2"/>
        <v>32.8812</v>
      </c>
    </row>
    <row r="165" spans="1:2" x14ac:dyDescent="0.55000000000000004">
      <c r="A165">
        <v>39878000</v>
      </c>
      <c r="B165">
        <f t="shared" si="2"/>
        <v>39.878</v>
      </c>
    </row>
    <row r="166" spans="1:2" x14ac:dyDescent="0.55000000000000004">
      <c r="A166">
        <v>28478800</v>
      </c>
      <c r="B166">
        <f t="shared" si="2"/>
        <v>28.4788</v>
      </c>
    </row>
    <row r="167" spans="1:2" x14ac:dyDescent="0.55000000000000004">
      <c r="A167">
        <v>16886600</v>
      </c>
      <c r="B167">
        <f t="shared" si="2"/>
        <v>16.886600000000001</v>
      </c>
    </row>
    <row r="168" spans="1:2" x14ac:dyDescent="0.55000000000000004">
      <c r="A168">
        <v>16465700</v>
      </c>
      <c r="B168">
        <f t="shared" si="2"/>
        <v>16.465699999999998</v>
      </c>
    </row>
    <row r="169" spans="1:2" x14ac:dyDescent="0.55000000000000004">
      <c r="A169">
        <v>18098100</v>
      </c>
      <c r="B169">
        <f t="shared" si="2"/>
        <v>18.098099999999999</v>
      </c>
    </row>
    <row r="170" spans="1:2" x14ac:dyDescent="0.55000000000000004">
      <c r="A170">
        <v>16375900</v>
      </c>
      <c r="B170">
        <f t="shared" si="2"/>
        <v>16.375900000000001</v>
      </c>
    </row>
    <row r="171" spans="1:2" x14ac:dyDescent="0.55000000000000004">
      <c r="A171">
        <v>17612700</v>
      </c>
      <c r="B171">
        <f t="shared" si="2"/>
        <v>17.6127</v>
      </c>
    </row>
    <row r="172" spans="1:2" x14ac:dyDescent="0.55000000000000004">
      <c r="A172">
        <v>15310000</v>
      </c>
      <c r="B172">
        <f t="shared" si="2"/>
        <v>15.31</v>
      </c>
    </row>
    <row r="173" spans="1:2" x14ac:dyDescent="0.55000000000000004">
      <c r="A173">
        <v>19256000</v>
      </c>
      <c r="B173">
        <f t="shared" si="2"/>
        <v>19.256</v>
      </c>
    </row>
    <row r="174" spans="1:2" x14ac:dyDescent="0.55000000000000004">
      <c r="A174">
        <v>14670100</v>
      </c>
      <c r="B174">
        <f t="shared" si="2"/>
        <v>14.6701</v>
      </c>
    </row>
    <row r="175" spans="1:2" x14ac:dyDescent="0.55000000000000004">
      <c r="A175">
        <v>16215700</v>
      </c>
      <c r="B175">
        <f t="shared" si="2"/>
        <v>16.215699999999998</v>
      </c>
    </row>
    <row r="176" spans="1:2" x14ac:dyDescent="0.55000000000000004">
      <c r="A176">
        <v>18590800</v>
      </c>
      <c r="B176">
        <f t="shared" si="2"/>
        <v>18.590800000000002</v>
      </c>
    </row>
    <row r="177" spans="1:2" x14ac:dyDescent="0.55000000000000004">
      <c r="A177">
        <v>15070100</v>
      </c>
      <c r="B177">
        <f t="shared" si="2"/>
        <v>15.0701</v>
      </c>
    </row>
    <row r="178" spans="1:2" x14ac:dyDescent="0.55000000000000004">
      <c r="A178">
        <v>15281100</v>
      </c>
      <c r="B178">
        <f t="shared" si="2"/>
        <v>15.2811</v>
      </c>
    </row>
    <row r="179" spans="1:2" x14ac:dyDescent="0.55000000000000004">
      <c r="A179">
        <v>17690300</v>
      </c>
      <c r="B179">
        <f t="shared" si="2"/>
        <v>17.690300000000001</v>
      </c>
    </row>
    <row r="180" spans="1:2" x14ac:dyDescent="0.55000000000000004">
      <c r="A180">
        <v>22014900</v>
      </c>
      <c r="B180">
        <f t="shared" si="2"/>
        <v>22.014900000000001</v>
      </c>
    </row>
    <row r="181" spans="1:2" x14ac:dyDescent="0.55000000000000004">
      <c r="A181">
        <v>15061700</v>
      </c>
      <c r="B181">
        <f t="shared" si="2"/>
        <v>15.0617</v>
      </c>
    </row>
    <row r="182" spans="1:2" x14ac:dyDescent="0.55000000000000004">
      <c r="A182">
        <v>22999400</v>
      </c>
      <c r="B182">
        <f t="shared" si="2"/>
        <v>22.999400000000001</v>
      </c>
    </row>
    <row r="183" spans="1:2" x14ac:dyDescent="0.55000000000000004">
      <c r="A183">
        <v>25728300</v>
      </c>
      <c r="B183">
        <f t="shared" si="2"/>
        <v>25.728300000000001</v>
      </c>
    </row>
    <row r="184" spans="1:2" x14ac:dyDescent="0.55000000000000004">
      <c r="A184">
        <v>23976300</v>
      </c>
      <c r="B184">
        <f t="shared" si="2"/>
        <v>23.976299999999998</v>
      </c>
    </row>
    <row r="185" spans="1:2" x14ac:dyDescent="0.55000000000000004">
      <c r="A185">
        <v>20348800</v>
      </c>
      <c r="B185">
        <f t="shared" si="2"/>
        <v>20.348800000000001</v>
      </c>
    </row>
    <row r="186" spans="1:2" x14ac:dyDescent="0.55000000000000004">
      <c r="A186">
        <v>15048400</v>
      </c>
      <c r="B186">
        <f t="shared" si="2"/>
        <v>15.048400000000001</v>
      </c>
    </row>
    <row r="187" spans="1:2" x14ac:dyDescent="0.55000000000000004">
      <c r="A187">
        <v>19570000</v>
      </c>
      <c r="B187">
        <f t="shared" si="2"/>
        <v>19.57</v>
      </c>
    </row>
    <row r="188" spans="1:2" x14ac:dyDescent="0.55000000000000004">
      <c r="A188">
        <v>16525000</v>
      </c>
      <c r="B188">
        <f t="shared" si="2"/>
        <v>16.524999999999999</v>
      </c>
    </row>
    <row r="189" spans="1:2" x14ac:dyDescent="0.55000000000000004">
      <c r="A189">
        <v>14581300</v>
      </c>
      <c r="B189">
        <f t="shared" si="2"/>
        <v>14.581300000000001</v>
      </c>
    </row>
    <row r="190" spans="1:2" x14ac:dyDescent="0.55000000000000004">
      <c r="A190">
        <v>22350100</v>
      </c>
      <c r="B190">
        <f t="shared" si="2"/>
        <v>22.350100000000001</v>
      </c>
    </row>
    <row r="191" spans="1:2" x14ac:dyDescent="0.55000000000000004">
      <c r="A191">
        <v>18615000</v>
      </c>
      <c r="B191">
        <f t="shared" si="2"/>
        <v>18.614999999999998</v>
      </c>
    </row>
    <row r="192" spans="1:2" x14ac:dyDescent="0.55000000000000004">
      <c r="A192">
        <v>15869500</v>
      </c>
      <c r="B192">
        <f t="shared" si="2"/>
        <v>15.8695</v>
      </c>
    </row>
    <row r="193" spans="1:2" x14ac:dyDescent="0.55000000000000004">
      <c r="A193">
        <v>13456200</v>
      </c>
      <c r="B193">
        <f t="shared" si="2"/>
        <v>13.456200000000001</v>
      </c>
    </row>
    <row r="194" spans="1:2" x14ac:dyDescent="0.55000000000000004">
      <c r="A194">
        <v>13915000</v>
      </c>
      <c r="B194">
        <f t="shared" si="2"/>
        <v>13.914999999999999</v>
      </c>
    </row>
    <row r="195" spans="1:2" x14ac:dyDescent="0.55000000000000004">
      <c r="A195">
        <v>18235100</v>
      </c>
      <c r="B195">
        <f t="shared" ref="B195:B253" si="3">A195/1000000</f>
        <v>18.235099999999999</v>
      </c>
    </row>
    <row r="196" spans="1:2" x14ac:dyDescent="0.55000000000000004">
      <c r="A196">
        <v>13495800</v>
      </c>
      <c r="B196">
        <f t="shared" si="3"/>
        <v>13.495799999999999</v>
      </c>
    </row>
    <row r="197" spans="1:2" x14ac:dyDescent="0.55000000000000004">
      <c r="A197">
        <v>20324700</v>
      </c>
      <c r="B197">
        <f t="shared" si="3"/>
        <v>20.3247</v>
      </c>
    </row>
    <row r="198" spans="1:2" x14ac:dyDescent="0.55000000000000004">
      <c r="A198">
        <v>22639200</v>
      </c>
      <c r="B198">
        <f t="shared" si="3"/>
        <v>22.639199999999999</v>
      </c>
    </row>
    <row r="199" spans="1:2" x14ac:dyDescent="0.55000000000000004">
      <c r="A199">
        <v>22072700</v>
      </c>
      <c r="B199">
        <f t="shared" si="3"/>
        <v>22.072700000000001</v>
      </c>
    </row>
    <row r="200" spans="1:2" x14ac:dyDescent="0.55000000000000004">
      <c r="A200">
        <v>18796200</v>
      </c>
      <c r="B200">
        <f t="shared" si="3"/>
        <v>18.796199999999999</v>
      </c>
    </row>
    <row r="201" spans="1:2" x14ac:dyDescent="0.55000000000000004">
      <c r="A201">
        <v>19863100</v>
      </c>
      <c r="B201">
        <f t="shared" si="3"/>
        <v>19.863099999999999</v>
      </c>
    </row>
    <row r="202" spans="1:2" x14ac:dyDescent="0.55000000000000004">
      <c r="A202">
        <v>35359200</v>
      </c>
      <c r="B202">
        <f t="shared" si="3"/>
        <v>35.359200000000001</v>
      </c>
    </row>
    <row r="203" spans="1:2" x14ac:dyDescent="0.55000000000000004">
      <c r="A203">
        <v>35051900</v>
      </c>
      <c r="B203">
        <f t="shared" si="3"/>
        <v>35.051900000000003</v>
      </c>
    </row>
    <row r="204" spans="1:2" x14ac:dyDescent="0.55000000000000004">
      <c r="A204">
        <v>17968900</v>
      </c>
      <c r="B204">
        <f t="shared" si="3"/>
        <v>17.968900000000001</v>
      </c>
    </row>
    <row r="205" spans="1:2" x14ac:dyDescent="0.55000000000000004">
      <c r="A205">
        <v>18594100</v>
      </c>
      <c r="B205">
        <f t="shared" si="3"/>
        <v>18.594100000000001</v>
      </c>
    </row>
    <row r="206" spans="1:2" x14ac:dyDescent="0.55000000000000004">
      <c r="A206">
        <v>16474300</v>
      </c>
      <c r="B206">
        <f t="shared" si="3"/>
        <v>16.474299999999999</v>
      </c>
    </row>
    <row r="207" spans="1:2" x14ac:dyDescent="0.55000000000000004">
      <c r="A207">
        <v>12976200</v>
      </c>
      <c r="B207">
        <f t="shared" si="3"/>
        <v>12.9762</v>
      </c>
    </row>
    <row r="208" spans="1:2" x14ac:dyDescent="0.55000000000000004">
      <c r="A208">
        <v>13899900</v>
      </c>
      <c r="B208">
        <f t="shared" si="3"/>
        <v>13.899900000000001</v>
      </c>
    </row>
    <row r="209" spans="1:2" x14ac:dyDescent="0.55000000000000004">
      <c r="A209">
        <v>24691300</v>
      </c>
      <c r="B209">
        <f t="shared" si="3"/>
        <v>24.691299999999998</v>
      </c>
    </row>
    <row r="210" spans="1:2" x14ac:dyDescent="0.55000000000000004">
      <c r="A210">
        <v>20514300</v>
      </c>
      <c r="B210">
        <f t="shared" si="3"/>
        <v>20.514299999999999</v>
      </c>
    </row>
    <row r="211" spans="1:2" x14ac:dyDescent="0.55000000000000004">
      <c r="A211">
        <v>20534100</v>
      </c>
      <c r="B211">
        <f t="shared" si="3"/>
        <v>20.534099999999999</v>
      </c>
    </row>
    <row r="212" spans="1:2" x14ac:dyDescent="0.55000000000000004">
      <c r="A212">
        <v>19895100</v>
      </c>
      <c r="B212">
        <f t="shared" si="3"/>
        <v>19.895099999999999</v>
      </c>
    </row>
    <row r="213" spans="1:2" x14ac:dyDescent="0.55000000000000004">
      <c r="A213">
        <v>27353300</v>
      </c>
      <c r="B213">
        <f t="shared" si="3"/>
        <v>27.353300000000001</v>
      </c>
    </row>
    <row r="214" spans="1:2" x14ac:dyDescent="0.55000000000000004">
      <c r="A214">
        <v>18129400</v>
      </c>
      <c r="B214">
        <f t="shared" si="3"/>
        <v>18.1294</v>
      </c>
    </row>
    <row r="215" spans="1:2" x14ac:dyDescent="0.55000000000000004">
      <c r="A215">
        <v>20059600</v>
      </c>
      <c r="B215">
        <f t="shared" si="3"/>
        <v>20.0596</v>
      </c>
    </row>
    <row r="216" spans="1:2" x14ac:dyDescent="0.55000000000000004">
      <c r="A216">
        <v>20704400</v>
      </c>
      <c r="B216">
        <f t="shared" si="3"/>
        <v>20.7044</v>
      </c>
    </row>
    <row r="217" spans="1:2" x14ac:dyDescent="0.55000000000000004">
      <c r="A217">
        <v>16068000</v>
      </c>
      <c r="B217">
        <f t="shared" si="3"/>
        <v>16.068000000000001</v>
      </c>
    </row>
    <row r="218" spans="1:2" x14ac:dyDescent="0.55000000000000004">
      <c r="A218">
        <v>14398800</v>
      </c>
      <c r="B218">
        <f t="shared" si="3"/>
        <v>14.3988</v>
      </c>
    </row>
    <row r="219" spans="1:2" x14ac:dyDescent="0.55000000000000004">
      <c r="A219">
        <v>32784300</v>
      </c>
      <c r="B219">
        <f t="shared" si="3"/>
        <v>32.784300000000002</v>
      </c>
    </row>
    <row r="220" spans="1:2" x14ac:dyDescent="0.55000000000000004">
      <c r="A220">
        <v>18534000</v>
      </c>
      <c r="B220">
        <f t="shared" si="3"/>
        <v>18.533999999999999</v>
      </c>
    </row>
    <row r="221" spans="1:2" x14ac:dyDescent="0.55000000000000004">
      <c r="A221">
        <v>26586700</v>
      </c>
      <c r="B221">
        <f t="shared" si="3"/>
        <v>26.5867</v>
      </c>
    </row>
    <row r="222" spans="1:2" x14ac:dyDescent="0.55000000000000004">
      <c r="A222">
        <v>25231100</v>
      </c>
      <c r="B222">
        <f t="shared" si="3"/>
        <v>25.231100000000001</v>
      </c>
    </row>
    <row r="223" spans="1:2" x14ac:dyDescent="0.55000000000000004">
      <c r="A223">
        <v>22407600</v>
      </c>
      <c r="B223">
        <f t="shared" si="3"/>
        <v>22.407599999999999</v>
      </c>
    </row>
    <row r="224" spans="1:2" x14ac:dyDescent="0.55000000000000004">
      <c r="A224">
        <v>18392900</v>
      </c>
      <c r="B224">
        <f t="shared" si="3"/>
        <v>18.392900000000001</v>
      </c>
    </row>
    <row r="225" spans="1:2" x14ac:dyDescent="0.55000000000000004">
      <c r="A225">
        <v>16850300</v>
      </c>
      <c r="B225">
        <f t="shared" si="3"/>
        <v>16.850300000000001</v>
      </c>
    </row>
    <row r="226" spans="1:2" x14ac:dyDescent="0.55000000000000004">
      <c r="A226">
        <v>38390900</v>
      </c>
      <c r="B226">
        <f t="shared" si="3"/>
        <v>38.390900000000002</v>
      </c>
    </row>
    <row r="227" spans="1:2" x14ac:dyDescent="0.55000000000000004">
      <c r="A227">
        <v>109971900</v>
      </c>
      <c r="B227">
        <f t="shared" si="3"/>
        <v>109.97190000000001</v>
      </c>
    </row>
    <row r="228" spans="1:2" x14ac:dyDescent="0.55000000000000004">
      <c r="A228">
        <v>43178800</v>
      </c>
      <c r="B228">
        <f t="shared" si="3"/>
        <v>43.178800000000003</v>
      </c>
    </row>
    <row r="229" spans="1:2" x14ac:dyDescent="0.55000000000000004">
      <c r="A229">
        <v>68405400</v>
      </c>
      <c r="B229">
        <f t="shared" si="3"/>
        <v>68.4054</v>
      </c>
    </row>
    <row r="230" spans="1:2" x14ac:dyDescent="0.55000000000000004">
      <c r="A230">
        <v>41081500</v>
      </c>
      <c r="B230">
        <f t="shared" si="3"/>
        <v>41.081499999999998</v>
      </c>
    </row>
    <row r="231" spans="1:2" x14ac:dyDescent="0.55000000000000004">
      <c r="A231">
        <v>31317200</v>
      </c>
      <c r="B231">
        <f t="shared" si="3"/>
        <v>31.3172</v>
      </c>
    </row>
    <row r="232" spans="1:2" x14ac:dyDescent="0.55000000000000004">
      <c r="A232">
        <v>42301000</v>
      </c>
      <c r="B232">
        <f t="shared" si="3"/>
        <v>42.301000000000002</v>
      </c>
    </row>
    <row r="233" spans="1:2" x14ac:dyDescent="0.55000000000000004">
      <c r="A233">
        <v>28013700</v>
      </c>
      <c r="B233">
        <f t="shared" si="3"/>
        <v>28.0137</v>
      </c>
    </row>
    <row r="234" spans="1:2" x14ac:dyDescent="0.55000000000000004">
      <c r="A234">
        <v>27193300</v>
      </c>
      <c r="B234">
        <f t="shared" si="3"/>
        <v>27.193300000000001</v>
      </c>
    </row>
    <row r="235" spans="1:2" x14ac:dyDescent="0.55000000000000004">
      <c r="A235">
        <v>23962100</v>
      </c>
      <c r="B235">
        <f t="shared" si="3"/>
        <v>23.9621</v>
      </c>
    </row>
    <row r="236" spans="1:2" x14ac:dyDescent="0.55000000000000004">
      <c r="A236">
        <v>24806000</v>
      </c>
      <c r="B236">
        <f t="shared" si="3"/>
        <v>24.806000000000001</v>
      </c>
    </row>
    <row r="237" spans="1:2" x14ac:dyDescent="0.55000000000000004">
      <c r="A237">
        <v>36816200</v>
      </c>
      <c r="B237">
        <f t="shared" si="3"/>
        <v>36.816200000000002</v>
      </c>
    </row>
    <row r="238" spans="1:2" x14ac:dyDescent="0.55000000000000004">
      <c r="A238">
        <v>31647800</v>
      </c>
      <c r="B238">
        <f t="shared" si="3"/>
        <v>31.6478</v>
      </c>
    </row>
    <row r="239" spans="1:2" x14ac:dyDescent="0.55000000000000004">
      <c r="A239">
        <v>22508400</v>
      </c>
      <c r="B239">
        <f t="shared" si="3"/>
        <v>22.508400000000002</v>
      </c>
    </row>
    <row r="240" spans="1:2" x14ac:dyDescent="0.55000000000000004">
      <c r="A240">
        <v>25040700</v>
      </c>
      <c r="B240">
        <f t="shared" si="3"/>
        <v>25.040700000000001</v>
      </c>
    </row>
    <row r="241" spans="1:2" x14ac:dyDescent="0.55000000000000004">
      <c r="A241">
        <v>25420000</v>
      </c>
      <c r="B241">
        <f t="shared" si="3"/>
        <v>25.42</v>
      </c>
    </row>
    <row r="242" spans="1:2" x14ac:dyDescent="0.55000000000000004">
      <c r="A242">
        <v>23884800</v>
      </c>
      <c r="B242">
        <f t="shared" si="3"/>
        <v>23.884799999999998</v>
      </c>
    </row>
    <row r="243" spans="1:2" x14ac:dyDescent="0.55000000000000004">
      <c r="A243">
        <v>24695800</v>
      </c>
      <c r="B243">
        <f t="shared" si="3"/>
        <v>24.695799999999998</v>
      </c>
    </row>
    <row r="244" spans="1:2" x14ac:dyDescent="0.55000000000000004">
      <c r="A244">
        <v>30927800</v>
      </c>
      <c r="B244">
        <f t="shared" si="3"/>
        <v>30.927800000000001</v>
      </c>
    </row>
    <row r="245" spans="1:2" x14ac:dyDescent="0.55000000000000004">
      <c r="A245">
        <v>23546900</v>
      </c>
      <c r="B245">
        <f t="shared" si="3"/>
        <v>23.546900000000001</v>
      </c>
    </row>
    <row r="246" spans="1:2" x14ac:dyDescent="0.55000000000000004">
      <c r="A246">
        <v>30658200</v>
      </c>
      <c r="B246">
        <f t="shared" si="3"/>
        <v>30.658200000000001</v>
      </c>
    </row>
    <row r="247" spans="1:2" x14ac:dyDescent="0.55000000000000004">
      <c r="A247">
        <v>27607600</v>
      </c>
      <c r="B247">
        <f t="shared" si="3"/>
        <v>27.607600000000001</v>
      </c>
    </row>
    <row r="248" spans="1:2" x14ac:dyDescent="0.55000000000000004">
      <c r="A248">
        <v>33389600</v>
      </c>
      <c r="B248">
        <f t="shared" si="3"/>
        <v>33.389600000000002</v>
      </c>
    </row>
    <row r="249" spans="1:2" x14ac:dyDescent="0.55000000000000004">
      <c r="A249">
        <v>44713300</v>
      </c>
      <c r="B249">
        <f t="shared" si="3"/>
        <v>44.713299999999997</v>
      </c>
    </row>
    <row r="250" spans="1:2" x14ac:dyDescent="0.55000000000000004">
      <c r="A250">
        <v>26035800</v>
      </c>
      <c r="B250">
        <f t="shared" si="3"/>
        <v>26.035799999999998</v>
      </c>
    </row>
    <row r="251" spans="1:2" x14ac:dyDescent="0.55000000000000004">
      <c r="A251">
        <v>25269000</v>
      </c>
      <c r="B251">
        <f t="shared" si="3"/>
        <v>25.268999999999998</v>
      </c>
    </row>
    <row r="252" spans="1:2" x14ac:dyDescent="0.55000000000000004">
      <c r="A252">
        <v>31478900</v>
      </c>
      <c r="B252">
        <f t="shared" si="3"/>
        <v>31.478899999999999</v>
      </c>
    </row>
    <row r="253" spans="1:2" x14ac:dyDescent="0.55000000000000004">
      <c r="A253">
        <v>49460800</v>
      </c>
      <c r="B253">
        <f t="shared" si="3"/>
        <v>49.460799999999999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0463-7BF3-45E0-9EB6-775252E31F57}">
  <sheetPr codeName="Sheet1">
    <tabColor theme="9" tint="0.79998168889431442"/>
  </sheetPr>
  <dimension ref="A1:G253"/>
  <sheetViews>
    <sheetView workbookViewId="0">
      <selection activeCell="P12" sqref="P12"/>
    </sheetView>
  </sheetViews>
  <sheetFormatPr defaultRowHeight="14.4" x14ac:dyDescent="0.55000000000000004"/>
  <cols>
    <col min="1" max="1" width="10.15625" bestFit="1" customWidth="1"/>
    <col min="2" max="2" width="14.3125" style="3" bestFit="1" customWidth="1"/>
    <col min="4" max="4" width="10.15625" bestFit="1" customWidth="1"/>
  </cols>
  <sheetData>
    <row r="1" spans="1:5" x14ac:dyDescent="0.55000000000000004">
      <c r="A1" t="s">
        <v>6</v>
      </c>
      <c r="B1" s="3" t="s">
        <v>10</v>
      </c>
      <c r="D1" t="s">
        <v>12</v>
      </c>
      <c r="E1" t="s">
        <v>18</v>
      </c>
    </row>
    <row r="2" spans="1:5" x14ac:dyDescent="0.55000000000000004">
      <c r="A2" s="1">
        <v>44166</v>
      </c>
      <c r="B2" s="3">
        <v>57768000</v>
      </c>
      <c r="D2" s="1">
        <v>44166</v>
      </c>
      <c r="E2">
        <f>AVERAGEIFS(B:B,A:A,"&gt;="&amp;D2,A:A,"&lt;="&amp;EOMONTH(D2,0))</f>
        <v>40173195.454545453</v>
      </c>
    </row>
    <row r="3" spans="1:5" x14ac:dyDescent="0.55000000000000004">
      <c r="A3" s="1">
        <v>44167</v>
      </c>
      <c r="B3" s="3">
        <v>33753500</v>
      </c>
      <c r="D3" s="1">
        <v>44197</v>
      </c>
      <c r="E3">
        <f t="shared" ref="E3:E13" si="0">AVERAGEIFS(B:B,A:A,"&gt;="&amp;D3,A:A,"&lt;="&amp;EOMONTH(D3,0))</f>
        <v>50660821.052631579</v>
      </c>
    </row>
    <row r="4" spans="1:5" x14ac:dyDescent="0.55000000000000004">
      <c r="A4" s="1">
        <v>44168</v>
      </c>
      <c r="B4" s="3">
        <v>50261200</v>
      </c>
      <c r="D4" s="1">
        <v>44228</v>
      </c>
      <c r="E4">
        <f t="shared" si="0"/>
        <v>26912594.736842107</v>
      </c>
    </row>
    <row r="5" spans="1:5" x14ac:dyDescent="0.55000000000000004">
      <c r="A5" s="1">
        <v>44169</v>
      </c>
      <c r="B5" s="3">
        <v>39767700</v>
      </c>
      <c r="D5" s="1">
        <v>44256</v>
      </c>
      <c r="E5">
        <f t="shared" si="0"/>
        <v>33513208.695652176</v>
      </c>
    </row>
    <row r="6" spans="1:5" x14ac:dyDescent="0.55000000000000004">
      <c r="A6" s="1">
        <v>44172</v>
      </c>
      <c r="B6" s="3">
        <v>51040300</v>
      </c>
      <c r="D6" s="1">
        <v>44287</v>
      </c>
      <c r="E6">
        <f t="shared" si="0"/>
        <v>31187371.428571429</v>
      </c>
    </row>
    <row r="7" spans="1:5" x14ac:dyDescent="0.55000000000000004">
      <c r="A7" s="1">
        <v>44173</v>
      </c>
      <c r="B7" s="3">
        <v>28956500</v>
      </c>
      <c r="D7" s="1">
        <v>44317</v>
      </c>
      <c r="E7">
        <f t="shared" si="0"/>
        <v>24769210</v>
      </c>
    </row>
    <row r="8" spans="1:5" x14ac:dyDescent="0.55000000000000004">
      <c r="A8" s="1">
        <v>44174</v>
      </c>
      <c r="B8" s="3">
        <v>34068400</v>
      </c>
      <c r="D8" s="1">
        <v>44348</v>
      </c>
      <c r="E8">
        <f t="shared" si="0"/>
        <v>23266959.09090909</v>
      </c>
    </row>
    <row r="9" spans="1:5" x14ac:dyDescent="0.55000000000000004">
      <c r="A9" s="1">
        <v>44175</v>
      </c>
      <c r="B9" s="3">
        <v>33706000</v>
      </c>
      <c r="D9" s="1">
        <v>44378</v>
      </c>
      <c r="E9">
        <f t="shared" si="0"/>
        <v>24616842.857142858</v>
      </c>
    </row>
    <row r="10" spans="1:5" x14ac:dyDescent="0.55000000000000004">
      <c r="A10" s="1">
        <v>44176</v>
      </c>
      <c r="B10" s="3">
        <v>29398800</v>
      </c>
      <c r="D10" s="1">
        <v>44409</v>
      </c>
      <c r="E10">
        <f t="shared" si="0"/>
        <v>18289772.727272727</v>
      </c>
    </row>
    <row r="11" spans="1:5" x14ac:dyDescent="0.55000000000000004">
      <c r="A11" s="1">
        <v>44179</v>
      </c>
      <c r="B11" s="3">
        <v>33436400</v>
      </c>
      <c r="D11" s="1">
        <v>44440</v>
      </c>
      <c r="E11">
        <f t="shared" si="0"/>
        <v>19683176.19047619</v>
      </c>
    </row>
    <row r="12" spans="1:5" x14ac:dyDescent="0.55000000000000004">
      <c r="A12" s="1">
        <v>44180</v>
      </c>
      <c r="B12" s="3">
        <v>25465600</v>
      </c>
      <c r="D12" s="1">
        <v>44470</v>
      </c>
      <c r="E12">
        <f t="shared" si="0"/>
        <v>32002009.523809522</v>
      </c>
    </row>
    <row r="13" spans="1:5" x14ac:dyDescent="0.55000000000000004">
      <c r="A13" s="1">
        <v>44181</v>
      </c>
      <c r="B13" s="3">
        <v>28351000</v>
      </c>
      <c r="D13" s="1">
        <v>44501</v>
      </c>
      <c r="E13">
        <f t="shared" si="0"/>
        <v>29384604.761904761</v>
      </c>
    </row>
    <row r="14" spans="1:5" x14ac:dyDescent="0.55000000000000004">
      <c r="A14" s="1">
        <v>44182</v>
      </c>
      <c r="B14" s="3">
        <v>26399000</v>
      </c>
    </row>
    <row r="15" spans="1:5" x14ac:dyDescent="0.55000000000000004">
      <c r="A15" s="1">
        <v>44183</v>
      </c>
      <c r="B15" s="3">
        <v>119298400</v>
      </c>
    </row>
    <row r="16" spans="1:5" x14ac:dyDescent="0.55000000000000004">
      <c r="A16" s="1">
        <v>44186</v>
      </c>
      <c r="B16" s="3">
        <v>53775700</v>
      </c>
    </row>
    <row r="17" spans="1:7" x14ac:dyDescent="0.55000000000000004">
      <c r="A17" s="1">
        <v>44187</v>
      </c>
      <c r="B17" s="3">
        <v>32171200</v>
      </c>
    </row>
    <row r="18" spans="1:7" x14ac:dyDescent="0.55000000000000004">
      <c r="A18" s="1">
        <v>44188</v>
      </c>
      <c r="B18" s="3">
        <v>22564200</v>
      </c>
    </row>
    <row r="19" spans="1:7" x14ac:dyDescent="0.55000000000000004">
      <c r="A19" s="1">
        <v>44189</v>
      </c>
      <c r="B19" s="3">
        <v>11865600</v>
      </c>
      <c r="G19" t="s">
        <v>19</v>
      </c>
    </row>
    <row r="20" spans="1:7" x14ac:dyDescent="0.55000000000000004">
      <c r="A20" s="1">
        <v>44193</v>
      </c>
      <c r="B20" s="3">
        <v>21269200</v>
      </c>
      <c r="G20" t="s">
        <v>20</v>
      </c>
    </row>
    <row r="21" spans="1:7" x14ac:dyDescent="0.55000000000000004">
      <c r="A21" s="1">
        <v>44194</v>
      </c>
      <c r="B21" s="3">
        <v>84531400</v>
      </c>
      <c r="G21" t="s">
        <v>21</v>
      </c>
    </row>
    <row r="22" spans="1:7" x14ac:dyDescent="0.55000000000000004">
      <c r="A22" s="1">
        <v>44195</v>
      </c>
      <c r="B22" s="3">
        <v>37385400</v>
      </c>
    </row>
    <row r="23" spans="1:7" x14ac:dyDescent="0.55000000000000004">
      <c r="A23" s="1">
        <v>44196</v>
      </c>
      <c r="B23" s="3">
        <v>28576800</v>
      </c>
    </row>
    <row r="24" spans="1:7" x14ac:dyDescent="0.55000000000000004">
      <c r="A24" s="1">
        <v>44200</v>
      </c>
      <c r="B24" s="3">
        <v>46102500</v>
      </c>
    </row>
    <row r="25" spans="1:7" x14ac:dyDescent="0.55000000000000004">
      <c r="A25" s="1">
        <v>44201</v>
      </c>
      <c r="B25" s="3">
        <v>24866600</v>
      </c>
    </row>
    <row r="26" spans="1:7" x14ac:dyDescent="0.55000000000000004">
      <c r="A26" s="1">
        <v>44202</v>
      </c>
      <c r="B26" s="3">
        <v>36809600</v>
      </c>
    </row>
    <row r="27" spans="1:7" x14ac:dyDescent="0.55000000000000004">
      <c r="A27" s="1">
        <v>44203</v>
      </c>
      <c r="B27" s="3">
        <v>32092300</v>
      </c>
    </row>
    <row r="28" spans="1:7" x14ac:dyDescent="0.55000000000000004">
      <c r="A28" s="1">
        <v>44204</v>
      </c>
      <c r="B28" s="3">
        <v>34625400</v>
      </c>
    </row>
    <row r="29" spans="1:7" x14ac:dyDescent="0.55000000000000004">
      <c r="A29" s="1">
        <v>44207</v>
      </c>
      <c r="B29" s="3">
        <v>32925000</v>
      </c>
    </row>
    <row r="30" spans="1:7" x14ac:dyDescent="0.55000000000000004">
      <c r="A30" s="1">
        <v>44208</v>
      </c>
      <c r="B30" s="3">
        <v>39883900</v>
      </c>
    </row>
    <row r="31" spans="1:7" x14ac:dyDescent="0.55000000000000004">
      <c r="A31" s="1">
        <v>44209</v>
      </c>
      <c r="B31" s="3">
        <v>124070700</v>
      </c>
    </row>
    <row r="32" spans="1:7" x14ac:dyDescent="0.55000000000000004">
      <c r="A32" s="1">
        <v>44210</v>
      </c>
      <c r="B32" s="3">
        <v>74680900</v>
      </c>
    </row>
    <row r="33" spans="1:2" x14ac:dyDescent="0.55000000000000004">
      <c r="A33" s="1">
        <v>44211</v>
      </c>
      <c r="B33" s="3">
        <v>50265400</v>
      </c>
    </row>
    <row r="34" spans="1:2" x14ac:dyDescent="0.55000000000000004">
      <c r="A34" s="1">
        <v>44215</v>
      </c>
      <c r="B34" s="3">
        <v>35647100</v>
      </c>
    </row>
    <row r="35" spans="1:2" x14ac:dyDescent="0.55000000000000004">
      <c r="A35" s="1">
        <v>44216</v>
      </c>
      <c r="B35" s="3">
        <v>28701300</v>
      </c>
    </row>
    <row r="36" spans="1:2" x14ac:dyDescent="0.55000000000000004">
      <c r="A36" s="1">
        <v>44217</v>
      </c>
      <c r="B36" s="3">
        <v>86519500</v>
      </c>
    </row>
    <row r="37" spans="1:2" x14ac:dyDescent="0.55000000000000004">
      <c r="A37" s="1">
        <v>44218</v>
      </c>
      <c r="B37" s="3">
        <v>85729300</v>
      </c>
    </row>
    <row r="38" spans="1:2" x14ac:dyDescent="0.55000000000000004">
      <c r="A38" s="1">
        <v>44221</v>
      </c>
      <c r="B38" s="3">
        <v>61968500</v>
      </c>
    </row>
    <row r="39" spans="1:2" x14ac:dyDescent="0.55000000000000004">
      <c r="A39" s="1">
        <v>44222</v>
      </c>
      <c r="B39" s="3">
        <v>31485900</v>
      </c>
    </row>
    <row r="40" spans="1:2" x14ac:dyDescent="0.55000000000000004">
      <c r="A40" s="1">
        <v>44223</v>
      </c>
      <c r="B40" s="3">
        <v>49722900</v>
      </c>
    </row>
    <row r="41" spans="1:2" x14ac:dyDescent="0.55000000000000004">
      <c r="A41" s="1">
        <v>44224</v>
      </c>
      <c r="B41" s="3">
        <v>49202600</v>
      </c>
    </row>
    <row r="42" spans="1:2" x14ac:dyDescent="0.55000000000000004">
      <c r="A42" s="1">
        <v>44225</v>
      </c>
      <c r="B42" s="3">
        <v>37256200</v>
      </c>
    </row>
    <row r="43" spans="1:2" x14ac:dyDescent="0.55000000000000004">
      <c r="A43" s="1">
        <v>44228</v>
      </c>
      <c r="B43" s="3">
        <v>26926600</v>
      </c>
    </row>
    <row r="44" spans="1:2" x14ac:dyDescent="0.55000000000000004">
      <c r="A44" s="1">
        <v>44229</v>
      </c>
      <c r="B44" s="3">
        <v>23580900</v>
      </c>
    </row>
    <row r="45" spans="1:2" x14ac:dyDescent="0.55000000000000004">
      <c r="A45" s="1">
        <v>44230</v>
      </c>
      <c r="B45" s="3">
        <v>21893200</v>
      </c>
    </row>
    <row r="46" spans="1:2" x14ac:dyDescent="0.55000000000000004">
      <c r="A46" s="1">
        <v>44231</v>
      </c>
      <c r="B46" s="3">
        <v>29853800</v>
      </c>
    </row>
    <row r="47" spans="1:2" x14ac:dyDescent="0.55000000000000004">
      <c r="A47" s="1">
        <v>44232</v>
      </c>
      <c r="B47" s="3">
        <v>23432600</v>
      </c>
    </row>
    <row r="48" spans="1:2" x14ac:dyDescent="0.55000000000000004">
      <c r="A48" s="1">
        <v>44235</v>
      </c>
      <c r="B48" s="3">
        <v>34358300</v>
      </c>
    </row>
    <row r="49" spans="1:2" x14ac:dyDescent="0.55000000000000004">
      <c r="A49" s="1">
        <v>44236</v>
      </c>
      <c r="B49" s="3">
        <v>28754100</v>
      </c>
    </row>
    <row r="50" spans="1:2" x14ac:dyDescent="0.55000000000000004">
      <c r="A50" s="1">
        <v>44237</v>
      </c>
      <c r="B50" s="3">
        <v>16325100</v>
      </c>
    </row>
    <row r="51" spans="1:2" x14ac:dyDescent="0.55000000000000004">
      <c r="A51" s="1">
        <v>44238</v>
      </c>
      <c r="B51" s="3">
        <v>27539100</v>
      </c>
    </row>
    <row r="52" spans="1:2" x14ac:dyDescent="0.55000000000000004">
      <c r="A52" s="1">
        <v>44239</v>
      </c>
      <c r="B52" s="3">
        <v>26214200</v>
      </c>
    </row>
    <row r="53" spans="1:2" x14ac:dyDescent="0.55000000000000004">
      <c r="A53" s="1">
        <v>44243</v>
      </c>
      <c r="B53" s="3">
        <v>26326300</v>
      </c>
    </row>
    <row r="54" spans="1:2" x14ac:dyDescent="0.55000000000000004">
      <c r="A54" s="1">
        <v>44244</v>
      </c>
      <c r="B54" s="3">
        <v>21055400</v>
      </c>
    </row>
    <row r="55" spans="1:2" x14ac:dyDescent="0.55000000000000004">
      <c r="A55" s="1">
        <v>44245</v>
      </c>
      <c r="B55" s="3">
        <v>17846100</v>
      </c>
    </row>
    <row r="56" spans="1:2" x14ac:dyDescent="0.55000000000000004">
      <c r="A56" s="1">
        <v>44246</v>
      </c>
      <c r="B56" s="3">
        <v>28290100</v>
      </c>
    </row>
    <row r="57" spans="1:2" x14ac:dyDescent="0.55000000000000004">
      <c r="A57" s="1">
        <v>44249</v>
      </c>
      <c r="B57" s="3">
        <v>32288200</v>
      </c>
    </row>
    <row r="58" spans="1:2" x14ac:dyDescent="0.55000000000000004">
      <c r="A58" s="1">
        <v>44250</v>
      </c>
      <c r="B58" s="3">
        <v>27374600</v>
      </c>
    </row>
    <row r="59" spans="1:2" x14ac:dyDescent="0.55000000000000004">
      <c r="A59" s="1">
        <v>44251</v>
      </c>
      <c r="B59" s="3">
        <v>24669900</v>
      </c>
    </row>
    <row r="60" spans="1:2" x14ac:dyDescent="0.55000000000000004">
      <c r="A60" s="1">
        <v>44252</v>
      </c>
      <c r="B60" s="3">
        <v>36394000</v>
      </c>
    </row>
    <row r="61" spans="1:2" x14ac:dyDescent="0.55000000000000004">
      <c r="A61" s="1">
        <v>44253</v>
      </c>
      <c r="B61" s="3">
        <v>38216800</v>
      </c>
    </row>
    <row r="62" spans="1:2" x14ac:dyDescent="0.55000000000000004">
      <c r="A62" s="1">
        <v>44256</v>
      </c>
      <c r="B62" s="3">
        <v>28495400</v>
      </c>
    </row>
    <row r="63" spans="1:2" x14ac:dyDescent="0.55000000000000004">
      <c r="A63" s="1">
        <v>44257</v>
      </c>
      <c r="B63" s="3">
        <v>23320000</v>
      </c>
    </row>
    <row r="64" spans="1:2" x14ac:dyDescent="0.55000000000000004">
      <c r="A64" s="1">
        <v>44258</v>
      </c>
      <c r="B64" s="3">
        <v>28740400</v>
      </c>
    </row>
    <row r="65" spans="1:2" x14ac:dyDescent="0.55000000000000004">
      <c r="A65" s="1">
        <v>44259</v>
      </c>
      <c r="B65" s="3">
        <v>40210400</v>
      </c>
    </row>
    <row r="66" spans="1:2" x14ac:dyDescent="0.55000000000000004">
      <c r="A66" s="1">
        <v>44260</v>
      </c>
      <c r="B66" s="3">
        <v>39511700</v>
      </c>
    </row>
    <row r="67" spans="1:2" x14ac:dyDescent="0.55000000000000004">
      <c r="A67" s="1">
        <v>44263</v>
      </c>
      <c r="B67" s="3">
        <v>33112400</v>
      </c>
    </row>
    <row r="68" spans="1:2" x14ac:dyDescent="0.55000000000000004">
      <c r="A68" s="1">
        <v>44264</v>
      </c>
      <c r="B68" s="3">
        <v>36387500</v>
      </c>
    </row>
    <row r="69" spans="1:2" x14ac:dyDescent="0.55000000000000004">
      <c r="A69" s="1">
        <v>44265</v>
      </c>
      <c r="B69" s="3">
        <v>27160300</v>
      </c>
    </row>
    <row r="70" spans="1:2" x14ac:dyDescent="0.55000000000000004">
      <c r="A70" s="1">
        <v>44266</v>
      </c>
      <c r="B70" s="3">
        <v>30701800</v>
      </c>
    </row>
    <row r="71" spans="1:2" x14ac:dyDescent="0.55000000000000004">
      <c r="A71" s="1">
        <v>44267</v>
      </c>
      <c r="B71" s="3">
        <v>20173000</v>
      </c>
    </row>
    <row r="72" spans="1:2" x14ac:dyDescent="0.55000000000000004">
      <c r="A72" s="1">
        <v>44270</v>
      </c>
      <c r="B72" s="3">
        <v>21247400</v>
      </c>
    </row>
    <row r="73" spans="1:2" x14ac:dyDescent="0.55000000000000004">
      <c r="A73" s="1">
        <v>44271</v>
      </c>
      <c r="B73" s="3">
        <v>30186600</v>
      </c>
    </row>
    <row r="74" spans="1:2" x14ac:dyDescent="0.55000000000000004">
      <c r="A74" s="1">
        <v>44272</v>
      </c>
      <c r="B74" s="3">
        <v>32394700</v>
      </c>
    </row>
    <row r="75" spans="1:2" x14ac:dyDescent="0.55000000000000004">
      <c r="A75" s="1">
        <v>44273</v>
      </c>
      <c r="B75" s="3">
        <v>30094200</v>
      </c>
    </row>
    <row r="76" spans="1:2" x14ac:dyDescent="0.55000000000000004">
      <c r="A76" s="1">
        <v>44274</v>
      </c>
      <c r="B76" s="3">
        <v>54951700</v>
      </c>
    </row>
    <row r="77" spans="1:2" x14ac:dyDescent="0.55000000000000004">
      <c r="A77" s="1">
        <v>44277</v>
      </c>
      <c r="B77" s="3">
        <v>34380100</v>
      </c>
    </row>
    <row r="78" spans="1:2" x14ac:dyDescent="0.55000000000000004">
      <c r="A78" s="1">
        <v>44278</v>
      </c>
      <c r="B78" s="3">
        <v>35160000</v>
      </c>
    </row>
    <row r="79" spans="1:2" x14ac:dyDescent="0.55000000000000004">
      <c r="A79" s="1">
        <v>44279</v>
      </c>
      <c r="B79" s="3">
        <v>74584700</v>
      </c>
    </row>
    <row r="80" spans="1:2" x14ac:dyDescent="0.55000000000000004">
      <c r="A80" s="1">
        <v>44280</v>
      </c>
      <c r="B80" s="3">
        <v>35401400</v>
      </c>
    </row>
    <row r="81" spans="1:2" x14ac:dyDescent="0.55000000000000004">
      <c r="A81" s="1">
        <v>44281</v>
      </c>
      <c r="B81" s="3">
        <v>34705800</v>
      </c>
    </row>
    <row r="82" spans="1:2" x14ac:dyDescent="0.55000000000000004">
      <c r="A82" s="1">
        <v>44284</v>
      </c>
      <c r="B82" s="3">
        <v>26161600</v>
      </c>
    </row>
    <row r="83" spans="1:2" x14ac:dyDescent="0.55000000000000004">
      <c r="A83" s="1">
        <v>44285</v>
      </c>
      <c r="B83" s="3">
        <v>20709500</v>
      </c>
    </row>
    <row r="84" spans="1:2" x14ac:dyDescent="0.55000000000000004">
      <c r="A84" s="1">
        <v>44286</v>
      </c>
      <c r="B84" s="3">
        <v>33013200</v>
      </c>
    </row>
    <row r="85" spans="1:2" x14ac:dyDescent="0.55000000000000004">
      <c r="A85" s="1">
        <v>44287</v>
      </c>
      <c r="B85" s="3">
        <v>31416300</v>
      </c>
    </row>
    <row r="86" spans="1:2" x14ac:dyDescent="0.55000000000000004">
      <c r="A86" s="1">
        <v>44291</v>
      </c>
      <c r="B86" s="3">
        <v>27947500</v>
      </c>
    </row>
    <row r="87" spans="1:2" x14ac:dyDescent="0.55000000000000004">
      <c r="A87" s="1">
        <v>44292</v>
      </c>
      <c r="B87" s="3">
        <v>28771400</v>
      </c>
    </row>
    <row r="88" spans="1:2" x14ac:dyDescent="0.55000000000000004">
      <c r="A88" s="1">
        <v>44293</v>
      </c>
      <c r="B88" s="3">
        <v>17793300</v>
      </c>
    </row>
    <row r="89" spans="1:2" x14ac:dyDescent="0.55000000000000004">
      <c r="A89" s="1">
        <v>44294</v>
      </c>
      <c r="B89" s="3">
        <v>22224200</v>
      </c>
    </row>
    <row r="90" spans="1:2" x14ac:dyDescent="0.55000000000000004">
      <c r="A90" s="1">
        <v>44295</v>
      </c>
      <c r="B90" s="3">
        <v>27177100</v>
      </c>
    </row>
    <row r="91" spans="1:2" x14ac:dyDescent="0.55000000000000004">
      <c r="A91" s="1">
        <v>44298</v>
      </c>
      <c r="B91" s="3">
        <v>51266900</v>
      </c>
    </row>
    <row r="92" spans="1:2" x14ac:dyDescent="0.55000000000000004">
      <c r="A92" s="1">
        <v>44299</v>
      </c>
      <c r="B92" s="3">
        <v>26822000</v>
      </c>
    </row>
    <row r="93" spans="1:2" x14ac:dyDescent="0.55000000000000004">
      <c r="A93" s="1">
        <v>44300</v>
      </c>
      <c r="B93" s="3">
        <v>25768400</v>
      </c>
    </row>
    <row r="94" spans="1:2" x14ac:dyDescent="0.55000000000000004">
      <c r="A94" s="1">
        <v>44301</v>
      </c>
      <c r="B94" s="3">
        <v>24927700</v>
      </c>
    </row>
    <row r="95" spans="1:2" x14ac:dyDescent="0.55000000000000004">
      <c r="A95" s="1">
        <v>44302</v>
      </c>
      <c r="B95" s="3">
        <v>24625500</v>
      </c>
    </row>
    <row r="96" spans="1:2" x14ac:dyDescent="0.55000000000000004">
      <c r="A96" s="1">
        <v>44305</v>
      </c>
      <c r="B96" s="3">
        <v>23997700</v>
      </c>
    </row>
    <row r="97" spans="1:2" x14ac:dyDescent="0.55000000000000004">
      <c r="A97" s="1">
        <v>44306</v>
      </c>
      <c r="B97" s="3">
        <v>19872100</v>
      </c>
    </row>
    <row r="98" spans="1:2" x14ac:dyDescent="0.55000000000000004">
      <c r="A98" s="1">
        <v>44307</v>
      </c>
      <c r="B98" s="3">
        <v>24364200</v>
      </c>
    </row>
    <row r="99" spans="1:2" x14ac:dyDescent="0.55000000000000004">
      <c r="A99" s="1">
        <v>44308</v>
      </c>
      <c r="B99" s="3">
        <v>38257600</v>
      </c>
    </row>
    <row r="100" spans="1:2" x14ac:dyDescent="0.55000000000000004">
      <c r="A100" s="1">
        <v>44309</v>
      </c>
      <c r="B100" s="3">
        <v>77479500</v>
      </c>
    </row>
    <row r="101" spans="1:2" x14ac:dyDescent="0.55000000000000004">
      <c r="A101" s="1">
        <v>44312</v>
      </c>
      <c r="B101" s="3">
        <v>39645900</v>
      </c>
    </row>
    <row r="102" spans="1:2" x14ac:dyDescent="0.55000000000000004">
      <c r="A102" s="1">
        <v>44313</v>
      </c>
      <c r="B102" s="3">
        <v>38167700</v>
      </c>
    </row>
    <row r="103" spans="1:2" x14ac:dyDescent="0.55000000000000004">
      <c r="A103" s="1">
        <v>44314</v>
      </c>
      <c r="B103" s="3">
        <v>30387400</v>
      </c>
    </row>
    <row r="104" spans="1:2" x14ac:dyDescent="0.55000000000000004">
      <c r="A104" s="1">
        <v>44315</v>
      </c>
      <c r="B104" s="3">
        <v>23290600</v>
      </c>
    </row>
    <row r="105" spans="1:2" x14ac:dyDescent="0.55000000000000004">
      <c r="A105" s="1">
        <v>44316</v>
      </c>
      <c r="B105" s="3">
        <v>30731800</v>
      </c>
    </row>
    <row r="106" spans="1:2" x14ac:dyDescent="0.55000000000000004">
      <c r="A106" s="1">
        <v>44319</v>
      </c>
      <c r="B106" s="3">
        <v>22281700</v>
      </c>
    </row>
    <row r="107" spans="1:2" x14ac:dyDescent="0.55000000000000004">
      <c r="A107" s="1">
        <v>44320</v>
      </c>
      <c r="B107" s="3">
        <v>35323600</v>
      </c>
    </row>
    <row r="108" spans="1:2" x14ac:dyDescent="0.55000000000000004">
      <c r="A108" s="1">
        <v>44321</v>
      </c>
      <c r="B108" s="3">
        <v>21001900</v>
      </c>
    </row>
    <row r="109" spans="1:2" x14ac:dyDescent="0.55000000000000004">
      <c r="A109" s="1">
        <v>44322</v>
      </c>
      <c r="B109" s="3">
        <v>25529300</v>
      </c>
    </row>
    <row r="110" spans="1:2" x14ac:dyDescent="0.55000000000000004">
      <c r="A110" s="1">
        <v>44323</v>
      </c>
      <c r="B110" s="3">
        <v>19959000</v>
      </c>
    </row>
    <row r="111" spans="1:2" x14ac:dyDescent="0.55000000000000004">
      <c r="A111" s="1">
        <v>44326</v>
      </c>
      <c r="B111" s="3">
        <v>35046500</v>
      </c>
    </row>
    <row r="112" spans="1:2" x14ac:dyDescent="0.55000000000000004">
      <c r="A112" s="1">
        <v>44327</v>
      </c>
      <c r="B112" s="3">
        <v>35968100</v>
      </c>
    </row>
    <row r="113" spans="1:2" x14ac:dyDescent="0.55000000000000004">
      <c r="A113" s="1">
        <v>44328</v>
      </c>
      <c r="B113" s="3">
        <v>30232300</v>
      </c>
    </row>
    <row r="114" spans="1:2" x14ac:dyDescent="0.55000000000000004">
      <c r="A114" s="1">
        <v>44329</v>
      </c>
      <c r="B114" s="3">
        <v>29192500</v>
      </c>
    </row>
    <row r="115" spans="1:2" x14ac:dyDescent="0.55000000000000004">
      <c r="A115" s="1">
        <v>44330</v>
      </c>
      <c r="B115" s="3">
        <v>28158300</v>
      </c>
    </row>
    <row r="116" spans="1:2" x14ac:dyDescent="0.55000000000000004">
      <c r="A116" s="1">
        <v>44333</v>
      </c>
      <c r="B116" s="3">
        <v>20010200</v>
      </c>
    </row>
    <row r="117" spans="1:2" x14ac:dyDescent="0.55000000000000004">
      <c r="A117" s="1">
        <v>44334</v>
      </c>
      <c r="B117" s="3">
        <v>18703400</v>
      </c>
    </row>
    <row r="118" spans="1:2" x14ac:dyDescent="0.55000000000000004">
      <c r="A118" s="1">
        <v>44335</v>
      </c>
      <c r="B118" s="3">
        <v>23769700</v>
      </c>
    </row>
    <row r="119" spans="1:2" x14ac:dyDescent="0.55000000000000004">
      <c r="A119" s="1">
        <v>44336</v>
      </c>
      <c r="B119" s="3">
        <v>23145200</v>
      </c>
    </row>
    <row r="120" spans="1:2" x14ac:dyDescent="0.55000000000000004">
      <c r="A120" s="1">
        <v>44337</v>
      </c>
      <c r="B120" s="3">
        <v>17723100</v>
      </c>
    </row>
    <row r="121" spans="1:2" x14ac:dyDescent="0.55000000000000004">
      <c r="A121" s="1">
        <v>44340</v>
      </c>
      <c r="B121" s="3">
        <v>19164400</v>
      </c>
    </row>
    <row r="122" spans="1:2" x14ac:dyDescent="0.55000000000000004">
      <c r="A122" s="1">
        <v>44341</v>
      </c>
      <c r="B122" s="3">
        <v>22309900</v>
      </c>
    </row>
    <row r="123" spans="1:2" x14ac:dyDescent="0.55000000000000004">
      <c r="A123" s="1">
        <v>44342</v>
      </c>
      <c r="B123" s="3">
        <v>15173600</v>
      </c>
    </row>
    <row r="124" spans="1:2" x14ac:dyDescent="0.55000000000000004">
      <c r="A124" s="1">
        <v>44343</v>
      </c>
      <c r="B124" s="3">
        <v>32387600</v>
      </c>
    </row>
    <row r="125" spans="1:2" x14ac:dyDescent="0.55000000000000004">
      <c r="A125" s="1">
        <v>44344</v>
      </c>
      <c r="B125" s="3">
        <v>20303900</v>
      </c>
    </row>
    <row r="126" spans="1:2" x14ac:dyDescent="0.55000000000000004">
      <c r="A126" s="1">
        <v>44348</v>
      </c>
      <c r="B126" s="3">
        <v>20326400</v>
      </c>
    </row>
    <row r="127" spans="1:2" x14ac:dyDescent="0.55000000000000004">
      <c r="A127" s="1">
        <v>44349</v>
      </c>
      <c r="B127" s="3">
        <v>18483600</v>
      </c>
    </row>
    <row r="128" spans="1:2" x14ac:dyDescent="0.55000000000000004">
      <c r="A128" s="1">
        <v>44350</v>
      </c>
      <c r="B128" s="3">
        <v>21831300</v>
      </c>
    </row>
    <row r="129" spans="1:2" x14ac:dyDescent="0.55000000000000004">
      <c r="A129" s="1">
        <v>44351</v>
      </c>
      <c r="B129" s="3">
        <v>21493800</v>
      </c>
    </row>
    <row r="130" spans="1:2" x14ac:dyDescent="0.55000000000000004">
      <c r="A130" s="1">
        <v>44354</v>
      </c>
      <c r="B130" s="3">
        <v>17364400</v>
      </c>
    </row>
    <row r="131" spans="1:2" x14ac:dyDescent="0.55000000000000004">
      <c r="A131" s="1">
        <v>44355</v>
      </c>
      <c r="B131" s="3">
        <v>33254500</v>
      </c>
    </row>
    <row r="132" spans="1:2" x14ac:dyDescent="0.55000000000000004">
      <c r="A132" s="1">
        <v>44356</v>
      </c>
      <c r="B132" s="3">
        <v>13904800</v>
      </c>
    </row>
    <row r="133" spans="1:2" x14ac:dyDescent="0.55000000000000004">
      <c r="A133" s="1">
        <v>44357</v>
      </c>
      <c r="B133" s="3">
        <v>26738100</v>
      </c>
    </row>
    <row r="134" spans="1:2" x14ac:dyDescent="0.55000000000000004">
      <c r="A134" s="1">
        <v>44358</v>
      </c>
      <c r="B134" s="3">
        <v>18119700</v>
      </c>
    </row>
    <row r="135" spans="1:2" x14ac:dyDescent="0.55000000000000004">
      <c r="A135" s="1">
        <v>44361</v>
      </c>
      <c r="B135" s="3">
        <v>21784500</v>
      </c>
    </row>
    <row r="136" spans="1:2" x14ac:dyDescent="0.55000000000000004">
      <c r="A136" s="1">
        <v>44362</v>
      </c>
      <c r="B136" s="3">
        <v>20806500</v>
      </c>
    </row>
    <row r="137" spans="1:2" x14ac:dyDescent="0.55000000000000004">
      <c r="A137" s="1">
        <v>44363</v>
      </c>
      <c r="B137" s="3">
        <v>21879700</v>
      </c>
    </row>
    <row r="138" spans="1:2" x14ac:dyDescent="0.55000000000000004">
      <c r="A138" s="1">
        <v>44364</v>
      </c>
      <c r="B138" s="3">
        <v>21498800</v>
      </c>
    </row>
    <row r="139" spans="1:2" x14ac:dyDescent="0.55000000000000004">
      <c r="A139" s="1">
        <v>44365</v>
      </c>
      <c r="B139" s="3">
        <v>55118300</v>
      </c>
    </row>
    <row r="140" spans="1:2" x14ac:dyDescent="0.55000000000000004">
      <c r="A140" s="1">
        <v>44368</v>
      </c>
      <c r="B140" s="3">
        <v>19254600</v>
      </c>
    </row>
    <row r="141" spans="1:2" x14ac:dyDescent="0.55000000000000004">
      <c r="A141" s="1">
        <v>44369</v>
      </c>
      <c r="B141" s="3">
        <v>18682800</v>
      </c>
    </row>
    <row r="142" spans="1:2" x14ac:dyDescent="0.55000000000000004">
      <c r="A142" s="1">
        <v>44370</v>
      </c>
      <c r="B142" s="3">
        <v>20287900</v>
      </c>
    </row>
    <row r="143" spans="1:2" x14ac:dyDescent="0.55000000000000004">
      <c r="A143" s="1">
        <v>44371</v>
      </c>
      <c r="B143" s="3">
        <v>21209700</v>
      </c>
    </row>
    <row r="144" spans="1:2" x14ac:dyDescent="0.55000000000000004">
      <c r="A144" s="1">
        <v>44372</v>
      </c>
      <c r="B144" s="3">
        <v>21101200</v>
      </c>
    </row>
    <row r="145" spans="1:2" x14ac:dyDescent="0.55000000000000004">
      <c r="A145" s="1">
        <v>44375</v>
      </c>
      <c r="B145" s="3">
        <v>22480900</v>
      </c>
    </row>
    <row r="146" spans="1:2" x14ac:dyDescent="0.55000000000000004">
      <c r="A146" s="1">
        <v>44376</v>
      </c>
      <c r="B146" s="3">
        <v>26360000</v>
      </c>
    </row>
    <row r="147" spans="1:2" x14ac:dyDescent="0.55000000000000004">
      <c r="A147" s="1">
        <v>44377</v>
      </c>
      <c r="B147" s="3">
        <v>29891600</v>
      </c>
    </row>
    <row r="148" spans="1:2" x14ac:dyDescent="0.55000000000000004">
      <c r="A148" s="1">
        <v>44378</v>
      </c>
      <c r="B148" s="3">
        <v>24871600</v>
      </c>
    </row>
    <row r="149" spans="1:2" x14ac:dyDescent="0.55000000000000004">
      <c r="A149" s="1">
        <v>44379</v>
      </c>
      <c r="B149" s="3">
        <v>17219400</v>
      </c>
    </row>
    <row r="150" spans="1:2" x14ac:dyDescent="0.55000000000000004">
      <c r="A150" s="1">
        <v>44383</v>
      </c>
      <c r="B150" s="3">
        <v>26186600</v>
      </c>
    </row>
    <row r="151" spans="1:2" x14ac:dyDescent="0.55000000000000004">
      <c r="A151" s="1">
        <v>44384</v>
      </c>
      <c r="B151" s="3">
        <v>14857400</v>
      </c>
    </row>
    <row r="152" spans="1:2" x14ac:dyDescent="0.55000000000000004">
      <c r="A152" s="1">
        <v>44385</v>
      </c>
      <c r="B152" s="3">
        <v>19162000</v>
      </c>
    </row>
    <row r="153" spans="1:2" x14ac:dyDescent="0.55000000000000004">
      <c r="A153" s="1">
        <v>44386</v>
      </c>
      <c r="B153" s="3">
        <v>18708000</v>
      </c>
    </row>
    <row r="154" spans="1:2" x14ac:dyDescent="0.55000000000000004">
      <c r="A154" s="1">
        <v>44389</v>
      </c>
      <c r="B154" s="3">
        <v>15392800</v>
      </c>
    </row>
    <row r="155" spans="1:2" x14ac:dyDescent="0.55000000000000004">
      <c r="A155" s="1">
        <v>44390</v>
      </c>
      <c r="B155" s="3">
        <v>15716000</v>
      </c>
    </row>
    <row r="156" spans="1:2" x14ac:dyDescent="0.55000000000000004">
      <c r="A156" s="1">
        <v>44391</v>
      </c>
      <c r="B156" s="3">
        <v>16263600</v>
      </c>
    </row>
    <row r="157" spans="1:2" x14ac:dyDescent="0.55000000000000004">
      <c r="A157" s="1">
        <v>44392</v>
      </c>
      <c r="B157" s="3">
        <v>18917000</v>
      </c>
    </row>
    <row r="158" spans="1:2" x14ac:dyDescent="0.55000000000000004">
      <c r="A158" s="1">
        <v>44393</v>
      </c>
      <c r="B158" s="3">
        <v>25263800</v>
      </c>
    </row>
    <row r="159" spans="1:2" x14ac:dyDescent="0.55000000000000004">
      <c r="A159" s="1">
        <v>44396</v>
      </c>
      <c r="B159" s="3">
        <v>27007700</v>
      </c>
    </row>
    <row r="160" spans="1:2" x14ac:dyDescent="0.55000000000000004">
      <c r="A160" s="1">
        <v>44397</v>
      </c>
      <c r="B160" s="3">
        <v>19867000</v>
      </c>
    </row>
    <row r="161" spans="1:2" x14ac:dyDescent="0.55000000000000004">
      <c r="A161" s="1">
        <v>44398</v>
      </c>
      <c r="B161" s="3">
        <v>18497200</v>
      </c>
    </row>
    <row r="162" spans="1:2" x14ac:dyDescent="0.55000000000000004">
      <c r="A162" s="1">
        <v>44399</v>
      </c>
      <c r="B162" s="3">
        <v>36691000</v>
      </c>
    </row>
    <row r="163" spans="1:2" x14ac:dyDescent="0.55000000000000004">
      <c r="A163" s="1">
        <v>44400</v>
      </c>
      <c r="B163" s="3">
        <v>67742300</v>
      </c>
    </row>
    <row r="164" spans="1:2" x14ac:dyDescent="0.55000000000000004">
      <c r="A164" s="1">
        <v>44403</v>
      </c>
      <c r="B164" s="3">
        <v>32881200</v>
      </c>
    </row>
    <row r="165" spans="1:2" x14ac:dyDescent="0.55000000000000004">
      <c r="A165" s="1">
        <v>44404</v>
      </c>
      <c r="B165" s="3">
        <v>39878000</v>
      </c>
    </row>
    <row r="166" spans="1:2" x14ac:dyDescent="0.55000000000000004">
      <c r="A166" s="1">
        <v>44405</v>
      </c>
      <c r="B166" s="3">
        <v>28478800</v>
      </c>
    </row>
    <row r="167" spans="1:2" x14ac:dyDescent="0.55000000000000004">
      <c r="A167" s="1">
        <v>44406</v>
      </c>
      <c r="B167" s="3">
        <v>16886600</v>
      </c>
    </row>
    <row r="168" spans="1:2" x14ac:dyDescent="0.55000000000000004">
      <c r="A168" s="1">
        <v>44407</v>
      </c>
      <c r="B168" s="3">
        <v>16465700</v>
      </c>
    </row>
    <row r="169" spans="1:2" x14ac:dyDescent="0.55000000000000004">
      <c r="A169" s="1">
        <v>44410</v>
      </c>
      <c r="B169" s="3">
        <v>18098100</v>
      </c>
    </row>
    <row r="170" spans="1:2" x14ac:dyDescent="0.55000000000000004">
      <c r="A170" s="1">
        <v>44411</v>
      </c>
      <c r="B170" s="3">
        <v>16375900</v>
      </c>
    </row>
    <row r="171" spans="1:2" x14ac:dyDescent="0.55000000000000004">
      <c r="A171" s="1">
        <v>44412</v>
      </c>
      <c r="B171" s="3">
        <v>17612700</v>
      </c>
    </row>
    <row r="172" spans="1:2" x14ac:dyDescent="0.55000000000000004">
      <c r="A172" s="1">
        <v>44413</v>
      </c>
      <c r="B172" s="3">
        <v>15310000</v>
      </c>
    </row>
    <row r="173" spans="1:2" x14ac:dyDescent="0.55000000000000004">
      <c r="A173" s="1">
        <v>44414</v>
      </c>
      <c r="B173" s="3">
        <v>19256000</v>
      </c>
    </row>
    <row r="174" spans="1:2" x14ac:dyDescent="0.55000000000000004">
      <c r="A174" s="1">
        <v>44417</v>
      </c>
      <c r="B174" s="3">
        <v>14670100</v>
      </c>
    </row>
    <row r="175" spans="1:2" x14ac:dyDescent="0.55000000000000004">
      <c r="A175" s="1">
        <v>44418</v>
      </c>
      <c r="B175" s="3">
        <v>16215700</v>
      </c>
    </row>
    <row r="176" spans="1:2" x14ac:dyDescent="0.55000000000000004">
      <c r="A176" s="1">
        <v>44419</v>
      </c>
      <c r="B176" s="3">
        <v>18590800</v>
      </c>
    </row>
    <row r="177" spans="1:2" x14ac:dyDescent="0.55000000000000004">
      <c r="A177" s="1">
        <v>44420</v>
      </c>
      <c r="B177" s="3">
        <v>15070100</v>
      </c>
    </row>
    <row r="178" spans="1:2" x14ac:dyDescent="0.55000000000000004">
      <c r="A178" s="1">
        <v>44421</v>
      </c>
      <c r="B178" s="3">
        <v>15281100</v>
      </c>
    </row>
    <row r="179" spans="1:2" x14ac:dyDescent="0.55000000000000004">
      <c r="A179" s="1">
        <v>44424</v>
      </c>
      <c r="B179" s="3">
        <v>17690300</v>
      </c>
    </row>
    <row r="180" spans="1:2" x14ac:dyDescent="0.55000000000000004">
      <c r="A180" s="1">
        <v>44425</v>
      </c>
      <c r="B180" s="3">
        <v>22014900</v>
      </c>
    </row>
    <row r="181" spans="1:2" x14ac:dyDescent="0.55000000000000004">
      <c r="A181" s="1">
        <v>44426</v>
      </c>
      <c r="B181" s="3">
        <v>15061700</v>
      </c>
    </row>
    <row r="182" spans="1:2" x14ac:dyDescent="0.55000000000000004">
      <c r="A182" s="1">
        <v>44427</v>
      </c>
      <c r="B182" s="3">
        <v>22999400</v>
      </c>
    </row>
    <row r="183" spans="1:2" x14ac:dyDescent="0.55000000000000004">
      <c r="A183" s="1">
        <v>44428</v>
      </c>
      <c r="B183" s="3">
        <v>25728300</v>
      </c>
    </row>
    <row r="184" spans="1:2" x14ac:dyDescent="0.55000000000000004">
      <c r="A184" s="1">
        <v>44431</v>
      </c>
      <c r="B184" s="3">
        <v>23976300</v>
      </c>
    </row>
    <row r="185" spans="1:2" x14ac:dyDescent="0.55000000000000004">
      <c r="A185" s="1">
        <v>44432</v>
      </c>
      <c r="B185" s="3">
        <v>20348800</v>
      </c>
    </row>
    <row r="186" spans="1:2" x14ac:dyDescent="0.55000000000000004">
      <c r="A186" s="1">
        <v>44433</v>
      </c>
      <c r="B186" s="3">
        <v>15048400</v>
      </c>
    </row>
    <row r="187" spans="1:2" x14ac:dyDescent="0.55000000000000004">
      <c r="A187" s="1">
        <v>44434</v>
      </c>
      <c r="B187" s="3">
        <v>19570000</v>
      </c>
    </row>
    <row r="188" spans="1:2" x14ac:dyDescent="0.55000000000000004">
      <c r="A188" s="1">
        <v>44435</v>
      </c>
      <c r="B188" s="3">
        <v>16525000</v>
      </c>
    </row>
    <row r="189" spans="1:2" x14ac:dyDescent="0.55000000000000004">
      <c r="A189" s="1">
        <v>44438</v>
      </c>
      <c r="B189" s="3">
        <v>14581300</v>
      </c>
    </row>
    <row r="190" spans="1:2" x14ac:dyDescent="0.55000000000000004">
      <c r="A190" s="1">
        <v>44439</v>
      </c>
      <c r="B190" s="3">
        <v>22350100</v>
      </c>
    </row>
    <row r="191" spans="1:2" x14ac:dyDescent="0.55000000000000004">
      <c r="A191" s="1">
        <v>44440</v>
      </c>
      <c r="B191" s="3">
        <v>18615000</v>
      </c>
    </row>
    <row r="192" spans="1:2" x14ac:dyDescent="0.55000000000000004">
      <c r="A192" s="1">
        <v>44441</v>
      </c>
      <c r="B192" s="3">
        <v>15869500</v>
      </c>
    </row>
    <row r="193" spans="1:2" x14ac:dyDescent="0.55000000000000004">
      <c r="A193" s="1">
        <v>44442</v>
      </c>
      <c r="B193" s="3">
        <v>13456200</v>
      </c>
    </row>
    <row r="194" spans="1:2" x14ac:dyDescent="0.55000000000000004">
      <c r="A194" s="1">
        <v>44446</v>
      </c>
      <c r="B194" s="3">
        <v>13915000</v>
      </c>
    </row>
    <row r="195" spans="1:2" x14ac:dyDescent="0.55000000000000004">
      <c r="A195" s="1">
        <v>44447</v>
      </c>
      <c r="B195" s="3">
        <v>18235100</v>
      </c>
    </row>
    <row r="196" spans="1:2" x14ac:dyDescent="0.55000000000000004">
      <c r="A196" s="1">
        <v>44448</v>
      </c>
      <c r="B196" s="3">
        <v>13495800</v>
      </c>
    </row>
    <row r="197" spans="1:2" x14ac:dyDescent="0.55000000000000004">
      <c r="A197" s="1">
        <v>44449</v>
      </c>
      <c r="B197" s="3">
        <v>20324700</v>
      </c>
    </row>
    <row r="198" spans="1:2" x14ac:dyDescent="0.55000000000000004">
      <c r="A198" s="1">
        <v>44452</v>
      </c>
      <c r="B198" s="3">
        <v>22639200</v>
      </c>
    </row>
    <row r="199" spans="1:2" x14ac:dyDescent="0.55000000000000004">
      <c r="A199" s="1">
        <v>44453</v>
      </c>
      <c r="B199" s="3">
        <v>22072700</v>
      </c>
    </row>
    <row r="200" spans="1:2" x14ac:dyDescent="0.55000000000000004">
      <c r="A200" s="1">
        <v>44454</v>
      </c>
      <c r="B200" s="3">
        <v>18796200</v>
      </c>
    </row>
    <row r="201" spans="1:2" x14ac:dyDescent="0.55000000000000004">
      <c r="A201" s="1">
        <v>44455</v>
      </c>
      <c r="B201" s="3">
        <v>19863100</v>
      </c>
    </row>
    <row r="202" spans="1:2" x14ac:dyDescent="0.55000000000000004">
      <c r="A202" s="1">
        <v>44456</v>
      </c>
      <c r="B202" s="3">
        <v>35359200</v>
      </c>
    </row>
    <row r="203" spans="1:2" x14ac:dyDescent="0.55000000000000004">
      <c r="A203" s="1">
        <v>44459</v>
      </c>
      <c r="B203" s="3">
        <v>35051900</v>
      </c>
    </row>
    <row r="204" spans="1:2" x14ac:dyDescent="0.55000000000000004">
      <c r="A204" s="1">
        <v>44460</v>
      </c>
      <c r="B204" s="3">
        <v>17968900</v>
      </c>
    </row>
    <row r="205" spans="1:2" x14ac:dyDescent="0.55000000000000004">
      <c r="A205" s="1">
        <v>44461</v>
      </c>
      <c r="B205" s="3">
        <v>18594100</v>
      </c>
    </row>
    <row r="206" spans="1:2" x14ac:dyDescent="0.55000000000000004">
      <c r="A206" s="1">
        <v>44462</v>
      </c>
      <c r="B206" s="3">
        <v>16474300</v>
      </c>
    </row>
    <row r="207" spans="1:2" x14ac:dyDescent="0.55000000000000004">
      <c r="A207" s="1">
        <v>44463</v>
      </c>
      <c r="B207" s="3">
        <v>12976200</v>
      </c>
    </row>
    <row r="208" spans="1:2" x14ac:dyDescent="0.55000000000000004">
      <c r="A208" s="1">
        <v>44466</v>
      </c>
      <c r="B208" s="3">
        <v>13899900</v>
      </c>
    </row>
    <row r="209" spans="1:2" x14ac:dyDescent="0.55000000000000004">
      <c r="A209" s="1">
        <v>44467</v>
      </c>
      <c r="B209" s="3">
        <v>24691300</v>
      </c>
    </row>
    <row r="210" spans="1:2" x14ac:dyDescent="0.55000000000000004">
      <c r="A210" s="1">
        <v>44468</v>
      </c>
      <c r="B210" s="3">
        <v>20514300</v>
      </c>
    </row>
    <row r="211" spans="1:2" x14ac:dyDescent="0.55000000000000004">
      <c r="A211" s="1">
        <v>44469</v>
      </c>
      <c r="B211" s="3">
        <v>20534100</v>
      </c>
    </row>
    <row r="212" spans="1:2" x14ac:dyDescent="0.55000000000000004">
      <c r="A212" s="1">
        <v>44470</v>
      </c>
      <c r="B212" s="3">
        <v>19895100</v>
      </c>
    </row>
    <row r="213" spans="1:2" x14ac:dyDescent="0.55000000000000004">
      <c r="A213" s="1">
        <v>44473</v>
      </c>
      <c r="B213" s="3">
        <v>27353300</v>
      </c>
    </row>
    <row r="214" spans="1:2" x14ac:dyDescent="0.55000000000000004">
      <c r="A214" s="1">
        <v>44474</v>
      </c>
      <c r="B214" s="3">
        <v>18129400</v>
      </c>
    </row>
    <row r="215" spans="1:2" x14ac:dyDescent="0.55000000000000004">
      <c r="A215" s="1">
        <v>44475</v>
      </c>
      <c r="B215" s="3">
        <v>20059600</v>
      </c>
    </row>
    <row r="216" spans="1:2" x14ac:dyDescent="0.55000000000000004">
      <c r="A216" s="1">
        <v>44476</v>
      </c>
      <c r="B216" s="3">
        <v>20704400</v>
      </c>
    </row>
    <row r="217" spans="1:2" x14ac:dyDescent="0.55000000000000004">
      <c r="A217" s="1">
        <v>44477</v>
      </c>
      <c r="B217" s="3">
        <v>16068000</v>
      </c>
    </row>
    <row r="218" spans="1:2" x14ac:dyDescent="0.55000000000000004">
      <c r="A218" s="1">
        <v>44480</v>
      </c>
      <c r="B218" s="3">
        <v>14398800</v>
      </c>
    </row>
    <row r="219" spans="1:2" x14ac:dyDescent="0.55000000000000004">
      <c r="A219" s="1">
        <v>44481</v>
      </c>
      <c r="B219" s="3">
        <v>32784300</v>
      </c>
    </row>
    <row r="220" spans="1:2" x14ac:dyDescent="0.55000000000000004">
      <c r="A220" s="1">
        <v>44482</v>
      </c>
      <c r="B220" s="3">
        <v>18534000</v>
      </c>
    </row>
    <row r="221" spans="1:2" x14ac:dyDescent="0.55000000000000004">
      <c r="A221" s="1">
        <v>44483</v>
      </c>
      <c r="B221" s="3">
        <v>26586700</v>
      </c>
    </row>
    <row r="222" spans="1:2" x14ac:dyDescent="0.55000000000000004">
      <c r="A222" s="1">
        <v>44484</v>
      </c>
      <c r="B222" s="3">
        <v>25231100</v>
      </c>
    </row>
    <row r="223" spans="1:2" x14ac:dyDescent="0.55000000000000004">
      <c r="A223" s="1">
        <v>44487</v>
      </c>
      <c r="B223" s="3">
        <v>22407600</v>
      </c>
    </row>
    <row r="224" spans="1:2" x14ac:dyDescent="0.55000000000000004">
      <c r="A224" s="1">
        <v>44488</v>
      </c>
      <c r="B224" s="3">
        <v>18392900</v>
      </c>
    </row>
    <row r="225" spans="1:2" x14ac:dyDescent="0.55000000000000004">
      <c r="A225" s="1">
        <v>44489</v>
      </c>
      <c r="B225" s="3">
        <v>16850300</v>
      </c>
    </row>
    <row r="226" spans="1:2" x14ac:dyDescent="0.55000000000000004">
      <c r="A226" s="1">
        <v>44490</v>
      </c>
      <c r="B226" s="3">
        <v>38390900</v>
      </c>
    </row>
    <row r="227" spans="1:2" x14ac:dyDescent="0.55000000000000004">
      <c r="A227" s="1">
        <v>44491</v>
      </c>
      <c r="B227" s="3">
        <v>109971900</v>
      </c>
    </row>
    <row r="228" spans="1:2" x14ac:dyDescent="0.55000000000000004">
      <c r="A228" s="1">
        <v>44494</v>
      </c>
      <c r="B228" s="3">
        <v>43178800</v>
      </c>
    </row>
    <row r="229" spans="1:2" x14ac:dyDescent="0.55000000000000004">
      <c r="A229" s="1">
        <v>44495</v>
      </c>
      <c r="B229" s="3">
        <v>68405400</v>
      </c>
    </row>
    <row r="230" spans="1:2" x14ac:dyDescent="0.55000000000000004">
      <c r="A230" s="1">
        <v>44496</v>
      </c>
      <c r="B230" s="3">
        <v>41081500</v>
      </c>
    </row>
    <row r="231" spans="1:2" x14ac:dyDescent="0.55000000000000004">
      <c r="A231" s="1">
        <v>44497</v>
      </c>
      <c r="B231" s="3">
        <v>31317200</v>
      </c>
    </row>
    <row r="232" spans="1:2" x14ac:dyDescent="0.55000000000000004">
      <c r="A232" s="1">
        <v>44498</v>
      </c>
      <c r="B232" s="3">
        <v>42301000</v>
      </c>
    </row>
    <row r="233" spans="1:2" x14ac:dyDescent="0.55000000000000004">
      <c r="A233" s="1">
        <v>44501</v>
      </c>
      <c r="B233" s="3">
        <v>28013700</v>
      </c>
    </row>
    <row r="234" spans="1:2" x14ac:dyDescent="0.55000000000000004">
      <c r="A234" s="1">
        <v>44502</v>
      </c>
      <c r="B234" s="3">
        <v>27193300</v>
      </c>
    </row>
    <row r="235" spans="1:2" x14ac:dyDescent="0.55000000000000004">
      <c r="A235" s="1">
        <v>44503</v>
      </c>
      <c r="B235" s="3">
        <v>23962100</v>
      </c>
    </row>
    <row r="236" spans="1:2" x14ac:dyDescent="0.55000000000000004">
      <c r="A236" s="1">
        <v>44504</v>
      </c>
      <c r="B236" s="3">
        <v>24806000</v>
      </c>
    </row>
    <row r="237" spans="1:2" x14ac:dyDescent="0.55000000000000004">
      <c r="A237" s="1">
        <v>44505</v>
      </c>
      <c r="B237" s="3">
        <v>36816200</v>
      </c>
    </row>
    <row r="238" spans="1:2" x14ac:dyDescent="0.55000000000000004">
      <c r="A238" s="1">
        <v>44508</v>
      </c>
      <c r="B238" s="3">
        <v>31647800</v>
      </c>
    </row>
    <row r="239" spans="1:2" x14ac:dyDescent="0.55000000000000004">
      <c r="A239" s="1">
        <v>44509</v>
      </c>
      <c r="B239" s="3">
        <v>22508400</v>
      </c>
    </row>
    <row r="240" spans="1:2" x14ac:dyDescent="0.55000000000000004">
      <c r="A240" s="1">
        <v>44510</v>
      </c>
      <c r="B240" s="3">
        <v>25040700</v>
      </c>
    </row>
    <row r="241" spans="1:2" x14ac:dyDescent="0.55000000000000004">
      <c r="A241" s="1">
        <v>44511</v>
      </c>
      <c r="B241" s="3">
        <v>25420000</v>
      </c>
    </row>
    <row r="242" spans="1:2" x14ac:dyDescent="0.55000000000000004">
      <c r="A242" s="1">
        <v>44512</v>
      </c>
      <c r="B242" s="3">
        <v>23884800</v>
      </c>
    </row>
    <row r="243" spans="1:2" x14ac:dyDescent="0.55000000000000004">
      <c r="A243" s="1">
        <v>44515</v>
      </c>
      <c r="B243" s="3">
        <v>24695800</v>
      </c>
    </row>
    <row r="244" spans="1:2" x14ac:dyDescent="0.55000000000000004">
      <c r="A244" s="1">
        <v>44516</v>
      </c>
      <c r="B244" s="3">
        <v>30927800</v>
      </c>
    </row>
    <row r="245" spans="1:2" x14ac:dyDescent="0.55000000000000004">
      <c r="A245" s="1">
        <v>44517</v>
      </c>
      <c r="B245" s="3">
        <v>23546900</v>
      </c>
    </row>
    <row r="246" spans="1:2" x14ac:dyDescent="0.55000000000000004">
      <c r="A246" s="1">
        <v>44518</v>
      </c>
      <c r="B246" s="3">
        <v>30658200</v>
      </c>
    </row>
    <row r="247" spans="1:2" x14ac:dyDescent="0.55000000000000004">
      <c r="A247" s="1">
        <v>44519</v>
      </c>
      <c r="B247" s="3">
        <v>27607600</v>
      </c>
    </row>
    <row r="248" spans="1:2" x14ac:dyDescent="0.55000000000000004">
      <c r="A248" s="1">
        <v>44522</v>
      </c>
      <c r="B248" s="3">
        <v>33389600</v>
      </c>
    </row>
    <row r="249" spans="1:2" x14ac:dyDescent="0.55000000000000004">
      <c r="A249" s="1">
        <v>44523</v>
      </c>
      <c r="B249" s="3">
        <v>44713300</v>
      </c>
    </row>
    <row r="250" spans="1:2" x14ac:dyDescent="0.55000000000000004">
      <c r="A250" s="1">
        <v>44524</v>
      </c>
      <c r="B250" s="3">
        <v>26035800</v>
      </c>
    </row>
    <row r="251" spans="1:2" x14ac:dyDescent="0.55000000000000004">
      <c r="A251" s="1">
        <v>44526</v>
      </c>
      <c r="B251" s="3">
        <v>25269000</v>
      </c>
    </row>
    <row r="252" spans="1:2" x14ac:dyDescent="0.55000000000000004">
      <c r="A252" s="1">
        <v>44529</v>
      </c>
      <c r="B252" s="3">
        <v>31478900</v>
      </c>
    </row>
    <row r="253" spans="1:2" x14ac:dyDescent="0.55000000000000004">
      <c r="A253" s="1">
        <v>44530</v>
      </c>
      <c r="B253" s="3">
        <v>49460800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BA81-6791-48CA-8D53-6C7DF33A60DC}">
  <sheetPr>
    <tabColor theme="9" tint="0.79998168889431442"/>
  </sheetPr>
  <dimension ref="A1:D253"/>
  <sheetViews>
    <sheetView workbookViewId="0">
      <selection activeCell="H24" sqref="H24"/>
    </sheetView>
  </sheetViews>
  <sheetFormatPr defaultRowHeight="14.4" x14ac:dyDescent="0.55000000000000004"/>
  <cols>
    <col min="1" max="2" width="9.68359375" bestFit="1" customWidth="1"/>
  </cols>
  <sheetData>
    <row r="1" spans="1:2" x14ac:dyDescent="0.55000000000000004">
      <c r="A1" t="s">
        <v>7</v>
      </c>
      <c r="B1" t="s">
        <v>8</v>
      </c>
    </row>
    <row r="2" spans="1:2" x14ac:dyDescent="0.55000000000000004">
      <c r="A2">
        <v>50.23</v>
      </c>
      <c r="B2">
        <v>48.709999000000003</v>
      </c>
    </row>
    <row r="3" spans="1:2" x14ac:dyDescent="0.55000000000000004">
      <c r="A3">
        <v>50.060001</v>
      </c>
      <c r="B3">
        <v>49.18</v>
      </c>
    </row>
    <row r="4" spans="1:2" x14ac:dyDescent="0.55000000000000004">
      <c r="A4">
        <v>51.110000999999997</v>
      </c>
      <c r="B4">
        <v>49.779998999999997</v>
      </c>
    </row>
    <row r="5" spans="1:2" x14ac:dyDescent="0.55000000000000004">
      <c r="A5">
        <v>52.650002000000001</v>
      </c>
      <c r="B5">
        <v>51</v>
      </c>
    </row>
    <row r="6" spans="1:2" x14ac:dyDescent="0.55000000000000004">
      <c r="A6">
        <v>51.290000999999997</v>
      </c>
      <c r="B6">
        <v>49.560001</v>
      </c>
    </row>
    <row r="7" spans="1:2" x14ac:dyDescent="0.55000000000000004">
      <c r="A7">
        <v>50.720001000000003</v>
      </c>
      <c r="B7">
        <v>49.810001</v>
      </c>
    </row>
    <row r="8" spans="1:2" x14ac:dyDescent="0.55000000000000004">
      <c r="A8">
        <v>50.84</v>
      </c>
      <c r="B8">
        <v>49.73</v>
      </c>
    </row>
    <row r="9" spans="1:2" x14ac:dyDescent="0.55000000000000004">
      <c r="A9">
        <v>50.720001000000003</v>
      </c>
      <c r="B9">
        <v>49.59</v>
      </c>
    </row>
    <row r="10" spans="1:2" x14ac:dyDescent="0.55000000000000004">
      <c r="A10">
        <v>50.139999000000003</v>
      </c>
      <c r="B10">
        <v>49.119999</v>
      </c>
    </row>
    <row r="11" spans="1:2" x14ac:dyDescent="0.55000000000000004">
      <c r="A11">
        <v>51.34</v>
      </c>
      <c r="B11">
        <v>49.740001999999997</v>
      </c>
    </row>
    <row r="12" spans="1:2" x14ac:dyDescent="0.55000000000000004">
      <c r="A12">
        <v>51.009998000000003</v>
      </c>
      <c r="B12">
        <v>50.209999000000003</v>
      </c>
    </row>
    <row r="13" spans="1:2" x14ac:dyDescent="0.55000000000000004">
      <c r="A13">
        <v>51.459999000000003</v>
      </c>
      <c r="B13">
        <v>50.68</v>
      </c>
    </row>
    <row r="14" spans="1:2" x14ac:dyDescent="0.55000000000000004">
      <c r="A14">
        <v>51.32</v>
      </c>
      <c r="B14">
        <v>50.220001000000003</v>
      </c>
    </row>
    <row r="15" spans="1:2" x14ac:dyDescent="0.55000000000000004">
      <c r="A15">
        <v>50.68</v>
      </c>
      <c r="B15">
        <v>47.110000999999997</v>
      </c>
    </row>
    <row r="16" spans="1:2" x14ac:dyDescent="0.55000000000000004">
      <c r="A16">
        <v>46.450001</v>
      </c>
      <c r="B16">
        <v>45.240001999999997</v>
      </c>
    </row>
    <row r="17" spans="1:4" x14ac:dyDescent="0.55000000000000004">
      <c r="A17">
        <v>46.34</v>
      </c>
      <c r="B17">
        <v>45.77</v>
      </c>
    </row>
    <row r="18" spans="1:4" x14ac:dyDescent="0.55000000000000004">
      <c r="A18">
        <v>47.029998999999997</v>
      </c>
      <c r="B18">
        <v>46.07</v>
      </c>
    </row>
    <row r="19" spans="1:4" x14ac:dyDescent="0.55000000000000004">
      <c r="A19">
        <v>47.09</v>
      </c>
      <c r="B19">
        <v>46.34</v>
      </c>
    </row>
    <row r="20" spans="1:4" x14ac:dyDescent="0.55000000000000004">
      <c r="A20">
        <v>47.639999000000003</v>
      </c>
      <c r="B20">
        <v>46.860000999999997</v>
      </c>
      <c r="D20" t="s">
        <v>22</v>
      </c>
    </row>
    <row r="21" spans="1:4" x14ac:dyDescent="0.55000000000000004">
      <c r="A21">
        <v>50.669998</v>
      </c>
      <c r="B21">
        <v>46.490001999999997</v>
      </c>
      <c r="D21" t="s">
        <v>23</v>
      </c>
    </row>
    <row r="22" spans="1:4" x14ac:dyDescent="0.55000000000000004">
      <c r="A22">
        <v>49.189999</v>
      </c>
      <c r="B22">
        <v>48.560001</v>
      </c>
    </row>
    <row r="23" spans="1:4" x14ac:dyDescent="0.55000000000000004">
      <c r="A23">
        <v>50.189999</v>
      </c>
      <c r="B23">
        <v>48.720001000000003</v>
      </c>
    </row>
    <row r="24" spans="1:4" x14ac:dyDescent="0.55000000000000004">
      <c r="A24">
        <v>51.389999000000003</v>
      </c>
      <c r="B24">
        <v>49.400002000000001</v>
      </c>
    </row>
    <row r="25" spans="1:4" x14ac:dyDescent="0.55000000000000004">
      <c r="A25">
        <v>50.830002</v>
      </c>
      <c r="B25">
        <v>49.330002</v>
      </c>
    </row>
    <row r="26" spans="1:4" x14ac:dyDescent="0.55000000000000004">
      <c r="A26">
        <v>52.150002000000001</v>
      </c>
      <c r="B26">
        <v>50.200001</v>
      </c>
    </row>
    <row r="27" spans="1:4" x14ac:dyDescent="0.55000000000000004">
      <c r="A27">
        <v>52.689999</v>
      </c>
      <c r="B27">
        <v>51.299999</v>
      </c>
    </row>
    <row r="28" spans="1:4" x14ac:dyDescent="0.55000000000000004">
      <c r="A28">
        <v>52.529998999999997</v>
      </c>
      <c r="B28">
        <v>51.27</v>
      </c>
    </row>
    <row r="29" spans="1:4" x14ac:dyDescent="0.55000000000000004">
      <c r="A29">
        <v>52.240001999999997</v>
      </c>
      <c r="B29">
        <v>51.25</v>
      </c>
    </row>
    <row r="30" spans="1:4" x14ac:dyDescent="0.55000000000000004">
      <c r="A30">
        <v>53.849997999999999</v>
      </c>
      <c r="B30">
        <v>51.560001</v>
      </c>
    </row>
    <row r="31" spans="1:4" x14ac:dyDescent="0.55000000000000004">
      <c r="A31">
        <v>60.25</v>
      </c>
      <c r="B31">
        <v>56.900002000000001</v>
      </c>
    </row>
    <row r="32" spans="1:4" x14ac:dyDescent="0.55000000000000004">
      <c r="A32">
        <v>60.139999000000003</v>
      </c>
      <c r="B32">
        <v>57.84</v>
      </c>
    </row>
    <row r="33" spans="1:2" x14ac:dyDescent="0.55000000000000004">
      <c r="A33">
        <v>59.650002000000001</v>
      </c>
      <c r="B33">
        <v>57.5</v>
      </c>
    </row>
    <row r="34" spans="1:2" x14ac:dyDescent="0.55000000000000004">
      <c r="A34">
        <v>58.34</v>
      </c>
      <c r="B34">
        <v>57.099997999999999</v>
      </c>
    </row>
    <row r="35" spans="1:2" x14ac:dyDescent="0.55000000000000004">
      <c r="A35">
        <v>59.220001000000003</v>
      </c>
      <c r="B35">
        <v>58.09</v>
      </c>
    </row>
    <row r="36" spans="1:2" x14ac:dyDescent="0.55000000000000004">
      <c r="A36">
        <v>63.950001</v>
      </c>
      <c r="B36">
        <v>58.220001000000003</v>
      </c>
    </row>
    <row r="37" spans="1:2" x14ac:dyDescent="0.55000000000000004">
      <c r="A37">
        <v>59.619999</v>
      </c>
      <c r="B37">
        <v>56.650002000000001</v>
      </c>
    </row>
    <row r="38" spans="1:2" x14ac:dyDescent="0.55000000000000004">
      <c r="A38">
        <v>56.5</v>
      </c>
      <c r="B38">
        <v>54.060001</v>
      </c>
    </row>
    <row r="39" spans="1:2" x14ac:dyDescent="0.55000000000000004">
      <c r="A39">
        <v>56.200001</v>
      </c>
      <c r="B39">
        <v>54.849997999999999</v>
      </c>
    </row>
    <row r="40" spans="1:2" x14ac:dyDescent="0.55000000000000004">
      <c r="A40">
        <v>54.849997999999999</v>
      </c>
      <c r="B40">
        <v>53.299999</v>
      </c>
    </row>
    <row r="41" spans="1:2" x14ac:dyDescent="0.55000000000000004">
      <c r="A41">
        <v>57.400002000000001</v>
      </c>
      <c r="B41">
        <v>54.700001</v>
      </c>
    </row>
    <row r="42" spans="1:2" x14ac:dyDescent="0.55000000000000004">
      <c r="A42">
        <v>57.16</v>
      </c>
      <c r="B42">
        <v>55.360000999999997</v>
      </c>
    </row>
    <row r="43" spans="1:2" x14ac:dyDescent="0.55000000000000004">
      <c r="A43">
        <v>57.389999000000003</v>
      </c>
      <c r="B43">
        <v>55.709999000000003</v>
      </c>
    </row>
    <row r="44" spans="1:2" x14ac:dyDescent="0.55000000000000004">
      <c r="A44">
        <v>58.279998999999997</v>
      </c>
      <c r="B44">
        <v>56.880001</v>
      </c>
    </row>
    <row r="45" spans="1:2" x14ac:dyDescent="0.55000000000000004">
      <c r="A45">
        <v>58.330002</v>
      </c>
      <c r="B45">
        <v>57.380001</v>
      </c>
    </row>
    <row r="46" spans="1:2" x14ac:dyDescent="0.55000000000000004">
      <c r="A46">
        <v>58.880001</v>
      </c>
      <c r="B46">
        <v>57.189999</v>
      </c>
    </row>
    <row r="47" spans="1:2" x14ac:dyDescent="0.55000000000000004">
      <c r="A47">
        <v>59.080002</v>
      </c>
      <c r="B47">
        <v>58.119999</v>
      </c>
    </row>
    <row r="48" spans="1:2" x14ac:dyDescent="0.55000000000000004">
      <c r="A48">
        <v>59.220001000000003</v>
      </c>
      <c r="B48">
        <v>57.950001</v>
      </c>
    </row>
    <row r="49" spans="1:2" x14ac:dyDescent="0.55000000000000004">
      <c r="A49">
        <v>59.310001</v>
      </c>
      <c r="B49">
        <v>57.939999</v>
      </c>
    </row>
    <row r="50" spans="1:2" x14ac:dyDescent="0.55000000000000004">
      <c r="A50">
        <v>59.419998</v>
      </c>
      <c r="B50">
        <v>58.119999</v>
      </c>
    </row>
    <row r="51" spans="1:2" x14ac:dyDescent="0.55000000000000004">
      <c r="A51">
        <v>60.990001999999997</v>
      </c>
      <c r="B51">
        <v>58.860000999999997</v>
      </c>
    </row>
    <row r="52" spans="1:2" x14ac:dyDescent="0.55000000000000004">
      <c r="A52">
        <v>62.509998000000003</v>
      </c>
      <c r="B52">
        <v>60.43</v>
      </c>
    </row>
    <row r="53" spans="1:2" x14ac:dyDescent="0.55000000000000004">
      <c r="A53">
        <v>62.869999</v>
      </c>
      <c r="B53">
        <v>61.700001</v>
      </c>
    </row>
    <row r="54" spans="1:2" x14ac:dyDescent="0.55000000000000004">
      <c r="A54">
        <v>62.189999</v>
      </c>
      <c r="B54">
        <v>61.209999000000003</v>
      </c>
    </row>
    <row r="55" spans="1:2" x14ac:dyDescent="0.55000000000000004">
      <c r="A55">
        <v>61.98</v>
      </c>
      <c r="B55">
        <v>60.639999000000003</v>
      </c>
    </row>
    <row r="56" spans="1:2" x14ac:dyDescent="0.55000000000000004">
      <c r="A56">
        <v>63.259998000000003</v>
      </c>
      <c r="B56">
        <v>61.849997999999999</v>
      </c>
    </row>
    <row r="57" spans="1:2" x14ac:dyDescent="0.55000000000000004">
      <c r="A57">
        <v>62.700001</v>
      </c>
      <c r="B57">
        <v>60.66</v>
      </c>
    </row>
    <row r="58" spans="1:2" x14ac:dyDescent="0.55000000000000004">
      <c r="A58">
        <v>61.5</v>
      </c>
      <c r="B58">
        <v>59.169998</v>
      </c>
    </row>
    <row r="59" spans="1:2" x14ac:dyDescent="0.55000000000000004">
      <c r="A59">
        <v>63.279998999999997</v>
      </c>
      <c r="B59">
        <v>60.380001</v>
      </c>
    </row>
    <row r="60" spans="1:2" x14ac:dyDescent="0.55000000000000004">
      <c r="A60">
        <v>63.540000999999997</v>
      </c>
      <c r="B60">
        <v>60.130001</v>
      </c>
    </row>
    <row r="61" spans="1:2" x14ac:dyDescent="0.55000000000000004">
      <c r="A61">
        <v>61.689999</v>
      </c>
      <c r="B61">
        <v>59.68</v>
      </c>
    </row>
    <row r="62" spans="1:2" x14ac:dyDescent="0.55000000000000004">
      <c r="A62">
        <v>63.080002</v>
      </c>
      <c r="B62">
        <v>61.650002000000001</v>
      </c>
    </row>
    <row r="63" spans="1:2" x14ac:dyDescent="0.55000000000000004">
      <c r="A63">
        <v>63.139999000000003</v>
      </c>
      <c r="B63">
        <v>61.110000999999997</v>
      </c>
    </row>
    <row r="64" spans="1:2" x14ac:dyDescent="0.55000000000000004">
      <c r="A64">
        <v>61.52</v>
      </c>
      <c r="B64">
        <v>59.700001</v>
      </c>
    </row>
    <row r="65" spans="1:2" x14ac:dyDescent="0.55000000000000004">
      <c r="A65">
        <v>60.240001999999997</v>
      </c>
      <c r="B65">
        <v>57.91</v>
      </c>
    </row>
    <row r="66" spans="1:2" x14ac:dyDescent="0.55000000000000004">
      <c r="A66">
        <v>61.18</v>
      </c>
      <c r="B66">
        <v>58.509998000000003</v>
      </c>
    </row>
    <row r="67" spans="1:2" x14ac:dyDescent="0.55000000000000004">
      <c r="A67">
        <v>61.700001</v>
      </c>
      <c r="B67">
        <v>59.720001000000003</v>
      </c>
    </row>
    <row r="68" spans="1:2" x14ac:dyDescent="0.55000000000000004">
      <c r="A68">
        <v>63.169998</v>
      </c>
      <c r="B68">
        <v>60.84</v>
      </c>
    </row>
    <row r="69" spans="1:2" x14ac:dyDescent="0.55000000000000004">
      <c r="A69">
        <v>64.120002999999997</v>
      </c>
      <c r="B69">
        <v>62.130001</v>
      </c>
    </row>
    <row r="70" spans="1:2" x14ac:dyDescent="0.55000000000000004">
      <c r="A70">
        <v>64.089995999999999</v>
      </c>
      <c r="B70">
        <v>62.389999000000003</v>
      </c>
    </row>
    <row r="71" spans="1:2" x14ac:dyDescent="0.55000000000000004">
      <c r="A71">
        <v>63.299999</v>
      </c>
      <c r="B71">
        <v>62.240001999999997</v>
      </c>
    </row>
    <row r="72" spans="1:2" x14ac:dyDescent="0.55000000000000004">
      <c r="A72">
        <v>63.880001</v>
      </c>
      <c r="B72">
        <v>62.48</v>
      </c>
    </row>
    <row r="73" spans="1:2" x14ac:dyDescent="0.55000000000000004">
      <c r="A73">
        <v>65.730002999999996</v>
      </c>
      <c r="B73">
        <v>64.080001999999993</v>
      </c>
    </row>
    <row r="74" spans="1:2" x14ac:dyDescent="0.55000000000000004">
      <c r="A74">
        <v>66.290001000000004</v>
      </c>
      <c r="B74">
        <v>63.709999000000003</v>
      </c>
    </row>
    <row r="75" spans="1:2" x14ac:dyDescent="0.55000000000000004">
      <c r="A75">
        <v>65.699996999999996</v>
      </c>
      <c r="B75">
        <v>63.650002000000001</v>
      </c>
    </row>
    <row r="76" spans="1:2" x14ac:dyDescent="0.55000000000000004">
      <c r="A76">
        <v>64.989998</v>
      </c>
      <c r="B76">
        <v>62.919998</v>
      </c>
    </row>
    <row r="77" spans="1:2" x14ac:dyDescent="0.55000000000000004">
      <c r="A77">
        <v>66.379997000000003</v>
      </c>
      <c r="B77">
        <v>64.559997999999993</v>
      </c>
    </row>
    <row r="78" spans="1:2" x14ac:dyDescent="0.55000000000000004">
      <c r="A78">
        <v>66.050003000000004</v>
      </c>
      <c r="B78">
        <v>63.169998</v>
      </c>
    </row>
    <row r="79" spans="1:2" x14ac:dyDescent="0.55000000000000004">
      <c r="A79">
        <v>67.440002000000007</v>
      </c>
      <c r="B79">
        <v>61.990001999999997</v>
      </c>
    </row>
    <row r="80" spans="1:2" x14ac:dyDescent="0.55000000000000004">
      <c r="A80">
        <v>62.439999</v>
      </c>
      <c r="B80">
        <v>60.98</v>
      </c>
    </row>
    <row r="81" spans="1:2" x14ac:dyDescent="0.55000000000000004">
      <c r="A81">
        <v>64.970000999999996</v>
      </c>
      <c r="B81">
        <v>61.77</v>
      </c>
    </row>
    <row r="82" spans="1:2" x14ac:dyDescent="0.55000000000000004">
      <c r="A82">
        <v>65.129997000000003</v>
      </c>
      <c r="B82">
        <v>63.610000999999997</v>
      </c>
    </row>
    <row r="83" spans="1:2" x14ac:dyDescent="0.55000000000000004">
      <c r="A83">
        <v>64</v>
      </c>
      <c r="B83">
        <v>63.150002000000001</v>
      </c>
    </row>
    <row r="84" spans="1:2" x14ac:dyDescent="0.55000000000000004">
      <c r="A84">
        <v>64.489998</v>
      </c>
      <c r="B84">
        <v>63.580002</v>
      </c>
    </row>
    <row r="85" spans="1:2" x14ac:dyDescent="0.55000000000000004">
      <c r="A85">
        <v>64.889999000000003</v>
      </c>
      <c r="B85">
        <v>63.580002</v>
      </c>
    </row>
    <row r="86" spans="1:2" x14ac:dyDescent="0.55000000000000004">
      <c r="A86">
        <v>66.739998</v>
      </c>
      <c r="B86">
        <v>64.699996999999996</v>
      </c>
    </row>
    <row r="87" spans="1:2" x14ac:dyDescent="0.55000000000000004">
      <c r="A87">
        <v>66.580001999999993</v>
      </c>
      <c r="B87">
        <v>65.290001000000004</v>
      </c>
    </row>
    <row r="88" spans="1:2" x14ac:dyDescent="0.55000000000000004">
      <c r="A88">
        <v>66.569999999999993</v>
      </c>
      <c r="B88">
        <v>65.360000999999997</v>
      </c>
    </row>
    <row r="89" spans="1:2" x14ac:dyDescent="0.55000000000000004">
      <c r="A89">
        <v>67.290001000000004</v>
      </c>
      <c r="B89">
        <v>66.360000999999997</v>
      </c>
    </row>
    <row r="90" spans="1:2" x14ac:dyDescent="0.55000000000000004">
      <c r="A90">
        <v>68.400002000000001</v>
      </c>
      <c r="B90">
        <v>66.629997000000003</v>
      </c>
    </row>
    <row r="91" spans="1:2" x14ac:dyDescent="0.55000000000000004">
      <c r="A91">
        <v>68.489998</v>
      </c>
      <c r="B91">
        <v>64.709998999999996</v>
      </c>
    </row>
    <row r="92" spans="1:2" x14ac:dyDescent="0.55000000000000004">
      <c r="A92">
        <v>65.629997000000003</v>
      </c>
      <c r="B92">
        <v>64.209998999999996</v>
      </c>
    </row>
    <row r="93" spans="1:2" x14ac:dyDescent="0.55000000000000004">
      <c r="A93">
        <v>65.379997000000003</v>
      </c>
      <c r="B93">
        <v>63.84</v>
      </c>
    </row>
    <row r="94" spans="1:2" x14ac:dyDescent="0.55000000000000004">
      <c r="A94">
        <v>65.220000999999996</v>
      </c>
      <c r="B94">
        <v>63.68</v>
      </c>
    </row>
    <row r="95" spans="1:2" x14ac:dyDescent="0.55000000000000004">
      <c r="A95">
        <v>65.519997000000004</v>
      </c>
      <c r="B95">
        <v>64.569999999999993</v>
      </c>
    </row>
    <row r="96" spans="1:2" x14ac:dyDescent="0.55000000000000004">
      <c r="A96">
        <v>64.739998</v>
      </c>
      <c r="B96">
        <v>63.07</v>
      </c>
    </row>
    <row r="97" spans="1:2" x14ac:dyDescent="0.55000000000000004">
      <c r="A97">
        <v>63.759998000000003</v>
      </c>
      <c r="B97">
        <v>62.41</v>
      </c>
    </row>
    <row r="98" spans="1:2" x14ac:dyDescent="0.55000000000000004">
      <c r="A98">
        <v>63.779998999999997</v>
      </c>
      <c r="B98">
        <v>62.299999</v>
      </c>
    </row>
    <row r="99" spans="1:2" x14ac:dyDescent="0.55000000000000004">
      <c r="A99">
        <v>63.91</v>
      </c>
      <c r="B99">
        <v>62.279998999999997</v>
      </c>
    </row>
    <row r="100" spans="1:2" x14ac:dyDescent="0.55000000000000004">
      <c r="A100">
        <v>60</v>
      </c>
      <c r="B100">
        <v>57.900002000000001</v>
      </c>
    </row>
    <row r="101" spans="1:2" x14ac:dyDescent="0.55000000000000004">
      <c r="A101">
        <v>59.52</v>
      </c>
      <c r="B101">
        <v>58.459999000000003</v>
      </c>
    </row>
    <row r="102" spans="1:2" x14ac:dyDescent="0.55000000000000004">
      <c r="A102">
        <v>58.630001</v>
      </c>
      <c r="B102">
        <v>57.77</v>
      </c>
    </row>
    <row r="103" spans="1:2" x14ac:dyDescent="0.55000000000000004">
      <c r="A103">
        <v>58.16</v>
      </c>
      <c r="B103">
        <v>57.150002000000001</v>
      </c>
    </row>
    <row r="104" spans="1:2" x14ac:dyDescent="0.55000000000000004">
      <c r="A104">
        <v>58.299999</v>
      </c>
      <c r="B104">
        <v>57.470001000000003</v>
      </c>
    </row>
    <row r="105" spans="1:2" x14ac:dyDescent="0.55000000000000004">
      <c r="A105">
        <v>58.43</v>
      </c>
      <c r="B105">
        <v>57.07</v>
      </c>
    </row>
    <row r="106" spans="1:2" x14ac:dyDescent="0.55000000000000004">
      <c r="A106">
        <v>57.880001</v>
      </c>
      <c r="B106">
        <v>56.84</v>
      </c>
    </row>
    <row r="107" spans="1:2" x14ac:dyDescent="0.55000000000000004">
      <c r="A107">
        <v>56.98</v>
      </c>
      <c r="B107">
        <v>55.810001</v>
      </c>
    </row>
    <row r="108" spans="1:2" x14ac:dyDescent="0.55000000000000004">
      <c r="A108">
        <v>57.299999</v>
      </c>
      <c r="B108">
        <v>56.459999000000003</v>
      </c>
    </row>
    <row r="109" spans="1:2" x14ac:dyDescent="0.55000000000000004">
      <c r="A109">
        <v>57.25</v>
      </c>
      <c r="B109">
        <v>56.25</v>
      </c>
    </row>
    <row r="110" spans="1:2" x14ac:dyDescent="0.55000000000000004">
      <c r="A110">
        <v>58.009998000000003</v>
      </c>
      <c r="B110">
        <v>57.240001999999997</v>
      </c>
    </row>
    <row r="111" spans="1:2" x14ac:dyDescent="0.55000000000000004">
      <c r="A111">
        <v>57.23</v>
      </c>
      <c r="B111">
        <v>55.880001</v>
      </c>
    </row>
    <row r="112" spans="1:2" x14ac:dyDescent="0.55000000000000004">
      <c r="A112">
        <v>55.630001</v>
      </c>
      <c r="B112">
        <v>54.299999</v>
      </c>
    </row>
    <row r="113" spans="1:2" x14ac:dyDescent="0.55000000000000004">
      <c r="A113">
        <v>54.650002000000001</v>
      </c>
      <c r="B113">
        <v>53.419998</v>
      </c>
    </row>
    <row r="114" spans="1:2" x14ac:dyDescent="0.55000000000000004">
      <c r="A114">
        <v>54.389999000000003</v>
      </c>
      <c r="B114">
        <v>53.459999000000003</v>
      </c>
    </row>
    <row r="115" spans="1:2" x14ac:dyDescent="0.55000000000000004">
      <c r="A115">
        <v>55.849997999999999</v>
      </c>
      <c r="B115">
        <v>54.259998000000003</v>
      </c>
    </row>
    <row r="116" spans="1:2" x14ac:dyDescent="0.55000000000000004">
      <c r="A116">
        <v>55.889999000000003</v>
      </c>
      <c r="B116">
        <v>54.759998000000003</v>
      </c>
    </row>
    <row r="117" spans="1:2" x14ac:dyDescent="0.55000000000000004">
      <c r="A117">
        <v>56.139999000000003</v>
      </c>
      <c r="B117">
        <v>54.799999</v>
      </c>
    </row>
    <row r="118" spans="1:2" x14ac:dyDescent="0.55000000000000004">
      <c r="A118">
        <v>55.43</v>
      </c>
      <c r="B118">
        <v>53.84</v>
      </c>
    </row>
    <row r="119" spans="1:2" x14ac:dyDescent="0.55000000000000004">
      <c r="A119">
        <v>56.240001999999997</v>
      </c>
      <c r="B119">
        <v>55.360000999999997</v>
      </c>
    </row>
    <row r="120" spans="1:2" x14ac:dyDescent="0.55000000000000004">
      <c r="A120">
        <v>56.709999000000003</v>
      </c>
      <c r="B120">
        <v>55.98</v>
      </c>
    </row>
    <row r="121" spans="1:2" x14ac:dyDescent="0.55000000000000004">
      <c r="A121">
        <v>57.389999000000003</v>
      </c>
      <c r="B121">
        <v>56.400002000000001</v>
      </c>
    </row>
    <row r="122" spans="1:2" x14ac:dyDescent="0.55000000000000004">
      <c r="A122">
        <v>57.560001</v>
      </c>
      <c r="B122">
        <v>56.419998</v>
      </c>
    </row>
    <row r="123" spans="1:2" x14ac:dyDescent="0.55000000000000004">
      <c r="A123">
        <v>57.23</v>
      </c>
      <c r="B123">
        <v>56.59</v>
      </c>
    </row>
    <row r="124" spans="1:2" x14ac:dyDescent="0.55000000000000004">
      <c r="A124">
        <v>57.880001</v>
      </c>
      <c r="B124">
        <v>57</v>
      </c>
    </row>
    <row r="125" spans="1:2" x14ac:dyDescent="0.55000000000000004">
      <c r="A125">
        <v>57.650002000000001</v>
      </c>
      <c r="B125">
        <v>56.939999</v>
      </c>
    </row>
    <row r="126" spans="1:2" x14ac:dyDescent="0.55000000000000004">
      <c r="A126">
        <v>57.82</v>
      </c>
      <c r="B126">
        <v>56.59</v>
      </c>
    </row>
    <row r="127" spans="1:2" x14ac:dyDescent="0.55000000000000004">
      <c r="A127">
        <v>57.689999</v>
      </c>
      <c r="B127">
        <v>56.759998000000003</v>
      </c>
    </row>
    <row r="128" spans="1:2" x14ac:dyDescent="0.55000000000000004">
      <c r="A128">
        <v>57.099997999999999</v>
      </c>
      <c r="B128">
        <v>56.09</v>
      </c>
    </row>
    <row r="129" spans="1:2" x14ac:dyDescent="0.55000000000000004">
      <c r="A129">
        <v>57.75</v>
      </c>
      <c r="B129">
        <v>56.540000999999997</v>
      </c>
    </row>
    <row r="130" spans="1:2" x14ac:dyDescent="0.55000000000000004">
      <c r="A130">
        <v>57.439999</v>
      </c>
      <c r="B130">
        <v>56.779998999999997</v>
      </c>
    </row>
    <row r="131" spans="1:2" x14ac:dyDescent="0.55000000000000004">
      <c r="A131">
        <v>57.639999000000003</v>
      </c>
      <c r="B131">
        <v>56.599997999999999</v>
      </c>
    </row>
    <row r="132" spans="1:2" x14ac:dyDescent="0.55000000000000004">
      <c r="A132">
        <v>57.48</v>
      </c>
      <c r="B132">
        <v>56.970001000000003</v>
      </c>
    </row>
    <row r="133" spans="1:2" x14ac:dyDescent="0.55000000000000004">
      <c r="A133">
        <v>58.029998999999997</v>
      </c>
      <c r="B133">
        <v>56.93</v>
      </c>
    </row>
    <row r="134" spans="1:2" x14ac:dyDescent="0.55000000000000004">
      <c r="A134">
        <v>57.939999</v>
      </c>
      <c r="B134">
        <v>56.950001</v>
      </c>
    </row>
    <row r="135" spans="1:2" x14ac:dyDescent="0.55000000000000004">
      <c r="A135">
        <v>58.200001</v>
      </c>
      <c r="B135">
        <v>57.23</v>
      </c>
    </row>
    <row r="136" spans="1:2" x14ac:dyDescent="0.55000000000000004">
      <c r="A136">
        <v>58.419998</v>
      </c>
      <c r="B136">
        <v>57.799999</v>
      </c>
    </row>
    <row r="137" spans="1:2" x14ac:dyDescent="0.55000000000000004">
      <c r="A137">
        <v>58.369999</v>
      </c>
      <c r="B137">
        <v>56.77</v>
      </c>
    </row>
    <row r="138" spans="1:2" x14ac:dyDescent="0.55000000000000004">
      <c r="A138">
        <v>57.900002000000001</v>
      </c>
      <c r="B138">
        <v>56.700001</v>
      </c>
    </row>
    <row r="139" spans="1:2" x14ac:dyDescent="0.55000000000000004">
      <c r="A139">
        <v>56.75</v>
      </c>
      <c r="B139">
        <v>55.099997999999999</v>
      </c>
    </row>
    <row r="140" spans="1:2" x14ac:dyDescent="0.55000000000000004">
      <c r="A140">
        <v>56.040000999999997</v>
      </c>
      <c r="B140">
        <v>55.369999</v>
      </c>
    </row>
    <row r="141" spans="1:2" x14ac:dyDescent="0.55000000000000004">
      <c r="A141">
        <v>56.279998999999997</v>
      </c>
      <c r="B141">
        <v>55.5</v>
      </c>
    </row>
    <row r="142" spans="1:2" x14ac:dyDescent="0.55000000000000004">
      <c r="A142">
        <v>55.970001000000003</v>
      </c>
      <c r="B142">
        <v>55.23</v>
      </c>
    </row>
    <row r="143" spans="1:2" x14ac:dyDescent="0.55000000000000004">
      <c r="A143">
        <v>56.099997999999999</v>
      </c>
      <c r="B143">
        <v>55.34</v>
      </c>
    </row>
    <row r="144" spans="1:2" x14ac:dyDescent="0.55000000000000004">
      <c r="A144">
        <v>56.41</v>
      </c>
      <c r="B144">
        <v>55.75</v>
      </c>
    </row>
    <row r="145" spans="1:2" x14ac:dyDescent="0.55000000000000004">
      <c r="A145">
        <v>57.73</v>
      </c>
      <c r="B145">
        <v>56.34</v>
      </c>
    </row>
    <row r="146" spans="1:2" x14ac:dyDescent="0.55000000000000004">
      <c r="A146">
        <v>57.830002</v>
      </c>
      <c r="B146">
        <v>55.880001</v>
      </c>
    </row>
    <row r="147" spans="1:2" x14ac:dyDescent="0.55000000000000004">
      <c r="A147">
        <v>56.380001</v>
      </c>
      <c r="B147">
        <v>55.389999000000003</v>
      </c>
    </row>
    <row r="148" spans="1:2" x14ac:dyDescent="0.55000000000000004">
      <c r="A148">
        <v>56.639999000000003</v>
      </c>
      <c r="B148">
        <v>55.869999</v>
      </c>
    </row>
    <row r="149" spans="1:2" x14ac:dyDescent="0.55000000000000004">
      <c r="A149">
        <v>56.990001999999997</v>
      </c>
      <c r="B149">
        <v>56.32</v>
      </c>
    </row>
    <row r="150" spans="1:2" x14ac:dyDescent="0.55000000000000004">
      <c r="A150">
        <v>57.009998000000003</v>
      </c>
      <c r="B150">
        <v>55.700001</v>
      </c>
    </row>
    <row r="151" spans="1:2" x14ac:dyDescent="0.55000000000000004">
      <c r="A151">
        <v>56.450001</v>
      </c>
      <c r="B151">
        <v>55.709999000000003</v>
      </c>
    </row>
    <row r="152" spans="1:2" x14ac:dyDescent="0.55000000000000004">
      <c r="A152">
        <v>55.720001000000003</v>
      </c>
      <c r="B152">
        <v>54.790000999999997</v>
      </c>
    </row>
    <row r="153" spans="1:2" x14ac:dyDescent="0.55000000000000004">
      <c r="A153">
        <v>56.110000999999997</v>
      </c>
      <c r="B153">
        <v>55.310001</v>
      </c>
    </row>
    <row r="154" spans="1:2" x14ac:dyDescent="0.55000000000000004">
      <c r="A154">
        <v>56.759998000000003</v>
      </c>
      <c r="B154">
        <v>56.110000999999997</v>
      </c>
    </row>
    <row r="155" spans="1:2" x14ac:dyDescent="0.55000000000000004">
      <c r="A155">
        <v>57.299999</v>
      </c>
      <c r="B155">
        <v>56.34</v>
      </c>
    </row>
    <row r="156" spans="1:2" x14ac:dyDescent="0.55000000000000004">
      <c r="A156">
        <v>57.459999000000003</v>
      </c>
      <c r="B156">
        <v>56.330002</v>
      </c>
    </row>
    <row r="157" spans="1:2" x14ac:dyDescent="0.55000000000000004">
      <c r="A157">
        <v>56.400002000000001</v>
      </c>
      <c r="B157">
        <v>55.57</v>
      </c>
    </row>
    <row r="158" spans="1:2" x14ac:dyDescent="0.55000000000000004">
      <c r="A158">
        <v>56.93</v>
      </c>
      <c r="B158">
        <v>54.900002000000001</v>
      </c>
    </row>
    <row r="159" spans="1:2" x14ac:dyDescent="0.55000000000000004">
      <c r="A159">
        <v>54.810001</v>
      </c>
      <c r="B159">
        <v>53.970001000000003</v>
      </c>
    </row>
    <row r="160" spans="1:2" x14ac:dyDescent="0.55000000000000004">
      <c r="A160">
        <v>55.560001</v>
      </c>
      <c r="B160">
        <v>54.27</v>
      </c>
    </row>
    <row r="161" spans="1:2" x14ac:dyDescent="0.55000000000000004">
      <c r="A161">
        <v>56.279998999999997</v>
      </c>
      <c r="B161">
        <v>55.009998000000003</v>
      </c>
    </row>
    <row r="162" spans="1:2" x14ac:dyDescent="0.55000000000000004">
      <c r="A162">
        <v>56.540000999999997</v>
      </c>
      <c r="B162">
        <v>55.68</v>
      </c>
    </row>
    <row r="163" spans="1:2" x14ac:dyDescent="0.55000000000000004">
      <c r="A163">
        <v>54.709999000000003</v>
      </c>
      <c r="B163">
        <v>52.32</v>
      </c>
    </row>
    <row r="164" spans="1:2" x14ac:dyDescent="0.55000000000000004">
      <c r="A164">
        <v>54.540000999999997</v>
      </c>
      <c r="B164">
        <v>52.759998000000003</v>
      </c>
    </row>
    <row r="165" spans="1:2" x14ac:dyDescent="0.55000000000000004">
      <c r="A165">
        <v>53.200001</v>
      </c>
      <c r="B165">
        <v>52.310001</v>
      </c>
    </row>
    <row r="166" spans="1:2" x14ac:dyDescent="0.55000000000000004">
      <c r="A166">
        <v>53.919998</v>
      </c>
      <c r="B166">
        <v>52.939999</v>
      </c>
    </row>
    <row r="167" spans="1:2" x14ac:dyDescent="0.55000000000000004">
      <c r="A167">
        <v>54.099997999999999</v>
      </c>
      <c r="B167">
        <v>53.32</v>
      </c>
    </row>
    <row r="168" spans="1:2" x14ac:dyDescent="0.55000000000000004">
      <c r="A168">
        <v>53.900002000000001</v>
      </c>
      <c r="B168">
        <v>53.25</v>
      </c>
    </row>
    <row r="169" spans="1:2" x14ac:dyDescent="0.55000000000000004">
      <c r="A169">
        <v>54.470001000000003</v>
      </c>
      <c r="B169">
        <v>53.540000999999997</v>
      </c>
    </row>
    <row r="170" spans="1:2" x14ac:dyDescent="0.55000000000000004">
      <c r="A170">
        <v>54.16</v>
      </c>
      <c r="B170">
        <v>53.259998000000003</v>
      </c>
    </row>
    <row r="171" spans="1:2" x14ac:dyDescent="0.55000000000000004">
      <c r="A171">
        <v>54.439999</v>
      </c>
      <c r="B171">
        <v>53.700001</v>
      </c>
    </row>
    <row r="172" spans="1:2" x14ac:dyDescent="0.55000000000000004">
      <c r="A172">
        <v>54.02</v>
      </c>
      <c r="B172">
        <v>53.580002</v>
      </c>
    </row>
    <row r="173" spans="1:2" x14ac:dyDescent="0.55000000000000004">
      <c r="A173">
        <v>54.130001</v>
      </c>
      <c r="B173">
        <v>53.73</v>
      </c>
    </row>
    <row r="174" spans="1:2" x14ac:dyDescent="0.55000000000000004">
      <c r="A174">
        <v>54.41</v>
      </c>
      <c r="B174">
        <v>53.830002</v>
      </c>
    </row>
    <row r="175" spans="1:2" x14ac:dyDescent="0.55000000000000004">
      <c r="A175">
        <v>54.389999000000003</v>
      </c>
      <c r="B175">
        <v>53.509998000000003</v>
      </c>
    </row>
    <row r="176" spans="1:2" x14ac:dyDescent="0.55000000000000004">
      <c r="A176">
        <v>54.360000999999997</v>
      </c>
      <c r="B176">
        <v>53.84</v>
      </c>
    </row>
    <row r="177" spans="1:2" x14ac:dyDescent="0.55000000000000004">
      <c r="A177">
        <v>54.18</v>
      </c>
      <c r="B177">
        <v>53.259998000000003</v>
      </c>
    </row>
    <row r="178" spans="1:2" x14ac:dyDescent="0.55000000000000004">
      <c r="A178">
        <v>53.560001</v>
      </c>
      <c r="B178">
        <v>53.060001</v>
      </c>
    </row>
    <row r="179" spans="1:2" x14ac:dyDescent="0.55000000000000004">
      <c r="A179">
        <v>53.490001999999997</v>
      </c>
      <c r="B179">
        <v>53</v>
      </c>
    </row>
    <row r="180" spans="1:2" x14ac:dyDescent="0.55000000000000004">
      <c r="A180">
        <v>53.18</v>
      </c>
      <c r="B180">
        <v>52.220001000000003</v>
      </c>
    </row>
    <row r="181" spans="1:2" x14ac:dyDescent="0.55000000000000004">
      <c r="A181">
        <v>53.029998999999997</v>
      </c>
      <c r="B181">
        <v>52.110000999999997</v>
      </c>
    </row>
    <row r="182" spans="1:2" x14ac:dyDescent="0.55000000000000004">
      <c r="A182">
        <v>52.669998</v>
      </c>
      <c r="B182">
        <v>51.580002</v>
      </c>
    </row>
    <row r="183" spans="1:2" x14ac:dyDescent="0.55000000000000004">
      <c r="A183">
        <v>52.380001</v>
      </c>
      <c r="B183">
        <v>51.419998</v>
      </c>
    </row>
    <row r="184" spans="1:2" x14ac:dyDescent="0.55000000000000004">
      <c r="A184">
        <v>53.540000999999997</v>
      </c>
      <c r="B184">
        <v>52.48</v>
      </c>
    </row>
    <row r="185" spans="1:2" x14ac:dyDescent="0.55000000000000004">
      <c r="A185">
        <v>53.970001000000003</v>
      </c>
      <c r="B185">
        <v>53.310001</v>
      </c>
    </row>
    <row r="186" spans="1:2" x14ac:dyDescent="0.55000000000000004">
      <c r="A186">
        <v>54.23</v>
      </c>
      <c r="B186">
        <v>53.73</v>
      </c>
    </row>
    <row r="187" spans="1:2" x14ac:dyDescent="0.55000000000000004">
      <c r="A187">
        <v>53.75</v>
      </c>
      <c r="B187">
        <v>52.970001000000003</v>
      </c>
    </row>
    <row r="188" spans="1:2" x14ac:dyDescent="0.55000000000000004">
      <c r="A188">
        <v>53.939999</v>
      </c>
      <c r="B188">
        <v>52.919998</v>
      </c>
    </row>
    <row r="189" spans="1:2" x14ac:dyDescent="0.55000000000000004">
      <c r="A189">
        <v>54.869999</v>
      </c>
      <c r="B189">
        <v>53.759998000000003</v>
      </c>
    </row>
    <row r="190" spans="1:2" x14ac:dyDescent="0.55000000000000004">
      <c r="A190">
        <v>54.5</v>
      </c>
      <c r="B190">
        <v>53.66</v>
      </c>
    </row>
    <row r="191" spans="1:2" x14ac:dyDescent="0.55000000000000004">
      <c r="A191">
        <v>54.16</v>
      </c>
      <c r="B191">
        <v>53.529998999999997</v>
      </c>
    </row>
    <row r="192" spans="1:2" x14ac:dyDescent="0.55000000000000004">
      <c r="A192">
        <v>53.889999000000003</v>
      </c>
      <c r="B192">
        <v>53.349997999999999</v>
      </c>
    </row>
    <row r="193" spans="1:2" x14ac:dyDescent="0.55000000000000004">
      <c r="A193">
        <v>54.080002</v>
      </c>
      <c r="B193">
        <v>53.32</v>
      </c>
    </row>
    <row r="194" spans="1:2" x14ac:dyDescent="0.55000000000000004">
      <c r="A194">
        <v>53.950001</v>
      </c>
      <c r="B194">
        <v>53.439999</v>
      </c>
    </row>
    <row r="195" spans="1:2" x14ac:dyDescent="0.55000000000000004">
      <c r="A195">
        <v>53.919998</v>
      </c>
      <c r="B195">
        <v>52.990001999999997</v>
      </c>
    </row>
    <row r="196" spans="1:2" x14ac:dyDescent="0.55000000000000004">
      <c r="A196">
        <v>53.889999000000003</v>
      </c>
      <c r="B196">
        <v>53.34</v>
      </c>
    </row>
    <row r="197" spans="1:2" x14ac:dyDescent="0.55000000000000004">
      <c r="A197">
        <v>54.98</v>
      </c>
      <c r="B197">
        <v>53.810001</v>
      </c>
    </row>
    <row r="198" spans="1:2" x14ac:dyDescent="0.55000000000000004">
      <c r="A198">
        <v>55.490001999999997</v>
      </c>
      <c r="B198">
        <v>54.41</v>
      </c>
    </row>
    <row r="199" spans="1:2" x14ac:dyDescent="0.55000000000000004">
      <c r="A199">
        <v>55.439999</v>
      </c>
      <c r="B199">
        <v>54.27</v>
      </c>
    </row>
    <row r="200" spans="1:2" x14ac:dyDescent="0.55000000000000004">
      <c r="A200">
        <v>55.150002000000001</v>
      </c>
      <c r="B200">
        <v>54.419998</v>
      </c>
    </row>
    <row r="201" spans="1:2" x14ac:dyDescent="0.55000000000000004">
      <c r="A201">
        <v>54.950001</v>
      </c>
      <c r="B201">
        <v>54.240001999999997</v>
      </c>
    </row>
    <row r="202" spans="1:2" x14ac:dyDescent="0.55000000000000004">
      <c r="A202">
        <v>54.59</v>
      </c>
      <c r="B202">
        <v>53.669998</v>
      </c>
    </row>
    <row r="203" spans="1:2" x14ac:dyDescent="0.55000000000000004">
      <c r="A203">
        <v>53.5</v>
      </c>
      <c r="B203">
        <v>52.32</v>
      </c>
    </row>
    <row r="204" spans="1:2" x14ac:dyDescent="0.55000000000000004">
      <c r="A204">
        <v>53.450001</v>
      </c>
      <c r="B204">
        <v>52.830002</v>
      </c>
    </row>
    <row r="205" spans="1:2" x14ac:dyDescent="0.55000000000000004">
      <c r="A205">
        <v>53.869999</v>
      </c>
      <c r="B205">
        <v>53</v>
      </c>
    </row>
    <row r="206" spans="1:2" x14ac:dyDescent="0.55000000000000004">
      <c r="A206">
        <v>54.299999</v>
      </c>
      <c r="B206">
        <v>53.599997999999999</v>
      </c>
    </row>
    <row r="207" spans="1:2" x14ac:dyDescent="0.55000000000000004">
      <c r="A207">
        <v>54.419998</v>
      </c>
      <c r="B207">
        <v>53.73</v>
      </c>
    </row>
    <row r="208" spans="1:2" x14ac:dyDescent="0.55000000000000004">
      <c r="A208">
        <v>54.869999</v>
      </c>
      <c r="B208">
        <v>53.82</v>
      </c>
    </row>
    <row r="209" spans="1:2" x14ac:dyDescent="0.55000000000000004">
      <c r="A209">
        <v>54.59</v>
      </c>
      <c r="B209">
        <v>53.959999000000003</v>
      </c>
    </row>
    <row r="210" spans="1:2" x14ac:dyDescent="0.55000000000000004">
      <c r="A210">
        <v>54.049999</v>
      </c>
      <c r="B210">
        <v>53.18</v>
      </c>
    </row>
    <row r="211" spans="1:2" x14ac:dyDescent="0.55000000000000004">
      <c r="A211">
        <v>53.98</v>
      </c>
      <c r="B211">
        <v>53.259998000000003</v>
      </c>
    </row>
    <row r="212" spans="1:2" x14ac:dyDescent="0.55000000000000004">
      <c r="A212">
        <v>54.110000999999997</v>
      </c>
      <c r="B212">
        <v>53.049999</v>
      </c>
    </row>
    <row r="213" spans="1:2" x14ac:dyDescent="0.55000000000000004">
      <c r="A213">
        <v>54.330002</v>
      </c>
      <c r="B213">
        <v>53.080002</v>
      </c>
    </row>
    <row r="214" spans="1:2" x14ac:dyDescent="0.55000000000000004">
      <c r="A214">
        <v>54.34</v>
      </c>
      <c r="B214">
        <v>53.48</v>
      </c>
    </row>
    <row r="215" spans="1:2" x14ac:dyDescent="0.55000000000000004">
      <c r="A215">
        <v>54.07</v>
      </c>
      <c r="B215">
        <v>53.07</v>
      </c>
    </row>
    <row r="216" spans="1:2" x14ac:dyDescent="0.55000000000000004">
      <c r="A216">
        <v>54.990001999999997</v>
      </c>
      <c r="B216">
        <v>54.119999</v>
      </c>
    </row>
    <row r="217" spans="1:2" x14ac:dyDescent="0.55000000000000004">
      <c r="A217">
        <v>54.580002</v>
      </c>
      <c r="B217">
        <v>53.700001</v>
      </c>
    </row>
    <row r="218" spans="1:2" x14ac:dyDescent="0.55000000000000004">
      <c r="A218">
        <v>54.41</v>
      </c>
      <c r="B218">
        <v>53.419998</v>
      </c>
    </row>
    <row r="219" spans="1:2" x14ac:dyDescent="0.55000000000000004">
      <c r="A219">
        <v>53.720001000000003</v>
      </c>
      <c r="B219">
        <v>52.009998000000003</v>
      </c>
    </row>
    <row r="220" spans="1:2" x14ac:dyDescent="0.55000000000000004">
      <c r="A220">
        <v>52.580002</v>
      </c>
      <c r="B220">
        <v>51.869999</v>
      </c>
    </row>
    <row r="221" spans="1:2" x14ac:dyDescent="0.55000000000000004">
      <c r="A221">
        <v>54</v>
      </c>
      <c r="B221">
        <v>52.73</v>
      </c>
    </row>
    <row r="222" spans="1:2" x14ac:dyDescent="0.55000000000000004">
      <c r="A222">
        <v>54.490001999999997</v>
      </c>
      <c r="B222">
        <v>53.810001</v>
      </c>
    </row>
    <row r="223" spans="1:2" x14ac:dyDescent="0.55000000000000004">
      <c r="A223">
        <v>54.560001</v>
      </c>
      <c r="B223">
        <v>53.720001000000003</v>
      </c>
    </row>
    <row r="224" spans="1:2" x14ac:dyDescent="0.55000000000000004">
      <c r="A224">
        <v>55.220001000000003</v>
      </c>
      <c r="B224">
        <v>54.369999</v>
      </c>
    </row>
    <row r="225" spans="1:2" x14ac:dyDescent="0.55000000000000004">
      <c r="A225">
        <v>55.490001999999997</v>
      </c>
      <c r="B225">
        <v>55.080002</v>
      </c>
    </row>
    <row r="226" spans="1:2" x14ac:dyDescent="0.55000000000000004">
      <c r="A226">
        <v>56.07</v>
      </c>
      <c r="B226">
        <v>54.830002</v>
      </c>
    </row>
    <row r="227" spans="1:2" x14ac:dyDescent="0.55000000000000004">
      <c r="A227">
        <v>50.549999</v>
      </c>
      <c r="B227">
        <v>49.139999000000003</v>
      </c>
    </row>
    <row r="228" spans="1:2" x14ac:dyDescent="0.55000000000000004">
      <c r="A228">
        <v>50.07</v>
      </c>
      <c r="B228">
        <v>49.310001</v>
      </c>
    </row>
    <row r="229" spans="1:2" x14ac:dyDescent="0.55000000000000004">
      <c r="A229">
        <v>49.439999</v>
      </c>
      <c r="B229">
        <v>47.93</v>
      </c>
    </row>
    <row r="230" spans="1:2" x14ac:dyDescent="0.55000000000000004">
      <c r="A230">
        <v>48.82</v>
      </c>
      <c r="B230">
        <v>47.869999</v>
      </c>
    </row>
    <row r="231" spans="1:2" x14ac:dyDescent="0.55000000000000004">
      <c r="A231">
        <v>48.360000999999997</v>
      </c>
      <c r="B231">
        <v>47.880001</v>
      </c>
    </row>
    <row r="232" spans="1:2" x14ac:dyDescent="0.55000000000000004">
      <c r="A232">
        <v>49.279998999999997</v>
      </c>
      <c r="B232">
        <v>47.919998</v>
      </c>
    </row>
    <row r="233" spans="1:2" x14ac:dyDescent="0.55000000000000004">
      <c r="A233">
        <v>49.599997999999999</v>
      </c>
      <c r="B233">
        <v>49</v>
      </c>
    </row>
    <row r="234" spans="1:2" x14ac:dyDescent="0.55000000000000004">
      <c r="A234">
        <v>49.900002000000001</v>
      </c>
      <c r="B234">
        <v>49.23</v>
      </c>
    </row>
    <row r="235" spans="1:2" x14ac:dyDescent="0.55000000000000004">
      <c r="A235">
        <v>50.450001</v>
      </c>
      <c r="B235">
        <v>49.709999000000003</v>
      </c>
    </row>
    <row r="236" spans="1:2" x14ac:dyDescent="0.55000000000000004">
      <c r="A236">
        <v>50.349997999999999</v>
      </c>
      <c r="B236">
        <v>49.73</v>
      </c>
    </row>
    <row r="237" spans="1:2" x14ac:dyDescent="0.55000000000000004">
      <c r="A237">
        <v>51.580002</v>
      </c>
      <c r="B237">
        <v>50.540000999999997</v>
      </c>
    </row>
    <row r="238" spans="1:2" x14ac:dyDescent="0.55000000000000004">
      <c r="A238">
        <v>51.990001999999997</v>
      </c>
      <c r="B238">
        <v>51.060001</v>
      </c>
    </row>
    <row r="239" spans="1:2" x14ac:dyDescent="0.55000000000000004">
      <c r="A239">
        <v>51.77</v>
      </c>
      <c r="B239">
        <v>50.77</v>
      </c>
    </row>
    <row r="240" spans="1:2" x14ac:dyDescent="0.55000000000000004">
      <c r="A240">
        <v>51.389999000000003</v>
      </c>
      <c r="B240">
        <v>50.709999000000003</v>
      </c>
    </row>
    <row r="241" spans="1:2" x14ac:dyDescent="0.55000000000000004">
      <c r="A241">
        <v>51.07</v>
      </c>
      <c r="B241">
        <v>50.41</v>
      </c>
    </row>
    <row r="242" spans="1:2" x14ac:dyDescent="0.55000000000000004">
      <c r="A242">
        <v>50.900002000000001</v>
      </c>
      <c r="B242">
        <v>50.18</v>
      </c>
    </row>
    <row r="243" spans="1:2" x14ac:dyDescent="0.55000000000000004">
      <c r="A243">
        <v>50.630001</v>
      </c>
      <c r="B243">
        <v>50.119999</v>
      </c>
    </row>
    <row r="244" spans="1:2" x14ac:dyDescent="0.55000000000000004">
      <c r="A244">
        <v>51.150002000000001</v>
      </c>
      <c r="B244">
        <v>50.34</v>
      </c>
    </row>
    <row r="245" spans="1:2" x14ac:dyDescent="0.55000000000000004">
      <c r="A245">
        <v>50.939999</v>
      </c>
      <c r="B245">
        <v>49.98</v>
      </c>
    </row>
    <row r="246" spans="1:2" x14ac:dyDescent="0.55000000000000004">
      <c r="A246">
        <v>50.240001999999997</v>
      </c>
      <c r="B246">
        <v>48.970001000000003</v>
      </c>
    </row>
    <row r="247" spans="1:2" x14ac:dyDescent="0.55000000000000004">
      <c r="A247">
        <v>49.73</v>
      </c>
      <c r="B247">
        <v>49.240001999999997</v>
      </c>
    </row>
    <row r="248" spans="1:2" x14ac:dyDescent="0.55000000000000004">
      <c r="A248">
        <v>50.849997999999999</v>
      </c>
      <c r="B248">
        <v>49.41</v>
      </c>
    </row>
    <row r="249" spans="1:2" x14ac:dyDescent="0.55000000000000004">
      <c r="A249">
        <v>50.450001</v>
      </c>
      <c r="B249">
        <v>48.639999000000003</v>
      </c>
    </row>
    <row r="250" spans="1:2" x14ac:dyDescent="0.55000000000000004">
      <c r="A250">
        <v>49.779998999999997</v>
      </c>
      <c r="B250">
        <v>48.630001</v>
      </c>
    </row>
    <row r="251" spans="1:2" x14ac:dyDescent="0.55000000000000004">
      <c r="A251">
        <v>49.18</v>
      </c>
      <c r="B251">
        <v>48.119999</v>
      </c>
    </row>
    <row r="252" spans="1:2" x14ac:dyDescent="0.55000000000000004">
      <c r="A252">
        <v>50.130001</v>
      </c>
      <c r="B252">
        <v>48.720001000000003</v>
      </c>
    </row>
    <row r="253" spans="1:2" x14ac:dyDescent="0.55000000000000004">
      <c r="A253">
        <v>50.400002000000001</v>
      </c>
      <c r="B253">
        <v>48.68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5A8-9B78-4584-90A5-73458A64BC53}">
  <sheetPr>
    <tabColor theme="9" tint="0.79998168889431442"/>
  </sheetPr>
  <dimension ref="A1:G253"/>
  <sheetViews>
    <sheetView workbookViewId="0">
      <selection activeCell="E13" sqref="E13"/>
    </sheetView>
  </sheetViews>
  <sheetFormatPr defaultRowHeight="14.4" x14ac:dyDescent="0.55000000000000004"/>
  <cols>
    <col min="1" max="1" width="10.15625" bestFit="1" customWidth="1"/>
    <col min="2" max="3" width="9.68359375" bestFit="1" customWidth="1"/>
    <col min="4" max="4" width="9.68359375" customWidth="1"/>
    <col min="5" max="5" width="9.68359375" bestFit="1" customWidth="1"/>
  </cols>
  <sheetData>
    <row r="1" spans="1:5" x14ac:dyDescent="0.55000000000000004">
      <c r="A1" t="s">
        <v>6</v>
      </c>
      <c r="B1" t="s">
        <v>7</v>
      </c>
      <c r="C1" t="s">
        <v>8</v>
      </c>
      <c r="D1" t="s">
        <v>24</v>
      </c>
      <c r="E1" t="s">
        <v>10</v>
      </c>
    </row>
    <row r="2" spans="1:5" x14ac:dyDescent="0.55000000000000004">
      <c r="A2" s="1">
        <v>44166</v>
      </c>
      <c r="B2">
        <v>50.23</v>
      </c>
      <c r="C2">
        <v>48.709999000000003</v>
      </c>
      <c r="D2">
        <f>B2-C2</f>
        <v>1.5200009999999935</v>
      </c>
      <c r="E2">
        <v>57768000</v>
      </c>
    </row>
    <row r="3" spans="1:5" x14ac:dyDescent="0.55000000000000004">
      <c r="A3" s="1">
        <v>44167</v>
      </c>
      <c r="B3">
        <v>50.060001</v>
      </c>
      <c r="C3">
        <v>49.18</v>
      </c>
      <c r="D3">
        <f t="shared" ref="D3:D66" si="0">B3-C3</f>
        <v>0.88000100000000003</v>
      </c>
      <c r="E3">
        <v>33753500</v>
      </c>
    </row>
    <row r="4" spans="1:5" x14ac:dyDescent="0.55000000000000004">
      <c r="A4" s="1">
        <v>44168</v>
      </c>
      <c r="B4">
        <v>51.110000999999997</v>
      </c>
      <c r="C4">
        <v>49.779998999999997</v>
      </c>
      <c r="D4">
        <f t="shared" si="0"/>
        <v>1.3300020000000004</v>
      </c>
      <c r="E4">
        <v>50261200</v>
      </c>
    </row>
    <row r="5" spans="1:5" x14ac:dyDescent="0.55000000000000004">
      <c r="A5" s="1">
        <v>44169</v>
      </c>
      <c r="B5">
        <v>52.650002000000001</v>
      </c>
      <c r="C5">
        <v>51</v>
      </c>
      <c r="D5">
        <f t="shared" si="0"/>
        <v>1.6500020000000006</v>
      </c>
      <c r="E5">
        <v>39767700</v>
      </c>
    </row>
    <row r="6" spans="1:5" x14ac:dyDescent="0.55000000000000004">
      <c r="A6" s="1">
        <v>44172</v>
      </c>
      <c r="B6">
        <v>51.290000999999997</v>
      </c>
      <c r="C6">
        <v>49.560001</v>
      </c>
      <c r="D6">
        <f t="shared" si="0"/>
        <v>1.7299999999999969</v>
      </c>
      <c r="E6">
        <v>51040300</v>
      </c>
    </row>
    <row r="7" spans="1:5" x14ac:dyDescent="0.55000000000000004">
      <c r="A7" s="1">
        <v>44173</v>
      </c>
      <c r="B7">
        <v>50.720001000000003</v>
      </c>
      <c r="C7">
        <v>49.810001</v>
      </c>
      <c r="D7">
        <f t="shared" si="0"/>
        <v>0.91000000000000369</v>
      </c>
      <c r="E7">
        <v>28956500</v>
      </c>
    </row>
    <row r="8" spans="1:5" x14ac:dyDescent="0.55000000000000004">
      <c r="A8" s="1">
        <v>44174</v>
      </c>
      <c r="B8">
        <v>50.84</v>
      </c>
      <c r="C8">
        <v>49.73</v>
      </c>
      <c r="D8">
        <f t="shared" si="0"/>
        <v>1.1100000000000065</v>
      </c>
      <c r="E8">
        <v>34068400</v>
      </c>
    </row>
    <row r="9" spans="1:5" x14ac:dyDescent="0.55000000000000004">
      <c r="A9" s="1">
        <v>44175</v>
      </c>
      <c r="B9">
        <v>50.720001000000003</v>
      </c>
      <c r="C9">
        <v>49.59</v>
      </c>
      <c r="D9">
        <f t="shared" si="0"/>
        <v>1.130001</v>
      </c>
      <c r="E9">
        <v>33706000</v>
      </c>
    </row>
    <row r="10" spans="1:5" x14ac:dyDescent="0.55000000000000004">
      <c r="A10" s="1">
        <v>44176</v>
      </c>
      <c r="B10">
        <v>50.139999000000003</v>
      </c>
      <c r="C10">
        <v>49.119999</v>
      </c>
      <c r="D10">
        <f t="shared" si="0"/>
        <v>1.0200000000000031</v>
      </c>
      <c r="E10">
        <v>29398800</v>
      </c>
    </row>
    <row r="11" spans="1:5" x14ac:dyDescent="0.55000000000000004">
      <c r="A11" s="1">
        <v>44179</v>
      </c>
      <c r="B11">
        <v>51.34</v>
      </c>
      <c r="C11">
        <v>49.740001999999997</v>
      </c>
      <c r="D11">
        <f t="shared" si="0"/>
        <v>1.5999980000000065</v>
      </c>
      <c r="E11">
        <v>33436400</v>
      </c>
    </row>
    <row r="12" spans="1:5" x14ac:dyDescent="0.55000000000000004">
      <c r="A12" s="1">
        <v>44180</v>
      </c>
      <c r="B12">
        <v>51.009998000000003</v>
      </c>
      <c r="C12">
        <v>50.209999000000003</v>
      </c>
      <c r="D12">
        <f t="shared" si="0"/>
        <v>0.79999899999999968</v>
      </c>
      <c r="E12">
        <v>25465600</v>
      </c>
    </row>
    <row r="13" spans="1:5" x14ac:dyDescent="0.55000000000000004">
      <c r="A13" s="1">
        <v>44181</v>
      </c>
      <c r="B13">
        <v>51.459999000000003</v>
      </c>
      <c r="C13">
        <v>50.68</v>
      </c>
      <c r="D13">
        <f t="shared" si="0"/>
        <v>0.77999900000000366</v>
      </c>
      <c r="E13">
        <v>28351000</v>
      </c>
    </row>
    <row r="14" spans="1:5" x14ac:dyDescent="0.55000000000000004">
      <c r="A14" s="1">
        <v>44182</v>
      </c>
      <c r="B14">
        <v>51.32</v>
      </c>
      <c r="C14">
        <v>50.220001000000003</v>
      </c>
      <c r="D14">
        <f t="shared" si="0"/>
        <v>1.0999989999999968</v>
      </c>
      <c r="E14">
        <v>26399000</v>
      </c>
    </row>
    <row r="15" spans="1:5" x14ac:dyDescent="0.55000000000000004">
      <c r="A15" s="1">
        <v>44183</v>
      </c>
      <c r="B15">
        <v>50.68</v>
      </c>
      <c r="C15">
        <v>47.110000999999997</v>
      </c>
      <c r="D15">
        <f t="shared" si="0"/>
        <v>3.5699990000000028</v>
      </c>
      <c r="E15">
        <v>119298400</v>
      </c>
    </row>
    <row r="16" spans="1:5" x14ac:dyDescent="0.55000000000000004">
      <c r="A16" s="1">
        <v>44186</v>
      </c>
      <c r="B16">
        <v>46.450001</v>
      </c>
      <c r="C16">
        <v>45.240001999999997</v>
      </c>
      <c r="D16">
        <f t="shared" si="0"/>
        <v>1.2099990000000034</v>
      </c>
      <c r="E16">
        <v>53775700</v>
      </c>
    </row>
    <row r="17" spans="1:7" x14ac:dyDescent="0.55000000000000004">
      <c r="A17" s="1">
        <v>44187</v>
      </c>
      <c r="B17">
        <v>46.34</v>
      </c>
      <c r="C17">
        <v>45.77</v>
      </c>
      <c r="D17">
        <f t="shared" si="0"/>
        <v>0.57000000000000028</v>
      </c>
      <c r="E17">
        <v>32171200</v>
      </c>
    </row>
    <row r="18" spans="1:7" x14ac:dyDescent="0.55000000000000004">
      <c r="A18" s="1">
        <v>44188</v>
      </c>
      <c r="B18">
        <v>47.029998999999997</v>
      </c>
      <c r="C18">
        <v>46.07</v>
      </c>
      <c r="D18">
        <f t="shared" si="0"/>
        <v>0.95999899999999627</v>
      </c>
      <c r="E18">
        <v>22564200</v>
      </c>
    </row>
    <row r="19" spans="1:7" x14ac:dyDescent="0.55000000000000004">
      <c r="A19" s="1">
        <v>44189</v>
      </c>
      <c r="B19">
        <v>47.09</v>
      </c>
      <c r="C19">
        <v>46.34</v>
      </c>
      <c r="D19">
        <f t="shared" si="0"/>
        <v>0.75</v>
      </c>
      <c r="E19">
        <v>11865600</v>
      </c>
    </row>
    <row r="20" spans="1:7" x14ac:dyDescent="0.55000000000000004">
      <c r="A20" s="1">
        <v>44193</v>
      </c>
      <c r="B20">
        <v>47.639999000000003</v>
      </c>
      <c r="C20">
        <v>46.860000999999997</v>
      </c>
      <c r="D20">
        <f t="shared" si="0"/>
        <v>0.77999800000000619</v>
      </c>
      <c r="E20">
        <v>21269200</v>
      </c>
    </row>
    <row r="21" spans="1:7" x14ac:dyDescent="0.55000000000000004">
      <c r="A21" s="1">
        <v>44194</v>
      </c>
      <c r="B21">
        <v>50.669998</v>
      </c>
      <c r="C21">
        <v>46.490001999999997</v>
      </c>
      <c r="D21">
        <f t="shared" si="0"/>
        <v>4.1799960000000027</v>
      </c>
      <c r="E21">
        <v>84531400</v>
      </c>
    </row>
    <row r="22" spans="1:7" x14ac:dyDescent="0.55000000000000004">
      <c r="A22" s="1">
        <v>44195</v>
      </c>
      <c r="B22">
        <v>49.189999</v>
      </c>
      <c r="C22">
        <v>48.560001</v>
      </c>
      <c r="D22">
        <f t="shared" si="0"/>
        <v>0.6299980000000005</v>
      </c>
      <c r="E22">
        <v>37385400</v>
      </c>
      <c r="G22" t="s">
        <v>25</v>
      </c>
    </row>
    <row r="23" spans="1:7" x14ac:dyDescent="0.55000000000000004">
      <c r="A23" s="1">
        <v>44196</v>
      </c>
      <c r="B23">
        <v>50.189999</v>
      </c>
      <c r="C23">
        <v>48.720001000000003</v>
      </c>
      <c r="D23">
        <f t="shared" si="0"/>
        <v>1.4699979999999968</v>
      </c>
      <c r="E23">
        <v>28576800</v>
      </c>
    </row>
    <row r="24" spans="1:7" x14ac:dyDescent="0.55000000000000004">
      <c r="A24" s="1">
        <v>44200</v>
      </c>
      <c r="B24">
        <v>51.389999000000003</v>
      </c>
      <c r="C24">
        <v>49.400002000000001</v>
      </c>
      <c r="D24">
        <f t="shared" si="0"/>
        <v>1.9899970000000025</v>
      </c>
      <c r="E24">
        <v>46102500</v>
      </c>
    </row>
    <row r="25" spans="1:7" x14ac:dyDescent="0.55000000000000004">
      <c r="A25" s="1">
        <v>44201</v>
      </c>
      <c r="B25">
        <v>50.830002</v>
      </c>
      <c r="C25">
        <v>49.330002</v>
      </c>
      <c r="D25">
        <f t="shared" si="0"/>
        <v>1.5</v>
      </c>
      <c r="E25">
        <v>24866600</v>
      </c>
    </row>
    <row r="26" spans="1:7" x14ac:dyDescent="0.55000000000000004">
      <c r="A26" s="1">
        <v>44202</v>
      </c>
      <c r="B26">
        <v>52.150002000000001</v>
      </c>
      <c r="C26">
        <v>50.200001</v>
      </c>
      <c r="D26">
        <f t="shared" si="0"/>
        <v>1.9500010000000003</v>
      </c>
      <c r="E26">
        <v>36809600</v>
      </c>
    </row>
    <row r="27" spans="1:7" x14ac:dyDescent="0.55000000000000004">
      <c r="A27" s="1">
        <v>44203</v>
      </c>
      <c r="B27">
        <v>52.689999</v>
      </c>
      <c r="C27">
        <v>51.299999</v>
      </c>
      <c r="D27">
        <f t="shared" si="0"/>
        <v>1.3900000000000006</v>
      </c>
      <c r="E27">
        <v>32092300</v>
      </c>
    </row>
    <row r="28" spans="1:7" x14ac:dyDescent="0.55000000000000004">
      <c r="A28" s="1">
        <v>44204</v>
      </c>
      <c r="B28">
        <v>52.529998999999997</v>
      </c>
      <c r="C28">
        <v>51.27</v>
      </c>
      <c r="D28">
        <f t="shared" si="0"/>
        <v>1.2599989999999934</v>
      </c>
      <c r="E28">
        <v>34625400</v>
      </c>
    </row>
    <row r="29" spans="1:7" x14ac:dyDescent="0.55000000000000004">
      <c r="A29" s="1">
        <v>44207</v>
      </c>
      <c r="B29">
        <v>52.240001999999997</v>
      </c>
      <c r="C29">
        <v>51.25</v>
      </c>
      <c r="D29">
        <f t="shared" si="0"/>
        <v>0.99000199999999694</v>
      </c>
      <c r="E29">
        <v>32925000</v>
      </c>
    </row>
    <row r="30" spans="1:7" x14ac:dyDescent="0.55000000000000004">
      <c r="A30" s="1">
        <v>44208</v>
      </c>
      <c r="B30">
        <v>53.849997999999999</v>
      </c>
      <c r="C30">
        <v>51.560001</v>
      </c>
      <c r="D30">
        <f t="shared" si="0"/>
        <v>2.2899969999999996</v>
      </c>
      <c r="E30">
        <v>39883900</v>
      </c>
    </row>
    <row r="31" spans="1:7" x14ac:dyDescent="0.55000000000000004">
      <c r="A31" s="1">
        <v>44209</v>
      </c>
      <c r="B31">
        <v>60.25</v>
      </c>
      <c r="C31">
        <v>56.900002000000001</v>
      </c>
      <c r="D31">
        <f t="shared" si="0"/>
        <v>3.3499979999999994</v>
      </c>
      <c r="E31">
        <v>124070700</v>
      </c>
    </row>
    <row r="32" spans="1:7" x14ac:dyDescent="0.55000000000000004">
      <c r="A32" s="1">
        <v>44210</v>
      </c>
      <c r="B32">
        <v>60.139999000000003</v>
      </c>
      <c r="C32">
        <v>57.84</v>
      </c>
      <c r="D32">
        <f t="shared" si="0"/>
        <v>2.2999989999999997</v>
      </c>
      <c r="E32">
        <v>74680900</v>
      </c>
    </row>
    <row r="33" spans="1:5" x14ac:dyDescent="0.55000000000000004">
      <c r="A33" s="1">
        <v>44211</v>
      </c>
      <c r="B33">
        <v>59.650002000000001</v>
      </c>
      <c r="C33">
        <v>57.5</v>
      </c>
      <c r="D33">
        <f t="shared" si="0"/>
        <v>2.1500020000000006</v>
      </c>
      <c r="E33">
        <v>50265400</v>
      </c>
    </row>
    <row r="34" spans="1:5" x14ac:dyDescent="0.55000000000000004">
      <c r="A34" s="1">
        <v>44215</v>
      </c>
      <c r="B34">
        <v>58.34</v>
      </c>
      <c r="C34">
        <v>57.099997999999999</v>
      </c>
      <c r="D34">
        <f t="shared" si="0"/>
        <v>1.240002000000004</v>
      </c>
      <c r="E34">
        <v>35647100</v>
      </c>
    </row>
    <row r="35" spans="1:5" x14ac:dyDescent="0.55000000000000004">
      <c r="A35" s="1">
        <v>44216</v>
      </c>
      <c r="B35">
        <v>59.220001000000003</v>
      </c>
      <c r="C35">
        <v>58.09</v>
      </c>
      <c r="D35">
        <f t="shared" si="0"/>
        <v>1.130001</v>
      </c>
      <c r="E35">
        <v>28701300</v>
      </c>
    </row>
    <row r="36" spans="1:5" x14ac:dyDescent="0.55000000000000004">
      <c r="A36" s="1">
        <v>44217</v>
      </c>
      <c r="B36">
        <v>63.950001</v>
      </c>
      <c r="C36">
        <v>58.220001000000003</v>
      </c>
      <c r="D36">
        <f t="shared" si="0"/>
        <v>5.7299999999999969</v>
      </c>
      <c r="E36">
        <v>86519500</v>
      </c>
    </row>
    <row r="37" spans="1:5" x14ac:dyDescent="0.55000000000000004">
      <c r="A37" s="1">
        <v>44218</v>
      </c>
      <c r="B37">
        <v>59.619999</v>
      </c>
      <c r="C37">
        <v>56.650002000000001</v>
      </c>
      <c r="D37">
        <f t="shared" si="0"/>
        <v>2.9699969999999993</v>
      </c>
      <c r="E37">
        <v>85729300</v>
      </c>
    </row>
    <row r="38" spans="1:5" x14ac:dyDescent="0.55000000000000004">
      <c r="A38" s="1">
        <v>44221</v>
      </c>
      <c r="B38">
        <v>56.5</v>
      </c>
      <c r="C38">
        <v>54.060001</v>
      </c>
      <c r="D38">
        <f t="shared" si="0"/>
        <v>2.4399990000000003</v>
      </c>
      <c r="E38">
        <v>61968500</v>
      </c>
    </row>
    <row r="39" spans="1:5" x14ac:dyDescent="0.55000000000000004">
      <c r="A39" s="1">
        <v>44222</v>
      </c>
      <c r="B39">
        <v>56.200001</v>
      </c>
      <c r="C39">
        <v>54.849997999999999</v>
      </c>
      <c r="D39">
        <f t="shared" si="0"/>
        <v>1.350003000000001</v>
      </c>
      <c r="E39">
        <v>31485900</v>
      </c>
    </row>
    <row r="40" spans="1:5" x14ac:dyDescent="0.55000000000000004">
      <c r="A40" s="1">
        <v>44223</v>
      </c>
      <c r="B40">
        <v>54.849997999999999</v>
      </c>
      <c r="C40">
        <v>53.299999</v>
      </c>
      <c r="D40">
        <f t="shared" si="0"/>
        <v>1.5499989999999997</v>
      </c>
      <c r="E40">
        <v>49722900</v>
      </c>
    </row>
    <row r="41" spans="1:5" x14ac:dyDescent="0.55000000000000004">
      <c r="A41" s="1">
        <v>44224</v>
      </c>
      <c r="B41">
        <v>57.400002000000001</v>
      </c>
      <c r="C41">
        <v>54.700001</v>
      </c>
      <c r="D41">
        <f t="shared" si="0"/>
        <v>2.7000010000000003</v>
      </c>
      <c r="E41">
        <v>49202600</v>
      </c>
    </row>
    <row r="42" spans="1:5" x14ac:dyDescent="0.55000000000000004">
      <c r="A42" s="1">
        <v>44225</v>
      </c>
      <c r="B42">
        <v>57.16</v>
      </c>
      <c r="C42">
        <v>55.360000999999997</v>
      </c>
      <c r="D42">
        <f t="shared" si="0"/>
        <v>1.7999989999999997</v>
      </c>
      <c r="E42">
        <v>37256200</v>
      </c>
    </row>
    <row r="43" spans="1:5" x14ac:dyDescent="0.55000000000000004">
      <c r="A43" s="1">
        <v>44228</v>
      </c>
      <c r="B43">
        <v>57.389999000000003</v>
      </c>
      <c r="C43">
        <v>55.709999000000003</v>
      </c>
      <c r="D43">
        <f t="shared" si="0"/>
        <v>1.6799999999999997</v>
      </c>
      <c r="E43">
        <v>26926600</v>
      </c>
    </row>
    <row r="44" spans="1:5" x14ac:dyDescent="0.55000000000000004">
      <c r="A44" s="1">
        <v>44229</v>
      </c>
      <c r="B44">
        <v>58.279998999999997</v>
      </c>
      <c r="C44">
        <v>56.880001</v>
      </c>
      <c r="D44">
        <f t="shared" si="0"/>
        <v>1.3999979999999965</v>
      </c>
      <c r="E44">
        <v>23580900</v>
      </c>
    </row>
    <row r="45" spans="1:5" x14ac:dyDescent="0.55000000000000004">
      <c r="A45" s="1">
        <v>44230</v>
      </c>
      <c r="B45">
        <v>58.330002</v>
      </c>
      <c r="C45">
        <v>57.380001</v>
      </c>
      <c r="D45">
        <f t="shared" si="0"/>
        <v>0.95000100000000032</v>
      </c>
      <c r="E45">
        <v>21893200</v>
      </c>
    </row>
    <row r="46" spans="1:5" x14ac:dyDescent="0.55000000000000004">
      <c r="A46" s="1">
        <v>44231</v>
      </c>
      <c r="B46">
        <v>58.880001</v>
      </c>
      <c r="C46">
        <v>57.189999</v>
      </c>
      <c r="D46">
        <f t="shared" si="0"/>
        <v>1.6900019999999998</v>
      </c>
      <c r="E46">
        <v>29853800</v>
      </c>
    </row>
    <row r="47" spans="1:5" x14ac:dyDescent="0.55000000000000004">
      <c r="A47" s="1">
        <v>44232</v>
      </c>
      <c r="B47">
        <v>59.080002</v>
      </c>
      <c r="C47">
        <v>58.119999</v>
      </c>
      <c r="D47">
        <f t="shared" si="0"/>
        <v>0.96000300000000038</v>
      </c>
      <c r="E47">
        <v>23432600</v>
      </c>
    </row>
    <row r="48" spans="1:5" x14ac:dyDescent="0.55000000000000004">
      <c r="A48" s="1">
        <v>44235</v>
      </c>
      <c r="B48">
        <v>59.220001000000003</v>
      </c>
      <c r="C48">
        <v>57.950001</v>
      </c>
      <c r="D48">
        <f t="shared" si="0"/>
        <v>1.2700000000000031</v>
      </c>
      <c r="E48">
        <v>34358300</v>
      </c>
    </row>
    <row r="49" spans="1:5" x14ac:dyDescent="0.55000000000000004">
      <c r="A49" s="1">
        <v>44236</v>
      </c>
      <c r="B49">
        <v>59.310001</v>
      </c>
      <c r="C49">
        <v>57.939999</v>
      </c>
      <c r="D49">
        <f t="shared" si="0"/>
        <v>1.3700019999999995</v>
      </c>
      <c r="E49">
        <v>28754100</v>
      </c>
    </row>
    <row r="50" spans="1:5" x14ac:dyDescent="0.55000000000000004">
      <c r="A50" s="1">
        <v>44237</v>
      </c>
      <c r="B50">
        <v>59.419998</v>
      </c>
      <c r="C50">
        <v>58.119999</v>
      </c>
      <c r="D50">
        <f t="shared" si="0"/>
        <v>1.2999989999999997</v>
      </c>
      <c r="E50">
        <v>16325100</v>
      </c>
    </row>
    <row r="51" spans="1:5" x14ac:dyDescent="0.55000000000000004">
      <c r="A51" s="1">
        <v>44238</v>
      </c>
      <c r="B51">
        <v>60.990001999999997</v>
      </c>
      <c r="C51">
        <v>58.860000999999997</v>
      </c>
      <c r="D51">
        <f t="shared" si="0"/>
        <v>2.130001</v>
      </c>
      <c r="E51">
        <v>27539100</v>
      </c>
    </row>
    <row r="52" spans="1:5" x14ac:dyDescent="0.55000000000000004">
      <c r="A52" s="1">
        <v>44239</v>
      </c>
      <c r="B52">
        <v>62.509998000000003</v>
      </c>
      <c r="C52">
        <v>60.43</v>
      </c>
      <c r="D52">
        <f t="shared" si="0"/>
        <v>2.0799980000000033</v>
      </c>
      <c r="E52">
        <v>26214200</v>
      </c>
    </row>
    <row r="53" spans="1:5" x14ac:dyDescent="0.55000000000000004">
      <c r="A53" s="1">
        <v>44243</v>
      </c>
      <c r="B53">
        <v>62.869999</v>
      </c>
      <c r="C53">
        <v>61.700001</v>
      </c>
      <c r="D53">
        <f t="shared" si="0"/>
        <v>1.1699979999999996</v>
      </c>
      <c r="E53">
        <v>26326300</v>
      </c>
    </row>
    <row r="54" spans="1:5" x14ac:dyDescent="0.55000000000000004">
      <c r="A54" s="1">
        <v>44244</v>
      </c>
      <c r="B54">
        <v>62.189999</v>
      </c>
      <c r="C54">
        <v>61.209999000000003</v>
      </c>
      <c r="D54">
        <f t="shared" si="0"/>
        <v>0.97999999999999687</v>
      </c>
      <c r="E54">
        <v>21055400</v>
      </c>
    </row>
    <row r="55" spans="1:5" x14ac:dyDescent="0.55000000000000004">
      <c r="A55" s="1">
        <v>44245</v>
      </c>
      <c r="B55">
        <v>61.98</v>
      </c>
      <c r="C55">
        <v>60.639999000000003</v>
      </c>
      <c r="D55">
        <f t="shared" si="0"/>
        <v>1.3400009999999938</v>
      </c>
      <c r="E55">
        <v>17846100</v>
      </c>
    </row>
    <row r="56" spans="1:5" x14ac:dyDescent="0.55000000000000004">
      <c r="A56" s="1">
        <v>44246</v>
      </c>
      <c r="B56">
        <v>63.259998000000003</v>
      </c>
      <c r="C56">
        <v>61.849997999999999</v>
      </c>
      <c r="D56">
        <f t="shared" si="0"/>
        <v>1.4100000000000037</v>
      </c>
      <c r="E56">
        <v>28290100</v>
      </c>
    </row>
    <row r="57" spans="1:5" x14ac:dyDescent="0.55000000000000004">
      <c r="A57" s="1">
        <v>44249</v>
      </c>
      <c r="B57">
        <v>62.700001</v>
      </c>
      <c r="C57">
        <v>60.66</v>
      </c>
      <c r="D57">
        <f t="shared" si="0"/>
        <v>2.0400010000000037</v>
      </c>
      <c r="E57">
        <v>32288200</v>
      </c>
    </row>
    <row r="58" spans="1:5" x14ac:dyDescent="0.55000000000000004">
      <c r="A58" s="1">
        <v>44250</v>
      </c>
      <c r="B58">
        <v>61.5</v>
      </c>
      <c r="C58">
        <v>59.169998</v>
      </c>
      <c r="D58">
        <f t="shared" si="0"/>
        <v>2.3300020000000004</v>
      </c>
      <c r="E58">
        <v>27374600</v>
      </c>
    </row>
    <row r="59" spans="1:5" x14ac:dyDescent="0.55000000000000004">
      <c r="A59" s="1">
        <v>44251</v>
      </c>
      <c r="B59">
        <v>63.279998999999997</v>
      </c>
      <c r="C59">
        <v>60.380001</v>
      </c>
      <c r="D59">
        <f t="shared" si="0"/>
        <v>2.8999979999999965</v>
      </c>
      <c r="E59">
        <v>24669900</v>
      </c>
    </row>
    <row r="60" spans="1:5" x14ac:dyDescent="0.55000000000000004">
      <c r="A60" s="1">
        <v>44252</v>
      </c>
      <c r="B60">
        <v>63.540000999999997</v>
      </c>
      <c r="C60">
        <v>60.130001</v>
      </c>
      <c r="D60">
        <f t="shared" si="0"/>
        <v>3.4099999999999966</v>
      </c>
      <c r="E60">
        <v>36394000</v>
      </c>
    </row>
    <row r="61" spans="1:5" x14ac:dyDescent="0.55000000000000004">
      <c r="A61" s="1">
        <v>44253</v>
      </c>
      <c r="B61">
        <v>61.689999</v>
      </c>
      <c r="C61">
        <v>59.68</v>
      </c>
      <c r="D61">
        <f t="shared" si="0"/>
        <v>2.0099990000000005</v>
      </c>
      <c r="E61">
        <v>38216800</v>
      </c>
    </row>
    <row r="62" spans="1:5" x14ac:dyDescent="0.55000000000000004">
      <c r="A62" s="1">
        <v>44256</v>
      </c>
      <c r="B62">
        <v>63.080002</v>
      </c>
      <c r="C62">
        <v>61.650002000000001</v>
      </c>
      <c r="D62">
        <f t="shared" si="0"/>
        <v>1.4299999999999997</v>
      </c>
      <c r="E62">
        <v>28495400</v>
      </c>
    </row>
    <row r="63" spans="1:5" x14ac:dyDescent="0.55000000000000004">
      <c r="A63" s="1">
        <v>44257</v>
      </c>
      <c r="B63">
        <v>63.139999000000003</v>
      </c>
      <c r="C63">
        <v>61.110000999999997</v>
      </c>
      <c r="D63">
        <f t="shared" si="0"/>
        <v>2.0299980000000062</v>
      </c>
      <c r="E63">
        <v>23320000</v>
      </c>
    </row>
    <row r="64" spans="1:5" x14ac:dyDescent="0.55000000000000004">
      <c r="A64" s="1">
        <v>44258</v>
      </c>
      <c r="B64">
        <v>61.52</v>
      </c>
      <c r="C64">
        <v>59.700001</v>
      </c>
      <c r="D64">
        <f t="shared" si="0"/>
        <v>1.8199990000000028</v>
      </c>
      <c r="E64">
        <v>28740400</v>
      </c>
    </row>
    <row r="65" spans="1:5" x14ac:dyDescent="0.55000000000000004">
      <c r="A65" s="1">
        <v>44259</v>
      </c>
      <c r="B65">
        <v>60.240001999999997</v>
      </c>
      <c r="C65">
        <v>57.91</v>
      </c>
      <c r="D65">
        <f t="shared" si="0"/>
        <v>2.3300020000000004</v>
      </c>
      <c r="E65">
        <v>40210400</v>
      </c>
    </row>
    <row r="66" spans="1:5" x14ac:dyDescent="0.55000000000000004">
      <c r="A66" s="1">
        <v>44260</v>
      </c>
      <c r="B66">
        <v>61.18</v>
      </c>
      <c r="C66">
        <v>58.509998000000003</v>
      </c>
      <c r="D66">
        <f t="shared" si="0"/>
        <v>2.6700019999999967</v>
      </c>
      <c r="E66">
        <v>39511700</v>
      </c>
    </row>
    <row r="67" spans="1:5" x14ac:dyDescent="0.55000000000000004">
      <c r="A67" s="1">
        <v>44263</v>
      </c>
      <c r="B67">
        <v>61.700001</v>
      </c>
      <c r="C67">
        <v>59.720001000000003</v>
      </c>
      <c r="D67">
        <f t="shared" ref="D67:D130" si="1">B67-C67</f>
        <v>1.9799999999999969</v>
      </c>
      <c r="E67">
        <v>33112400</v>
      </c>
    </row>
    <row r="68" spans="1:5" x14ac:dyDescent="0.55000000000000004">
      <c r="A68" s="1">
        <v>44264</v>
      </c>
      <c r="B68">
        <v>63.169998</v>
      </c>
      <c r="C68">
        <v>60.84</v>
      </c>
      <c r="D68">
        <f t="shared" si="1"/>
        <v>2.3299979999999962</v>
      </c>
      <c r="E68">
        <v>36387500</v>
      </c>
    </row>
    <row r="69" spans="1:5" x14ac:dyDescent="0.55000000000000004">
      <c r="A69" s="1">
        <v>44265</v>
      </c>
      <c r="B69">
        <v>64.120002999999997</v>
      </c>
      <c r="C69">
        <v>62.130001</v>
      </c>
      <c r="D69">
        <f t="shared" si="1"/>
        <v>1.9900019999999969</v>
      </c>
      <c r="E69">
        <v>27160300</v>
      </c>
    </row>
    <row r="70" spans="1:5" x14ac:dyDescent="0.55000000000000004">
      <c r="A70" s="1">
        <v>44266</v>
      </c>
      <c r="B70">
        <v>64.089995999999999</v>
      </c>
      <c r="C70">
        <v>62.389999000000003</v>
      </c>
      <c r="D70">
        <f t="shared" si="1"/>
        <v>1.6999969999999962</v>
      </c>
      <c r="E70">
        <v>30701800</v>
      </c>
    </row>
    <row r="71" spans="1:5" x14ac:dyDescent="0.55000000000000004">
      <c r="A71" s="1">
        <v>44267</v>
      </c>
      <c r="B71">
        <v>63.299999</v>
      </c>
      <c r="C71">
        <v>62.240001999999997</v>
      </c>
      <c r="D71">
        <f t="shared" si="1"/>
        <v>1.0599970000000027</v>
      </c>
      <c r="E71">
        <v>20173000</v>
      </c>
    </row>
    <row r="72" spans="1:5" x14ac:dyDescent="0.55000000000000004">
      <c r="A72" s="1">
        <v>44270</v>
      </c>
      <c r="B72">
        <v>63.880001</v>
      </c>
      <c r="C72">
        <v>62.48</v>
      </c>
      <c r="D72">
        <f t="shared" si="1"/>
        <v>1.4000010000000032</v>
      </c>
      <c r="E72">
        <v>21247400</v>
      </c>
    </row>
    <row r="73" spans="1:5" x14ac:dyDescent="0.55000000000000004">
      <c r="A73" s="1">
        <v>44271</v>
      </c>
      <c r="B73">
        <v>65.730002999999996</v>
      </c>
      <c r="C73">
        <v>64.080001999999993</v>
      </c>
      <c r="D73">
        <f t="shared" si="1"/>
        <v>1.6500010000000032</v>
      </c>
      <c r="E73">
        <v>30186600</v>
      </c>
    </row>
    <row r="74" spans="1:5" x14ac:dyDescent="0.55000000000000004">
      <c r="A74" s="1">
        <v>44272</v>
      </c>
      <c r="B74">
        <v>66.290001000000004</v>
      </c>
      <c r="C74">
        <v>63.709999000000003</v>
      </c>
      <c r="D74">
        <f t="shared" si="1"/>
        <v>2.5800020000000004</v>
      </c>
      <c r="E74">
        <v>32394700</v>
      </c>
    </row>
    <row r="75" spans="1:5" x14ac:dyDescent="0.55000000000000004">
      <c r="A75" s="1">
        <v>44273</v>
      </c>
      <c r="B75">
        <v>65.699996999999996</v>
      </c>
      <c r="C75">
        <v>63.650002000000001</v>
      </c>
      <c r="D75">
        <f t="shared" si="1"/>
        <v>2.0499949999999956</v>
      </c>
      <c r="E75">
        <v>30094200</v>
      </c>
    </row>
    <row r="76" spans="1:5" x14ac:dyDescent="0.55000000000000004">
      <c r="A76" s="1">
        <v>44274</v>
      </c>
      <c r="B76">
        <v>64.989998</v>
      </c>
      <c r="C76">
        <v>62.919998</v>
      </c>
      <c r="D76">
        <f t="shared" si="1"/>
        <v>2.0700000000000003</v>
      </c>
      <c r="E76">
        <v>54951700</v>
      </c>
    </row>
    <row r="77" spans="1:5" x14ac:dyDescent="0.55000000000000004">
      <c r="A77" s="1">
        <v>44277</v>
      </c>
      <c r="B77">
        <v>66.379997000000003</v>
      </c>
      <c r="C77">
        <v>64.559997999999993</v>
      </c>
      <c r="D77">
        <f t="shared" si="1"/>
        <v>1.8199990000000099</v>
      </c>
      <c r="E77">
        <v>34380100</v>
      </c>
    </row>
    <row r="78" spans="1:5" x14ac:dyDescent="0.55000000000000004">
      <c r="A78" s="1">
        <v>44278</v>
      </c>
      <c r="B78">
        <v>66.050003000000004</v>
      </c>
      <c r="C78">
        <v>63.169998</v>
      </c>
      <c r="D78">
        <f t="shared" si="1"/>
        <v>2.8800050000000041</v>
      </c>
      <c r="E78">
        <v>35160000</v>
      </c>
    </row>
    <row r="79" spans="1:5" x14ac:dyDescent="0.55000000000000004">
      <c r="A79" s="1">
        <v>44279</v>
      </c>
      <c r="B79">
        <v>67.440002000000007</v>
      </c>
      <c r="C79">
        <v>61.990001999999997</v>
      </c>
      <c r="D79">
        <f t="shared" si="1"/>
        <v>5.4500000000000099</v>
      </c>
      <c r="E79">
        <v>74584700</v>
      </c>
    </row>
    <row r="80" spans="1:5" x14ac:dyDescent="0.55000000000000004">
      <c r="A80" s="1">
        <v>44280</v>
      </c>
      <c r="B80">
        <v>62.439999</v>
      </c>
      <c r="C80">
        <v>60.98</v>
      </c>
      <c r="D80">
        <f t="shared" si="1"/>
        <v>1.4599990000000034</v>
      </c>
      <c r="E80">
        <v>35401400</v>
      </c>
    </row>
    <row r="81" spans="1:5" x14ac:dyDescent="0.55000000000000004">
      <c r="A81" s="1">
        <v>44281</v>
      </c>
      <c r="B81">
        <v>64.970000999999996</v>
      </c>
      <c r="C81">
        <v>61.77</v>
      </c>
      <c r="D81">
        <f t="shared" si="1"/>
        <v>3.2000009999999932</v>
      </c>
      <c r="E81">
        <v>34705800</v>
      </c>
    </row>
    <row r="82" spans="1:5" x14ac:dyDescent="0.55000000000000004">
      <c r="A82" s="1">
        <v>44284</v>
      </c>
      <c r="B82">
        <v>65.129997000000003</v>
      </c>
      <c r="C82">
        <v>63.610000999999997</v>
      </c>
      <c r="D82">
        <f t="shared" si="1"/>
        <v>1.5199960000000061</v>
      </c>
      <c r="E82">
        <v>26161600</v>
      </c>
    </row>
    <row r="83" spans="1:5" x14ac:dyDescent="0.55000000000000004">
      <c r="A83" s="1">
        <v>44285</v>
      </c>
      <c r="B83">
        <v>64</v>
      </c>
      <c r="C83">
        <v>63.150002000000001</v>
      </c>
      <c r="D83">
        <f t="shared" si="1"/>
        <v>0.84999799999999937</v>
      </c>
      <c r="E83">
        <v>20709500</v>
      </c>
    </row>
    <row r="84" spans="1:5" x14ac:dyDescent="0.55000000000000004">
      <c r="A84" s="1">
        <v>44286</v>
      </c>
      <c r="B84">
        <v>64.489998</v>
      </c>
      <c r="C84">
        <v>63.580002</v>
      </c>
      <c r="D84">
        <f t="shared" si="1"/>
        <v>0.90999599999999958</v>
      </c>
      <c r="E84">
        <v>33013200</v>
      </c>
    </row>
    <row r="85" spans="1:5" x14ac:dyDescent="0.55000000000000004">
      <c r="A85" s="1">
        <v>44287</v>
      </c>
      <c r="B85">
        <v>64.889999000000003</v>
      </c>
      <c r="C85">
        <v>63.580002</v>
      </c>
      <c r="D85">
        <f t="shared" si="1"/>
        <v>1.3099970000000027</v>
      </c>
      <c r="E85">
        <v>31416300</v>
      </c>
    </row>
    <row r="86" spans="1:5" x14ac:dyDescent="0.55000000000000004">
      <c r="A86" s="1">
        <v>44291</v>
      </c>
      <c r="B86">
        <v>66.739998</v>
      </c>
      <c r="C86">
        <v>64.699996999999996</v>
      </c>
      <c r="D86">
        <f t="shared" si="1"/>
        <v>2.0400010000000037</v>
      </c>
      <c r="E86">
        <v>27947500</v>
      </c>
    </row>
    <row r="87" spans="1:5" x14ac:dyDescent="0.55000000000000004">
      <c r="A87" s="1">
        <v>44292</v>
      </c>
      <c r="B87">
        <v>66.580001999999993</v>
      </c>
      <c r="C87">
        <v>65.290001000000004</v>
      </c>
      <c r="D87">
        <f t="shared" si="1"/>
        <v>1.2900009999999895</v>
      </c>
      <c r="E87">
        <v>28771400</v>
      </c>
    </row>
    <row r="88" spans="1:5" x14ac:dyDescent="0.55000000000000004">
      <c r="A88" s="1">
        <v>44293</v>
      </c>
      <c r="B88">
        <v>66.569999999999993</v>
      </c>
      <c r="C88">
        <v>65.360000999999997</v>
      </c>
      <c r="D88">
        <f t="shared" si="1"/>
        <v>1.2099989999999963</v>
      </c>
      <c r="E88">
        <v>17793300</v>
      </c>
    </row>
    <row r="89" spans="1:5" x14ac:dyDescent="0.55000000000000004">
      <c r="A89" s="1">
        <v>44294</v>
      </c>
      <c r="B89">
        <v>67.290001000000004</v>
      </c>
      <c r="C89">
        <v>66.360000999999997</v>
      </c>
      <c r="D89">
        <f t="shared" si="1"/>
        <v>0.93000000000000682</v>
      </c>
      <c r="E89">
        <v>22224200</v>
      </c>
    </row>
    <row r="90" spans="1:5" x14ac:dyDescent="0.55000000000000004">
      <c r="A90" s="1">
        <v>44295</v>
      </c>
      <c r="B90">
        <v>68.400002000000001</v>
      </c>
      <c r="C90">
        <v>66.629997000000003</v>
      </c>
      <c r="D90">
        <f t="shared" si="1"/>
        <v>1.7700049999999976</v>
      </c>
      <c r="E90">
        <v>27177100</v>
      </c>
    </row>
    <row r="91" spans="1:5" x14ac:dyDescent="0.55000000000000004">
      <c r="A91" s="1">
        <v>44298</v>
      </c>
      <c r="B91">
        <v>68.489998</v>
      </c>
      <c r="C91">
        <v>64.709998999999996</v>
      </c>
      <c r="D91">
        <f t="shared" si="1"/>
        <v>3.7799990000000037</v>
      </c>
      <c r="E91">
        <v>51266900</v>
      </c>
    </row>
    <row r="92" spans="1:5" x14ac:dyDescent="0.55000000000000004">
      <c r="A92" s="1">
        <v>44299</v>
      </c>
      <c r="B92">
        <v>65.629997000000003</v>
      </c>
      <c r="C92">
        <v>64.209998999999996</v>
      </c>
      <c r="D92">
        <f t="shared" si="1"/>
        <v>1.4199980000000068</v>
      </c>
      <c r="E92">
        <v>26822000</v>
      </c>
    </row>
    <row r="93" spans="1:5" x14ac:dyDescent="0.55000000000000004">
      <c r="A93" s="1">
        <v>44300</v>
      </c>
      <c r="B93">
        <v>65.379997000000003</v>
      </c>
      <c r="C93">
        <v>63.84</v>
      </c>
      <c r="D93">
        <f t="shared" si="1"/>
        <v>1.5399969999999996</v>
      </c>
      <c r="E93">
        <v>25768400</v>
      </c>
    </row>
    <row r="94" spans="1:5" x14ac:dyDescent="0.55000000000000004">
      <c r="A94" s="1">
        <v>44301</v>
      </c>
      <c r="B94">
        <v>65.220000999999996</v>
      </c>
      <c r="C94">
        <v>63.68</v>
      </c>
      <c r="D94">
        <f t="shared" si="1"/>
        <v>1.5400009999999966</v>
      </c>
      <c r="E94">
        <v>24927700</v>
      </c>
    </row>
    <row r="95" spans="1:5" x14ac:dyDescent="0.55000000000000004">
      <c r="A95" s="1">
        <v>44302</v>
      </c>
      <c r="B95">
        <v>65.519997000000004</v>
      </c>
      <c r="C95">
        <v>64.569999999999993</v>
      </c>
      <c r="D95">
        <f t="shared" si="1"/>
        <v>0.94999700000001042</v>
      </c>
      <c r="E95">
        <v>24625500</v>
      </c>
    </row>
    <row r="96" spans="1:5" x14ac:dyDescent="0.55000000000000004">
      <c r="A96" s="1">
        <v>44305</v>
      </c>
      <c r="B96">
        <v>64.739998</v>
      </c>
      <c r="C96">
        <v>63.07</v>
      </c>
      <c r="D96">
        <f t="shared" si="1"/>
        <v>1.6699979999999996</v>
      </c>
      <c r="E96">
        <v>23997700</v>
      </c>
    </row>
    <row r="97" spans="1:5" x14ac:dyDescent="0.55000000000000004">
      <c r="A97" s="1">
        <v>44306</v>
      </c>
      <c r="B97">
        <v>63.759998000000003</v>
      </c>
      <c r="C97">
        <v>62.41</v>
      </c>
      <c r="D97">
        <f t="shared" si="1"/>
        <v>1.3499980000000065</v>
      </c>
      <c r="E97">
        <v>19872100</v>
      </c>
    </row>
    <row r="98" spans="1:5" x14ac:dyDescent="0.55000000000000004">
      <c r="A98" s="1">
        <v>44307</v>
      </c>
      <c r="B98">
        <v>63.779998999999997</v>
      </c>
      <c r="C98">
        <v>62.299999</v>
      </c>
      <c r="D98">
        <f t="shared" si="1"/>
        <v>1.4799999999999969</v>
      </c>
      <c r="E98">
        <v>24364200</v>
      </c>
    </row>
    <row r="99" spans="1:5" x14ac:dyDescent="0.55000000000000004">
      <c r="A99" s="1">
        <v>44308</v>
      </c>
      <c r="B99">
        <v>63.91</v>
      </c>
      <c r="C99">
        <v>62.279998999999997</v>
      </c>
      <c r="D99">
        <f t="shared" si="1"/>
        <v>1.630001</v>
      </c>
      <c r="E99">
        <v>38257600</v>
      </c>
    </row>
    <row r="100" spans="1:5" x14ac:dyDescent="0.55000000000000004">
      <c r="A100" s="1">
        <v>44309</v>
      </c>
      <c r="B100">
        <v>60</v>
      </c>
      <c r="C100">
        <v>57.900002000000001</v>
      </c>
      <c r="D100">
        <f t="shared" si="1"/>
        <v>2.0999979999999994</v>
      </c>
      <c r="E100">
        <v>77479500</v>
      </c>
    </row>
    <row r="101" spans="1:5" x14ac:dyDescent="0.55000000000000004">
      <c r="A101" s="1">
        <v>44312</v>
      </c>
      <c r="B101">
        <v>59.52</v>
      </c>
      <c r="C101">
        <v>58.459999000000003</v>
      </c>
      <c r="D101">
        <f t="shared" si="1"/>
        <v>1.0600009999999997</v>
      </c>
      <c r="E101">
        <v>39645900</v>
      </c>
    </row>
    <row r="102" spans="1:5" x14ac:dyDescent="0.55000000000000004">
      <c r="A102" s="1">
        <v>44313</v>
      </c>
      <c r="B102">
        <v>58.630001</v>
      </c>
      <c r="C102">
        <v>57.77</v>
      </c>
      <c r="D102">
        <f t="shared" si="1"/>
        <v>0.86000099999999691</v>
      </c>
      <c r="E102">
        <v>38167700</v>
      </c>
    </row>
    <row r="103" spans="1:5" x14ac:dyDescent="0.55000000000000004">
      <c r="A103" s="1">
        <v>44314</v>
      </c>
      <c r="B103">
        <v>58.16</v>
      </c>
      <c r="C103">
        <v>57.150002000000001</v>
      </c>
      <c r="D103">
        <f t="shared" si="1"/>
        <v>1.009997999999996</v>
      </c>
      <c r="E103">
        <v>30387400</v>
      </c>
    </row>
    <row r="104" spans="1:5" x14ac:dyDescent="0.55000000000000004">
      <c r="A104" s="1">
        <v>44315</v>
      </c>
      <c r="B104">
        <v>58.299999</v>
      </c>
      <c r="C104">
        <v>57.470001000000003</v>
      </c>
      <c r="D104">
        <f t="shared" si="1"/>
        <v>0.82999799999999624</v>
      </c>
      <c r="E104">
        <v>23290600</v>
      </c>
    </row>
    <row r="105" spans="1:5" x14ac:dyDescent="0.55000000000000004">
      <c r="A105" s="1">
        <v>44316</v>
      </c>
      <c r="B105">
        <v>58.43</v>
      </c>
      <c r="C105">
        <v>57.07</v>
      </c>
      <c r="D105">
        <f t="shared" si="1"/>
        <v>1.3599999999999994</v>
      </c>
      <c r="E105">
        <v>30731800</v>
      </c>
    </row>
    <row r="106" spans="1:5" x14ac:dyDescent="0.55000000000000004">
      <c r="A106" s="1">
        <v>44319</v>
      </c>
      <c r="B106">
        <v>57.880001</v>
      </c>
      <c r="C106">
        <v>56.84</v>
      </c>
      <c r="D106">
        <f t="shared" si="1"/>
        <v>1.0400009999999966</v>
      </c>
      <c r="E106">
        <v>22281700</v>
      </c>
    </row>
    <row r="107" spans="1:5" x14ac:dyDescent="0.55000000000000004">
      <c r="A107" s="1">
        <v>44320</v>
      </c>
      <c r="B107">
        <v>56.98</v>
      </c>
      <c r="C107">
        <v>55.810001</v>
      </c>
      <c r="D107">
        <f t="shared" si="1"/>
        <v>1.1699989999999971</v>
      </c>
      <c r="E107">
        <v>35323600</v>
      </c>
    </row>
    <row r="108" spans="1:5" x14ac:dyDescent="0.55000000000000004">
      <c r="A108" s="1">
        <v>44321</v>
      </c>
      <c r="B108">
        <v>57.299999</v>
      </c>
      <c r="C108">
        <v>56.459999000000003</v>
      </c>
      <c r="D108">
        <f t="shared" si="1"/>
        <v>0.83999999999999631</v>
      </c>
      <c r="E108">
        <v>21001900</v>
      </c>
    </row>
    <row r="109" spans="1:5" x14ac:dyDescent="0.55000000000000004">
      <c r="A109" s="1">
        <v>44322</v>
      </c>
      <c r="B109">
        <v>57.25</v>
      </c>
      <c r="C109">
        <v>56.25</v>
      </c>
      <c r="D109">
        <f t="shared" si="1"/>
        <v>1</v>
      </c>
      <c r="E109">
        <v>25529300</v>
      </c>
    </row>
    <row r="110" spans="1:5" x14ac:dyDescent="0.55000000000000004">
      <c r="A110" s="1">
        <v>44323</v>
      </c>
      <c r="B110">
        <v>58.009998000000003</v>
      </c>
      <c r="C110">
        <v>57.240001999999997</v>
      </c>
      <c r="D110">
        <f t="shared" si="1"/>
        <v>0.76999600000000612</v>
      </c>
      <c r="E110">
        <v>19959000</v>
      </c>
    </row>
    <row r="111" spans="1:5" x14ac:dyDescent="0.55000000000000004">
      <c r="A111" s="1">
        <v>44326</v>
      </c>
      <c r="B111">
        <v>57.23</v>
      </c>
      <c r="C111">
        <v>55.880001</v>
      </c>
      <c r="D111">
        <f t="shared" si="1"/>
        <v>1.3499989999999968</v>
      </c>
      <c r="E111">
        <v>35046500</v>
      </c>
    </row>
    <row r="112" spans="1:5" x14ac:dyDescent="0.55000000000000004">
      <c r="A112" s="1">
        <v>44327</v>
      </c>
      <c r="B112">
        <v>55.630001</v>
      </c>
      <c r="C112">
        <v>54.299999</v>
      </c>
      <c r="D112">
        <f t="shared" si="1"/>
        <v>1.3300020000000004</v>
      </c>
      <c r="E112">
        <v>35968100</v>
      </c>
    </row>
    <row r="113" spans="1:5" x14ac:dyDescent="0.55000000000000004">
      <c r="A113" s="1">
        <v>44328</v>
      </c>
      <c r="B113">
        <v>54.650002000000001</v>
      </c>
      <c r="C113">
        <v>53.419998</v>
      </c>
      <c r="D113">
        <f t="shared" si="1"/>
        <v>1.230004000000001</v>
      </c>
      <c r="E113">
        <v>30232300</v>
      </c>
    </row>
    <row r="114" spans="1:5" x14ac:dyDescent="0.55000000000000004">
      <c r="A114" s="1">
        <v>44329</v>
      </c>
      <c r="B114">
        <v>54.389999000000003</v>
      </c>
      <c r="C114">
        <v>53.459999000000003</v>
      </c>
      <c r="D114">
        <f t="shared" si="1"/>
        <v>0.92999999999999972</v>
      </c>
      <c r="E114">
        <v>29192500</v>
      </c>
    </row>
    <row r="115" spans="1:5" x14ac:dyDescent="0.55000000000000004">
      <c r="A115" s="1">
        <v>44330</v>
      </c>
      <c r="B115">
        <v>55.849997999999999</v>
      </c>
      <c r="C115">
        <v>54.259998000000003</v>
      </c>
      <c r="D115">
        <f t="shared" si="1"/>
        <v>1.5899999999999963</v>
      </c>
      <c r="E115">
        <v>28158300</v>
      </c>
    </row>
    <row r="116" spans="1:5" x14ac:dyDescent="0.55000000000000004">
      <c r="A116" s="1">
        <v>44333</v>
      </c>
      <c r="B116">
        <v>55.889999000000003</v>
      </c>
      <c r="C116">
        <v>54.759998000000003</v>
      </c>
      <c r="D116">
        <f t="shared" si="1"/>
        <v>1.130001</v>
      </c>
      <c r="E116">
        <v>20010200</v>
      </c>
    </row>
    <row r="117" spans="1:5" x14ac:dyDescent="0.55000000000000004">
      <c r="A117" s="1">
        <v>44334</v>
      </c>
      <c r="B117">
        <v>56.139999000000003</v>
      </c>
      <c r="C117">
        <v>54.799999</v>
      </c>
      <c r="D117">
        <f t="shared" si="1"/>
        <v>1.3400000000000034</v>
      </c>
      <c r="E117">
        <v>18703400</v>
      </c>
    </row>
    <row r="118" spans="1:5" x14ac:dyDescent="0.55000000000000004">
      <c r="A118" s="1">
        <v>44335</v>
      </c>
      <c r="B118">
        <v>55.43</v>
      </c>
      <c r="C118">
        <v>53.84</v>
      </c>
      <c r="D118">
        <f t="shared" si="1"/>
        <v>1.5899999999999963</v>
      </c>
      <c r="E118">
        <v>23769700</v>
      </c>
    </row>
    <row r="119" spans="1:5" x14ac:dyDescent="0.55000000000000004">
      <c r="A119" s="1">
        <v>44336</v>
      </c>
      <c r="B119">
        <v>56.240001999999997</v>
      </c>
      <c r="C119">
        <v>55.360000999999997</v>
      </c>
      <c r="D119">
        <f t="shared" si="1"/>
        <v>0.88000100000000003</v>
      </c>
      <c r="E119">
        <v>23145200</v>
      </c>
    </row>
    <row r="120" spans="1:5" x14ac:dyDescent="0.55000000000000004">
      <c r="A120" s="1">
        <v>44337</v>
      </c>
      <c r="B120">
        <v>56.709999000000003</v>
      </c>
      <c r="C120">
        <v>55.98</v>
      </c>
      <c r="D120">
        <f t="shared" si="1"/>
        <v>0.7299990000000065</v>
      </c>
      <c r="E120">
        <v>17723100</v>
      </c>
    </row>
    <row r="121" spans="1:5" x14ac:dyDescent="0.55000000000000004">
      <c r="A121" s="1">
        <v>44340</v>
      </c>
      <c r="B121">
        <v>57.389999000000003</v>
      </c>
      <c r="C121">
        <v>56.400002000000001</v>
      </c>
      <c r="D121">
        <f t="shared" si="1"/>
        <v>0.98999700000000246</v>
      </c>
      <c r="E121">
        <v>19164400</v>
      </c>
    </row>
    <row r="122" spans="1:5" x14ac:dyDescent="0.55000000000000004">
      <c r="A122" s="1">
        <v>44341</v>
      </c>
      <c r="B122">
        <v>57.560001</v>
      </c>
      <c r="C122">
        <v>56.419998</v>
      </c>
      <c r="D122">
        <f t="shared" si="1"/>
        <v>1.1400030000000001</v>
      </c>
      <c r="E122">
        <v>22309900</v>
      </c>
    </row>
    <row r="123" spans="1:5" x14ac:dyDescent="0.55000000000000004">
      <c r="A123" s="1">
        <v>44342</v>
      </c>
      <c r="B123">
        <v>57.23</v>
      </c>
      <c r="C123">
        <v>56.59</v>
      </c>
      <c r="D123">
        <f t="shared" si="1"/>
        <v>0.63999999999999346</v>
      </c>
      <c r="E123">
        <v>15173600</v>
      </c>
    </row>
    <row r="124" spans="1:5" x14ac:dyDescent="0.55000000000000004">
      <c r="A124" s="1">
        <v>44343</v>
      </c>
      <c r="B124">
        <v>57.880001</v>
      </c>
      <c r="C124">
        <v>57</v>
      </c>
      <c r="D124">
        <f t="shared" si="1"/>
        <v>0.88000100000000003</v>
      </c>
      <c r="E124">
        <v>32387600</v>
      </c>
    </row>
    <row r="125" spans="1:5" x14ac:dyDescent="0.55000000000000004">
      <c r="A125" s="1">
        <v>44344</v>
      </c>
      <c r="B125">
        <v>57.650002000000001</v>
      </c>
      <c r="C125">
        <v>56.939999</v>
      </c>
      <c r="D125">
        <f t="shared" si="1"/>
        <v>0.71000300000000038</v>
      </c>
      <c r="E125">
        <v>20303900</v>
      </c>
    </row>
    <row r="126" spans="1:5" x14ac:dyDescent="0.55000000000000004">
      <c r="A126" s="1">
        <v>44348</v>
      </c>
      <c r="B126">
        <v>57.82</v>
      </c>
      <c r="C126">
        <v>56.59</v>
      </c>
      <c r="D126">
        <f t="shared" si="1"/>
        <v>1.2299999999999969</v>
      </c>
      <c r="E126">
        <v>20326400</v>
      </c>
    </row>
    <row r="127" spans="1:5" x14ac:dyDescent="0.55000000000000004">
      <c r="A127" s="1">
        <v>44349</v>
      </c>
      <c r="B127">
        <v>57.689999</v>
      </c>
      <c r="C127">
        <v>56.759998000000003</v>
      </c>
      <c r="D127">
        <f t="shared" si="1"/>
        <v>0.93000099999999719</v>
      </c>
      <c r="E127">
        <v>18483600</v>
      </c>
    </row>
    <row r="128" spans="1:5" x14ac:dyDescent="0.55000000000000004">
      <c r="A128" s="1">
        <v>44350</v>
      </c>
      <c r="B128">
        <v>57.099997999999999</v>
      </c>
      <c r="C128">
        <v>56.09</v>
      </c>
      <c r="D128">
        <f t="shared" si="1"/>
        <v>1.009997999999996</v>
      </c>
      <c r="E128">
        <v>21831300</v>
      </c>
    </row>
    <row r="129" spans="1:5" x14ac:dyDescent="0.55000000000000004">
      <c r="A129" s="1">
        <v>44351</v>
      </c>
      <c r="B129">
        <v>57.75</v>
      </c>
      <c r="C129">
        <v>56.540000999999997</v>
      </c>
      <c r="D129">
        <f t="shared" si="1"/>
        <v>1.2099990000000034</v>
      </c>
      <c r="E129">
        <v>21493800</v>
      </c>
    </row>
    <row r="130" spans="1:5" x14ac:dyDescent="0.55000000000000004">
      <c r="A130" s="1">
        <v>44354</v>
      </c>
      <c r="B130">
        <v>57.439999</v>
      </c>
      <c r="C130">
        <v>56.779998999999997</v>
      </c>
      <c r="D130">
        <f t="shared" si="1"/>
        <v>0.66000000000000369</v>
      </c>
      <c r="E130">
        <v>17364400</v>
      </c>
    </row>
    <row r="131" spans="1:5" x14ac:dyDescent="0.55000000000000004">
      <c r="A131" s="1">
        <v>44355</v>
      </c>
      <c r="B131">
        <v>57.639999000000003</v>
      </c>
      <c r="C131">
        <v>56.599997999999999</v>
      </c>
      <c r="D131">
        <f t="shared" ref="D131:D194" si="2">B131-C131</f>
        <v>1.0400010000000037</v>
      </c>
      <c r="E131">
        <v>33254500</v>
      </c>
    </row>
    <row r="132" spans="1:5" x14ac:dyDescent="0.55000000000000004">
      <c r="A132" s="1">
        <v>44356</v>
      </c>
      <c r="B132">
        <v>57.48</v>
      </c>
      <c r="C132">
        <v>56.970001000000003</v>
      </c>
      <c r="D132">
        <f t="shared" si="2"/>
        <v>0.50999899999999343</v>
      </c>
      <c r="E132">
        <v>13904800</v>
      </c>
    </row>
    <row r="133" spans="1:5" x14ac:dyDescent="0.55000000000000004">
      <c r="A133" s="1">
        <v>44357</v>
      </c>
      <c r="B133">
        <v>58.029998999999997</v>
      </c>
      <c r="C133">
        <v>56.93</v>
      </c>
      <c r="D133">
        <f t="shared" si="2"/>
        <v>1.0999989999999968</v>
      </c>
      <c r="E133">
        <v>26738100</v>
      </c>
    </row>
    <row r="134" spans="1:5" x14ac:dyDescent="0.55000000000000004">
      <c r="A134" s="1">
        <v>44358</v>
      </c>
      <c r="B134">
        <v>57.939999</v>
      </c>
      <c r="C134">
        <v>56.950001</v>
      </c>
      <c r="D134">
        <f t="shared" si="2"/>
        <v>0.98999799999999993</v>
      </c>
      <c r="E134">
        <v>18119700</v>
      </c>
    </row>
    <row r="135" spans="1:5" x14ac:dyDescent="0.55000000000000004">
      <c r="A135" s="1">
        <v>44361</v>
      </c>
      <c r="B135">
        <v>58.200001</v>
      </c>
      <c r="C135">
        <v>57.23</v>
      </c>
      <c r="D135">
        <f t="shared" si="2"/>
        <v>0.97000100000000344</v>
      </c>
      <c r="E135">
        <v>21784500</v>
      </c>
    </row>
    <row r="136" spans="1:5" x14ac:dyDescent="0.55000000000000004">
      <c r="A136" s="1">
        <v>44362</v>
      </c>
      <c r="B136">
        <v>58.419998</v>
      </c>
      <c r="C136">
        <v>57.799999</v>
      </c>
      <c r="D136">
        <f t="shared" si="2"/>
        <v>0.61999899999999997</v>
      </c>
      <c r="E136">
        <v>20806500</v>
      </c>
    </row>
    <row r="137" spans="1:5" x14ac:dyDescent="0.55000000000000004">
      <c r="A137" s="1">
        <v>44363</v>
      </c>
      <c r="B137">
        <v>58.369999</v>
      </c>
      <c r="C137">
        <v>56.77</v>
      </c>
      <c r="D137">
        <f t="shared" si="2"/>
        <v>1.5999989999999968</v>
      </c>
      <c r="E137">
        <v>21879700</v>
      </c>
    </row>
    <row r="138" spans="1:5" x14ac:dyDescent="0.55000000000000004">
      <c r="A138" s="1">
        <v>44364</v>
      </c>
      <c r="B138">
        <v>57.900002000000001</v>
      </c>
      <c r="C138">
        <v>56.700001</v>
      </c>
      <c r="D138">
        <f t="shared" si="2"/>
        <v>1.2000010000000003</v>
      </c>
      <c r="E138">
        <v>21498800</v>
      </c>
    </row>
    <row r="139" spans="1:5" x14ac:dyDescent="0.55000000000000004">
      <c r="A139" s="1">
        <v>44365</v>
      </c>
      <c r="B139">
        <v>56.75</v>
      </c>
      <c r="C139">
        <v>55.099997999999999</v>
      </c>
      <c r="D139">
        <f t="shared" si="2"/>
        <v>1.6500020000000006</v>
      </c>
      <c r="E139">
        <v>55118300</v>
      </c>
    </row>
    <row r="140" spans="1:5" x14ac:dyDescent="0.55000000000000004">
      <c r="A140" s="1">
        <v>44368</v>
      </c>
      <c r="B140">
        <v>56.040000999999997</v>
      </c>
      <c r="C140">
        <v>55.369999</v>
      </c>
      <c r="D140">
        <f t="shared" si="2"/>
        <v>0.67000199999999666</v>
      </c>
      <c r="E140">
        <v>19254600</v>
      </c>
    </row>
    <row r="141" spans="1:5" x14ac:dyDescent="0.55000000000000004">
      <c r="A141" s="1">
        <v>44369</v>
      </c>
      <c r="B141">
        <v>56.279998999999997</v>
      </c>
      <c r="C141">
        <v>55.5</v>
      </c>
      <c r="D141">
        <f t="shared" si="2"/>
        <v>0.77999899999999656</v>
      </c>
      <c r="E141">
        <v>18682800</v>
      </c>
    </row>
    <row r="142" spans="1:5" x14ac:dyDescent="0.55000000000000004">
      <c r="A142" s="1">
        <v>44370</v>
      </c>
      <c r="B142">
        <v>55.970001000000003</v>
      </c>
      <c r="C142">
        <v>55.23</v>
      </c>
      <c r="D142">
        <f t="shared" si="2"/>
        <v>0.74000100000000657</v>
      </c>
      <c r="E142">
        <v>20287900</v>
      </c>
    </row>
    <row r="143" spans="1:5" x14ac:dyDescent="0.55000000000000004">
      <c r="A143" s="1">
        <v>44371</v>
      </c>
      <c r="B143">
        <v>56.099997999999999</v>
      </c>
      <c r="C143">
        <v>55.34</v>
      </c>
      <c r="D143">
        <f t="shared" si="2"/>
        <v>0.75999799999999595</v>
      </c>
      <c r="E143">
        <v>21209700</v>
      </c>
    </row>
    <row r="144" spans="1:5" x14ac:dyDescent="0.55000000000000004">
      <c r="A144" s="1">
        <v>44372</v>
      </c>
      <c r="B144">
        <v>56.41</v>
      </c>
      <c r="C144">
        <v>55.75</v>
      </c>
      <c r="D144">
        <f t="shared" si="2"/>
        <v>0.65999999999999659</v>
      </c>
      <c r="E144">
        <v>21101200</v>
      </c>
    </row>
    <row r="145" spans="1:5" x14ac:dyDescent="0.55000000000000004">
      <c r="A145" s="1">
        <v>44375</v>
      </c>
      <c r="B145">
        <v>57.73</v>
      </c>
      <c r="C145">
        <v>56.34</v>
      </c>
      <c r="D145">
        <f t="shared" si="2"/>
        <v>1.3899999999999935</v>
      </c>
      <c r="E145">
        <v>22480900</v>
      </c>
    </row>
    <row r="146" spans="1:5" x14ac:dyDescent="0.55000000000000004">
      <c r="A146" s="1">
        <v>44376</v>
      </c>
      <c r="B146">
        <v>57.830002</v>
      </c>
      <c r="C146">
        <v>55.880001</v>
      </c>
      <c r="D146">
        <f t="shared" si="2"/>
        <v>1.9500010000000003</v>
      </c>
      <c r="E146">
        <v>26360000</v>
      </c>
    </row>
    <row r="147" spans="1:5" x14ac:dyDescent="0.55000000000000004">
      <c r="A147" s="1">
        <v>44377</v>
      </c>
      <c r="B147">
        <v>56.380001</v>
      </c>
      <c r="C147">
        <v>55.389999000000003</v>
      </c>
      <c r="D147">
        <f t="shared" si="2"/>
        <v>0.99000199999999694</v>
      </c>
      <c r="E147">
        <v>29891600</v>
      </c>
    </row>
    <row r="148" spans="1:5" x14ac:dyDescent="0.55000000000000004">
      <c r="A148" s="1">
        <v>44378</v>
      </c>
      <c r="B148">
        <v>56.639999000000003</v>
      </c>
      <c r="C148">
        <v>55.869999</v>
      </c>
      <c r="D148">
        <f t="shared" si="2"/>
        <v>0.77000000000000313</v>
      </c>
      <c r="E148">
        <v>24871600</v>
      </c>
    </row>
    <row r="149" spans="1:5" x14ac:dyDescent="0.55000000000000004">
      <c r="A149" s="1">
        <v>44379</v>
      </c>
      <c r="B149">
        <v>56.990001999999997</v>
      </c>
      <c r="C149">
        <v>56.32</v>
      </c>
      <c r="D149">
        <f t="shared" si="2"/>
        <v>0.67000199999999666</v>
      </c>
      <c r="E149">
        <v>17219400</v>
      </c>
    </row>
    <row r="150" spans="1:5" x14ac:dyDescent="0.55000000000000004">
      <c r="A150" s="1">
        <v>44383</v>
      </c>
      <c r="B150">
        <v>57.009998000000003</v>
      </c>
      <c r="C150">
        <v>55.700001</v>
      </c>
      <c r="D150">
        <f t="shared" si="2"/>
        <v>1.3099970000000027</v>
      </c>
      <c r="E150">
        <v>26186600</v>
      </c>
    </row>
    <row r="151" spans="1:5" x14ac:dyDescent="0.55000000000000004">
      <c r="A151" s="1">
        <v>44384</v>
      </c>
      <c r="B151">
        <v>56.450001</v>
      </c>
      <c r="C151">
        <v>55.709999000000003</v>
      </c>
      <c r="D151">
        <f t="shared" si="2"/>
        <v>0.74000199999999694</v>
      </c>
      <c r="E151">
        <v>14857400</v>
      </c>
    </row>
    <row r="152" spans="1:5" x14ac:dyDescent="0.55000000000000004">
      <c r="A152" s="1">
        <v>44385</v>
      </c>
      <c r="B152">
        <v>55.720001000000003</v>
      </c>
      <c r="C152">
        <v>54.790000999999997</v>
      </c>
      <c r="D152">
        <f t="shared" si="2"/>
        <v>0.93000000000000682</v>
      </c>
      <c r="E152">
        <v>19162000</v>
      </c>
    </row>
    <row r="153" spans="1:5" x14ac:dyDescent="0.55000000000000004">
      <c r="A153" s="1">
        <v>44386</v>
      </c>
      <c r="B153">
        <v>56.110000999999997</v>
      </c>
      <c r="C153">
        <v>55.310001</v>
      </c>
      <c r="D153">
        <f t="shared" si="2"/>
        <v>0.79999999999999716</v>
      </c>
      <c r="E153">
        <v>18708000</v>
      </c>
    </row>
    <row r="154" spans="1:5" x14ac:dyDescent="0.55000000000000004">
      <c r="A154" s="1">
        <v>44389</v>
      </c>
      <c r="B154">
        <v>56.759998000000003</v>
      </c>
      <c r="C154">
        <v>56.110000999999997</v>
      </c>
      <c r="D154">
        <f t="shared" si="2"/>
        <v>0.64999700000000615</v>
      </c>
      <c r="E154">
        <v>15392800</v>
      </c>
    </row>
    <row r="155" spans="1:5" x14ac:dyDescent="0.55000000000000004">
      <c r="A155" s="1">
        <v>44390</v>
      </c>
      <c r="B155">
        <v>57.299999</v>
      </c>
      <c r="C155">
        <v>56.34</v>
      </c>
      <c r="D155">
        <f t="shared" si="2"/>
        <v>0.95999899999999627</v>
      </c>
      <c r="E155">
        <v>15716000</v>
      </c>
    </row>
    <row r="156" spans="1:5" x14ac:dyDescent="0.55000000000000004">
      <c r="A156" s="1">
        <v>44391</v>
      </c>
      <c r="B156">
        <v>57.459999000000003</v>
      </c>
      <c r="C156">
        <v>56.330002</v>
      </c>
      <c r="D156">
        <f t="shared" si="2"/>
        <v>1.129997000000003</v>
      </c>
      <c r="E156">
        <v>16263600</v>
      </c>
    </row>
    <row r="157" spans="1:5" x14ac:dyDescent="0.55000000000000004">
      <c r="A157" s="1">
        <v>44392</v>
      </c>
      <c r="B157">
        <v>56.400002000000001</v>
      </c>
      <c r="C157">
        <v>55.57</v>
      </c>
      <c r="D157">
        <f t="shared" si="2"/>
        <v>0.83000200000000035</v>
      </c>
      <c r="E157">
        <v>18917000</v>
      </c>
    </row>
    <row r="158" spans="1:5" x14ac:dyDescent="0.55000000000000004">
      <c r="A158" s="1">
        <v>44393</v>
      </c>
      <c r="B158">
        <v>56.93</v>
      </c>
      <c r="C158">
        <v>54.900002000000001</v>
      </c>
      <c r="D158">
        <f t="shared" si="2"/>
        <v>2.0299979999999991</v>
      </c>
      <c r="E158">
        <v>25263800</v>
      </c>
    </row>
    <row r="159" spans="1:5" x14ac:dyDescent="0.55000000000000004">
      <c r="A159" s="1">
        <v>44396</v>
      </c>
      <c r="B159">
        <v>54.810001</v>
      </c>
      <c r="C159">
        <v>53.970001000000003</v>
      </c>
      <c r="D159">
        <f t="shared" si="2"/>
        <v>0.83999999999999631</v>
      </c>
      <c r="E159">
        <v>27007700</v>
      </c>
    </row>
    <row r="160" spans="1:5" x14ac:dyDescent="0.55000000000000004">
      <c r="A160" s="1">
        <v>44397</v>
      </c>
      <c r="B160">
        <v>55.560001</v>
      </c>
      <c r="C160">
        <v>54.27</v>
      </c>
      <c r="D160">
        <f t="shared" si="2"/>
        <v>1.2900009999999966</v>
      </c>
      <c r="E160">
        <v>19867000</v>
      </c>
    </row>
    <row r="161" spans="1:5" x14ac:dyDescent="0.55000000000000004">
      <c r="A161" s="1">
        <v>44398</v>
      </c>
      <c r="B161">
        <v>56.279998999999997</v>
      </c>
      <c r="C161">
        <v>55.009998000000003</v>
      </c>
      <c r="D161">
        <f t="shared" si="2"/>
        <v>1.2700009999999935</v>
      </c>
      <c r="E161">
        <v>18497200</v>
      </c>
    </row>
    <row r="162" spans="1:5" x14ac:dyDescent="0.55000000000000004">
      <c r="A162" s="1">
        <v>44399</v>
      </c>
      <c r="B162">
        <v>56.540000999999997</v>
      </c>
      <c r="C162">
        <v>55.68</v>
      </c>
      <c r="D162">
        <f t="shared" si="2"/>
        <v>0.86000099999999691</v>
      </c>
      <c r="E162">
        <v>36691000</v>
      </c>
    </row>
    <row r="163" spans="1:5" x14ac:dyDescent="0.55000000000000004">
      <c r="A163" s="1">
        <v>44400</v>
      </c>
      <c r="B163">
        <v>54.709999000000003</v>
      </c>
      <c r="C163">
        <v>52.32</v>
      </c>
      <c r="D163">
        <f t="shared" si="2"/>
        <v>2.3899990000000031</v>
      </c>
      <c r="E163">
        <v>67742300</v>
      </c>
    </row>
    <row r="164" spans="1:5" x14ac:dyDescent="0.55000000000000004">
      <c r="A164" s="1">
        <v>44403</v>
      </c>
      <c r="B164">
        <v>54.540000999999997</v>
      </c>
      <c r="C164">
        <v>52.759998000000003</v>
      </c>
      <c r="D164">
        <f t="shared" si="2"/>
        <v>1.7800029999999936</v>
      </c>
      <c r="E164">
        <v>32881200</v>
      </c>
    </row>
    <row r="165" spans="1:5" x14ac:dyDescent="0.55000000000000004">
      <c r="A165" s="1">
        <v>44404</v>
      </c>
      <c r="B165">
        <v>53.200001</v>
      </c>
      <c r="C165">
        <v>52.310001</v>
      </c>
      <c r="D165">
        <f t="shared" si="2"/>
        <v>0.89000000000000057</v>
      </c>
      <c r="E165">
        <v>39878000</v>
      </c>
    </row>
    <row r="166" spans="1:5" x14ac:dyDescent="0.55000000000000004">
      <c r="A166" s="1">
        <v>44405</v>
      </c>
      <c r="B166">
        <v>53.919998</v>
      </c>
      <c r="C166">
        <v>52.939999</v>
      </c>
      <c r="D166">
        <f t="shared" si="2"/>
        <v>0.9799989999999994</v>
      </c>
      <c r="E166">
        <v>28478800</v>
      </c>
    </row>
    <row r="167" spans="1:5" x14ac:dyDescent="0.55000000000000004">
      <c r="A167" s="1">
        <v>44406</v>
      </c>
      <c r="B167">
        <v>54.099997999999999</v>
      </c>
      <c r="C167">
        <v>53.32</v>
      </c>
      <c r="D167">
        <f t="shared" si="2"/>
        <v>0.77999799999999908</v>
      </c>
      <c r="E167">
        <v>16886600</v>
      </c>
    </row>
    <row r="168" spans="1:5" x14ac:dyDescent="0.55000000000000004">
      <c r="A168" s="1">
        <v>44407</v>
      </c>
      <c r="B168">
        <v>53.900002000000001</v>
      </c>
      <c r="C168">
        <v>53.25</v>
      </c>
      <c r="D168">
        <f t="shared" si="2"/>
        <v>0.65000200000000063</v>
      </c>
      <c r="E168">
        <v>16465700</v>
      </c>
    </row>
    <row r="169" spans="1:5" x14ac:dyDescent="0.55000000000000004">
      <c r="A169" s="1">
        <v>44410</v>
      </c>
      <c r="B169">
        <v>54.470001000000003</v>
      </c>
      <c r="C169">
        <v>53.540000999999997</v>
      </c>
      <c r="D169">
        <f t="shared" si="2"/>
        <v>0.93000000000000682</v>
      </c>
      <c r="E169">
        <v>18098100</v>
      </c>
    </row>
    <row r="170" spans="1:5" x14ac:dyDescent="0.55000000000000004">
      <c r="A170" s="1">
        <v>44411</v>
      </c>
      <c r="B170">
        <v>54.16</v>
      </c>
      <c r="C170">
        <v>53.259998000000003</v>
      </c>
      <c r="D170">
        <f t="shared" si="2"/>
        <v>0.90000199999999353</v>
      </c>
      <c r="E170">
        <v>16375900</v>
      </c>
    </row>
    <row r="171" spans="1:5" x14ac:dyDescent="0.55000000000000004">
      <c r="A171" s="1">
        <v>44412</v>
      </c>
      <c r="B171">
        <v>54.439999</v>
      </c>
      <c r="C171">
        <v>53.700001</v>
      </c>
      <c r="D171">
        <f t="shared" si="2"/>
        <v>0.73999799999999993</v>
      </c>
      <c r="E171">
        <v>17612700</v>
      </c>
    </row>
    <row r="172" spans="1:5" x14ac:dyDescent="0.55000000000000004">
      <c r="A172" s="1">
        <v>44413</v>
      </c>
      <c r="B172">
        <v>54.02</v>
      </c>
      <c r="C172">
        <v>53.580002</v>
      </c>
      <c r="D172">
        <f t="shared" si="2"/>
        <v>0.43999800000000278</v>
      </c>
      <c r="E172">
        <v>15310000</v>
      </c>
    </row>
    <row r="173" spans="1:5" x14ac:dyDescent="0.55000000000000004">
      <c r="A173" s="1">
        <v>44414</v>
      </c>
      <c r="B173">
        <v>54.130001</v>
      </c>
      <c r="C173">
        <v>53.73</v>
      </c>
      <c r="D173">
        <f t="shared" si="2"/>
        <v>0.40000100000000316</v>
      </c>
      <c r="E173">
        <v>19256000</v>
      </c>
    </row>
    <row r="174" spans="1:5" x14ac:dyDescent="0.55000000000000004">
      <c r="A174" s="1">
        <v>44417</v>
      </c>
      <c r="B174">
        <v>54.41</v>
      </c>
      <c r="C174">
        <v>53.830002</v>
      </c>
      <c r="D174">
        <f t="shared" si="2"/>
        <v>0.57999799999999624</v>
      </c>
      <c r="E174">
        <v>14670100</v>
      </c>
    </row>
    <row r="175" spans="1:5" x14ac:dyDescent="0.55000000000000004">
      <c r="A175" s="1">
        <v>44418</v>
      </c>
      <c r="B175">
        <v>54.389999000000003</v>
      </c>
      <c r="C175">
        <v>53.509998000000003</v>
      </c>
      <c r="D175">
        <f t="shared" si="2"/>
        <v>0.88000100000000003</v>
      </c>
      <c r="E175">
        <v>16215700</v>
      </c>
    </row>
    <row r="176" spans="1:5" x14ac:dyDescent="0.55000000000000004">
      <c r="A176" s="1">
        <v>44419</v>
      </c>
      <c r="B176">
        <v>54.360000999999997</v>
      </c>
      <c r="C176">
        <v>53.84</v>
      </c>
      <c r="D176">
        <f t="shared" si="2"/>
        <v>0.5200009999999935</v>
      </c>
      <c r="E176">
        <v>18590800</v>
      </c>
    </row>
    <row r="177" spans="1:5" x14ac:dyDescent="0.55000000000000004">
      <c r="A177" s="1">
        <v>44420</v>
      </c>
      <c r="B177">
        <v>54.18</v>
      </c>
      <c r="C177">
        <v>53.259998000000003</v>
      </c>
      <c r="D177">
        <f t="shared" si="2"/>
        <v>0.92000199999999666</v>
      </c>
      <c r="E177">
        <v>15070100</v>
      </c>
    </row>
    <row r="178" spans="1:5" x14ac:dyDescent="0.55000000000000004">
      <c r="A178" s="1">
        <v>44421</v>
      </c>
      <c r="B178">
        <v>53.560001</v>
      </c>
      <c r="C178">
        <v>53.060001</v>
      </c>
      <c r="D178">
        <f t="shared" si="2"/>
        <v>0.5</v>
      </c>
      <c r="E178">
        <v>15281100</v>
      </c>
    </row>
    <row r="179" spans="1:5" x14ac:dyDescent="0.55000000000000004">
      <c r="A179" s="1">
        <v>44424</v>
      </c>
      <c r="B179">
        <v>53.490001999999997</v>
      </c>
      <c r="C179">
        <v>53</v>
      </c>
      <c r="D179">
        <f t="shared" si="2"/>
        <v>0.49000199999999694</v>
      </c>
      <c r="E179">
        <v>17690300</v>
      </c>
    </row>
    <row r="180" spans="1:5" x14ac:dyDescent="0.55000000000000004">
      <c r="A180" s="1">
        <v>44425</v>
      </c>
      <c r="B180">
        <v>53.18</v>
      </c>
      <c r="C180">
        <v>52.220001000000003</v>
      </c>
      <c r="D180">
        <f t="shared" si="2"/>
        <v>0.95999899999999627</v>
      </c>
      <c r="E180">
        <v>22014900</v>
      </c>
    </row>
    <row r="181" spans="1:5" x14ac:dyDescent="0.55000000000000004">
      <c r="A181" s="1">
        <v>44426</v>
      </c>
      <c r="B181">
        <v>53.029998999999997</v>
      </c>
      <c r="C181">
        <v>52.110000999999997</v>
      </c>
      <c r="D181">
        <f t="shared" si="2"/>
        <v>0.91999799999999965</v>
      </c>
      <c r="E181">
        <v>15061700</v>
      </c>
    </row>
    <row r="182" spans="1:5" x14ac:dyDescent="0.55000000000000004">
      <c r="A182" s="1">
        <v>44427</v>
      </c>
      <c r="B182">
        <v>52.669998</v>
      </c>
      <c r="C182">
        <v>51.580002</v>
      </c>
      <c r="D182">
        <f t="shared" si="2"/>
        <v>1.0899959999999993</v>
      </c>
      <c r="E182">
        <v>22999400</v>
      </c>
    </row>
    <row r="183" spans="1:5" x14ac:dyDescent="0.55000000000000004">
      <c r="A183" s="1">
        <v>44428</v>
      </c>
      <c r="B183">
        <v>52.380001</v>
      </c>
      <c r="C183">
        <v>51.419998</v>
      </c>
      <c r="D183">
        <f t="shared" si="2"/>
        <v>0.96000300000000038</v>
      </c>
      <c r="E183">
        <v>25728300</v>
      </c>
    </row>
    <row r="184" spans="1:5" x14ac:dyDescent="0.55000000000000004">
      <c r="A184" s="1">
        <v>44431</v>
      </c>
      <c r="B184">
        <v>53.540000999999997</v>
      </c>
      <c r="C184">
        <v>52.48</v>
      </c>
      <c r="D184">
        <f t="shared" si="2"/>
        <v>1.0600009999999997</v>
      </c>
      <c r="E184">
        <v>23976300</v>
      </c>
    </row>
    <row r="185" spans="1:5" x14ac:dyDescent="0.55000000000000004">
      <c r="A185" s="1">
        <v>44432</v>
      </c>
      <c r="B185">
        <v>53.970001000000003</v>
      </c>
      <c r="C185">
        <v>53.310001</v>
      </c>
      <c r="D185">
        <f t="shared" si="2"/>
        <v>0.66000000000000369</v>
      </c>
      <c r="E185">
        <v>20348800</v>
      </c>
    </row>
    <row r="186" spans="1:5" x14ac:dyDescent="0.55000000000000004">
      <c r="A186" s="1">
        <v>44433</v>
      </c>
      <c r="B186">
        <v>54.23</v>
      </c>
      <c r="C186">
        <v>53.73</v>
      </c>
      <c r="D186">
        <f t="shared" si="2"/>
        <v>0.5</v>
      </c>
      <c r="E186">
        <v>15048400</v>
      </c>
    </row>
    <row r="187" spans="1:5" x14ac:dyDescent="0.55000000000000004">
      <c r="A187" s="1">
        <v>44434</v>
      </c>
      <c r="B187">
        <v>53.75</v>
      </c>
      <c r="C187">
        <v>52.970001000000003</v>
      </c>
      <c r="D187">
        <f t="shared" si="2"/>
        <v>0.77999899999999656</v>
      </c>
      <c r="E187">
        <v>19570000</v>
      </c>
    </row>
    <row r="188" spans="1:5" x14ac:dyDescent="0.55000000000000004">
      <c r="A188" s="1">
        <v>44435</v>
      </c>
      <c r="B188">
        <v>53.939999</v>
      </c>
      <c r="C188">
        <v>52.919998</v>
      </c>
      <c r="D188">
        <f t="shared" si="2"/>
        <v>1.0200010000000006</v>
      </c>
      <c r="E188">
        <v>16525000</v>
      </c>
    </row>
    <row r="189" spans="1:5" x14ac:dyDescent="0.55000000000000004">
      <c r="A189" s="1">
        <v>44438</v>
      </c>
      <c r="B189">
        <v>54.869999</v>
      </c>
      <c r="C189">
        <v>53.759998000000003</v>
      </c>
      <c r="D189">
        <f t="shared" si="2"/>
        <v>1.1100009999999969</v>
      </c>
      <c r="E189">
        <v>14581300</v>
      </c>
    </row>
    <row r="190" spans="1:5" x14ac:dyDescent="0.55000000000000004">
      <c r="A190" s="1">
        <v>44439</v>
      </c>
      <c r="B190">
        <v>54.5</v>
      </c>
      <c r="C190">
        <v>53.66</v>
      </c>
      <c r="D190">
        <f t="shared" si="2"/>
        <v>0.84000000000000341</v>
      </c>
      <c r="E190">
        <v>22350100</v>
      </c>
    </row>
    <row r="191" spans="1:5" x14ac:dyDescent="0.55000000000000004">
      <c r="A191" s="1">
        <v>44440</v>
      </c>
      <c r="B191">
        <v>54.16</v>
      </c>
      <c r="C191">
        <v>53.529998999999997</v>
      </c>
      <c r="D191">
        <f t="shared" si="2"/>
        <v>0.63000100000000003</v>
      </c>
      <c r="E191">
        <v>18615000</v>
      </c>
    </row>
    <row r="192" spans="1:5" x14ac:dyDescent="0.55000000000000004">
      <c r="A192" s="1">
        <v>44441</v>
      </c>
      <c r="B192">
        <v>53.889999000000003</v>
      </c>
      <c r="C192">
        <v>53.349997999999999</v>
      </c>
      <c r="D192">
        <f t="shared" si="2"/>
        <v>0.54000100000000373</v>
      </c>
      <c r="E192">
        <v>15869500</v>
      </c>
    </row>
    <row r="193" spans="1:5" x14ac:dyDescent="0.55000000000000004">
      <c r="A193" s="1">
        <v>44442</v>
      </c>
      <c r="B193">
        <v>54.080002</v>
      </c>
      <c r="C193">
        <v>53.32</v>
      </c>
      <c r="D193">
        <f t="shared" si="2"/>
        <v>0.76000200000000007</v>
      </c>
      <c r="E193">
        <v>13456200</v>
      </c>
    </row>
    <row r="194" spans="1:5" x14ac:dyDescent="0.55000000000000004">
      <c r="A194" s="1">
        <v>44446</v>
      </c>
      <c r="B194">
        <v>53.950001</v>
      </c>
      <c r="C194">
        <v>53.439999</v>
      </c>
      <c r="D194">
        <f t="shared" si="2"/>
        <v>0.51000200000000007</v>
      </c>
      <c r="E194">
        <v>13915000</v>
      </c>
    </row>
    <row r="195" spans="1:5" x14ac:dyDescent="0.55000000000000004">
      <c r="A195" s="1">
        <v>44447</v>
      </c>
      <c r="B195">
        <v>53.919998</v>
      </c>
      <c r="C195">
        <v>52.990001999999997</v>
      </c>
      <c r="D195">
        <f t="shared" ref="D195:D253" si="3">B195-C195</f>
        <v>0.92999600000000271</v>
      </c>
      <c r="E195">
        <v>18235100</v>
      </c>
    </row>
    <row r="196" spans="1:5" x14ac:dyDescent="0.55000000000000004">
      <c r="A196" s="1">
        <v>44448</v>
      </c>
      <c r="B196">
        <v>53.889999000000003</v>
      </c>
      <c r="C196">
        <v>53.34</v>
      </c>
      <c r="D196">
        <f t="shared" si="3"/>
        <v>0.54999899999999968</v>
      </c>
      <c r="E196">
        <v>13495800</v>
      </c>
    </row>
    <row r="197" spans="1:5" x14ac:dyDescent="0.55000000000000004">
      <c r="A197" s="1">
        <v>44449</v>
      </c>
      <c r="B197">
        <v>54.98</v>
      </c>
      <c r="C197">
        <v>53.810001</v>
      </c>
      <c r="D197">
        <f t="shared" si="3"/>
        <v>1.1699989999999971</v>
      </c>
      <c r="E197">
        <v>20324700</v>
      </c>
    </row>
    <row r="198" spans="1:5" x14ac:dyDescent="0.55000000000000004">
      <c r="A198" s="1">
        <v>44452</v>
      </c>
      <c r="B198">
        <v>55.490001999999997</v>
      </c>
      <c r="C198">
        <v>54.41</v>
      </c>
      <c r="D198">
        <f t="shared" si="3"/>
        <v>1.0800020000000004</v>
      </c>
      <c r="E198">
        <v>22639200</v>
      </c>
    </row>
    <row r="199" spans="1:5" x14ac:dyDescent="0.55000000000000004">
      <c r="A199" s="1">
        <v>44453</v>
      </c>
      <c r="B199">
        <v>55.439999</v>
      </c>
      <c r="C199">
        <v>54.27</v>
      </c>
      <c r="D199">
        <f t="shared" si="3"/>
        <v>1.1699989999999971</v>
      </c>
      <c r="E199">
        <v>22072700</v>
      </c>
    </row>
    <row r="200" spans="1:5" x14ac:dyDescent="0.55000000000000004">
      <c r="A200" s="1">
        <v>44454</v>
      </c>
      <c r="B200">
        <v>55.150002000000001</v>
      </c>
      <c r="C200">
        <v>54.419998</v>
      </c>
      <c r="D200">
        <f t="shared" si="3"/>
        <v>0.73000400000000099</v>
      </c>
      <c r="E200">
        <v>18796200</v>
      </c>
    </row>
    <row r="201" spans="1:5" x14ac:dyDescent="0.55000000000000004">
      <c r="A201" s="1">
        <v>44455</v>
      </c>
      <c r="B201">
        <v>54.950001</v>
      </c>
      <c r="C201">
        <v>54.240001999999997</v>
      </c>
      <c r="D201">
        <f t="shared" si="3"/>
        <v>0.70999900000000338</v>
      </c>
      <c r="E201">
        <v>19863100</v>
      </c>
    </row>
    <row r="202" spans="1:5" x14ac:dyDescent="0.55000000000000004">
      <c r="A202" s="1">
        <v>44456</v>
      </c>
      <c r="B202">
        <v>54.59</v>
      </c>
      <c r="C202">
        <v>53.669998</v>
      </c>
      <c r="D202">
        <f t="shared" si="3"/>
        <v>0.92000200000000376</v>
      </c>
      <c r="E202">
        <v>35359200</v>
      </c>
    </row>
    <row r="203" spans="1:5" x14ac:dyDescent="0.55000000000000004">
      <c r="A203" s="1">
        <v>44459</v>
      </c>
      <c r="B203">
        <v>53.5</v>
      </c>
      <c r="C203">
        <v>52.32</v>
      </c>
      <c r="D203">
        <f t="shared" si="3"/>
        <v>1.1799999999999997</v>
      </c>
      <c r="E203">
        <v>35051900</v>
      </c>
    </row>
    <row r="204" spans="1:5" x14ac:dyDescent="0.55000000000000004">
      <c r="A204" s="1">
        <v>44460</v>
      </c>
      <c r="B204">
        <v>53.450001</v>
      </c>
      <c r="C204">
        <v>52.830002</v>
      </c>
      <c r="D204">
        <f t="shared" si="3"/>
        <v>0.61999899999999997</v>
      </c>
      <c r="E204">
        <v>17968900</v>
      </c>
    </row>
    <row r="205" spans="1:5" x14ac:dyDescent="0.55000000000000004">
      <c r="A205" s="1">
        <v>44461</v>
      </c>
      <c r="B205">
        <v>53.869999</v>
      </c>
      <c r="C205">
        <v>53</v>
      </c>
      <c r="D205">
        <f t="shared" si="3"/>
        <v>0.86999899999999997</v>
      </c>
      <c r="E205">
        <v>18594100</v>
      </c>
    </row>
    <row r="206" spans="1:5" x14ac:dyDescent="0.55000000000000004">
      <c r="A206" s="1">
        <v>44462</v>
      </c>
      <c r="B206">
        <v>54.299999</v>
      </c>
      <c r="C206">
        <v>53.599997999999999</v>
      </c>
      <c r="D206">
        <f t="shared" si="3"/>
        <v>0.70000100000000032</v>
      </c>
      <c r="E206">
        <v>16474300</v>
      </c>
    </row>
    <row r="207" spans="1:5" x14ac:dyDescent="0.55000000000000004">
      <c r="A207" s="1">
        <v>44463</v>
      </c>
      <c r="B207">
        <v>54.419998</v>
      </c>
      <c r="C207">
        <v>53.73</v>
      </c>
      <c r="D207">
        <f t="shared" si="3"/>
        <v>0.68999800000000278</v>
      </c>
      <c r="E207">
        <v>12976200</v>
      </c>
    </row>
    <row r="208" spans="1:5" x14ac:dyDescent="0.55000000000000004">
      <c r="A208" s="1">
        <v>44466</v>
      </c>
      <c r="B208">
        <v>54.869999</v>
      </c>
      <c r="C208">
        <v>53.82</v>
      </c>
      <c r="D208">
        <f t="shared" si="3"/>
        <v>1.0499989999999997</v>
      </c>
      <c r="E208">
        <v>13899900</v>
      </c>
    </row>
    <row r="209" spans="1:5" x14ac:dyDescent="0.55000000000000004">
      <c r="A209" s="1">
        <v>44467</v>
      </c>
      <c r="B209">
        <v>54.59</v>
      </c>
      <c r="C209">
        <v>53.959999000000003</v>
      </c>
      <c r="D209">
        <f t="shared" si="3"/>
        <v>0.63000100000000003</v>
      </c>
      <c r="E209">
        <v>24691300</v>
      </c>
    </row>
    <row r="210" spans="1:5" x14ac:dyDescent="0.55000000000000004">
      <c r="A210" s="1">
        <v>44468</v>
      </c>
      <c r="B210">
        <v>54.049999</v>
      </c>
      <c r="C210">
        <v>53.18</v>
      </c>
      <c r="D210">
        <f t="shared" si="3"/>
        <v>0.86999899999999997</v>
      </c>
      <c r="E210">
        <v>20514300</v>
      </c>
    </row>
    <row r="211" spans="1:5" x14ac:dyDescent="0.55000000000000004">
      <c r="A211" s="1">
        <v>44469</v>
      </c>
      <c r="B211">
        <v>53.98</v>
      </c>
      <c r="C211">
        <v>53.259998000000003</v>
      </c>
      <c r="D211">
        <f t="shared" si="3"/>
        <v>0.72000199999999381</v>
      </c>
      <c r="E211">
        <v>20534100</v>
      </c>
    </row>
    <row r="212" spans="1:5" x14ac:dyDescent="0.55000000000000004">
      <c r="A212" s="1">
        <v>44470</v>
      </c>
      <c r="B212">
        <v>54.110000999999997</v>
      </c>
      <c r="C212">
        <v>53.049999</v>
      </c>
      <c r="D212">
        <f t="shared" si="3"/>
        <v>1.0600019999999972</v>
      </c>
      <c r="E212">
        <v>19895100</v>
      </c>
    </row>
    <row r="213" spans="1:5" x14ac:dyDescent="0.55000000000000004">
      <c r="A213" s="1">
        <v>44473</v>
      </c>
      <c r="B213">
        <v>54.330002</v>
      </c>
      <c r="C213">
        <v>53.080002</v>
      </c>
      <c r="D213">
        <f t="shared" si="3"/>
        <v>1.25</v>
      </c>
      <c r="E213">
        <v>27353300</v>
      </c>
    </row>
    <row r="214" spans="1:5" x14ac:dyDescent="0.55000000000000004">
      <c r="A214" s="1">
        <v>44474</v>
      </c>
      <c r="B214">
        <v>54.34</v>
      </c>
      <c r="C214">
        <v>53.48</v>
      </c>
      <c r="D214">
        <f t="shared" si="3"/>
        <v>0.86000000000000654</v>
      </c>
      <c r="E214">
        <v>18129400</v>
      </c>
    </row>
    <row r="215" spans="1:5" x14ac:dyDescent="0.55000000000000004">
      <c r="A215" s="1">
        <v>44475</v>
      </c>
      <c r="B215">
        <v>54.07</v>
      </c>
      <c r="C215">
        <v>53.07</v>
      </c>
      <c r="D215">
        <f t="shared" si="3"/>
        <v>1</v>
      </c>
      <c r="E215">
        <v>20059600</v>
      </c>
    </row>
    <row r="216" spans="1:5" x14ac:dyDescent="0.55000000000000004">
      <c r="A216" s="1">
        <v>44476</v>
      </c>
      <c r="B216">
        <v>54.990001999999997</v>
      </c>
      <c r="C216">
        <v>54.119999</v>
      </c>
      <c r="D216">
        <f t="shared" si="3"/>
        <v>0.87000299999999697</v>
      </c>
      <c r="E216">
        <v>20704400</v>
      </c>
    </row>
    <row r="217" spans="1:5" x14ac:dyDescent="0.55000000000000004">
      <c r="A217" s="1">
        <v>44477</v>
      </c>
      <c r="B217">
        <v>54.580002</v>
      </c>
      <c r="C217">
        <v>53.700001</v>
      </c>
      <c r="D217">
        <f t="shared" si="3"/>
        <v>0.88000100000000003</v>
      </c>
      <c r="E217">
        <v>16068000</v>
      </c>
    </row>
    <row r="218" spans="1:5" x14ac:dyDescent="0.55000000000000004">
      <c r="A218" s="1">
        <v>44480</v>
      </c>
      <c r="B218">
        <v>54.41</v>
      </c>
      <c r="C218">
        <v>53.419998</v>
      </c>
      <c r="D218">
        <f t="shared" si="3"/>
        <v>0.99000199999999694</v>
      </c>
      <c r="E218">
        <v>14398800</v>
      </c>
    </row>
    <row r="219" spans="1:5" x14ac:dyDescent="0.55000000000000004">
      <c r="A219" s="1">
        <v>44481</v>
      </c>
      <c r="B219">
        <v>53.720001000000003</v>
      </c>
      <c r="C219">
        <v>52.009998000000003</v>
      </c>
      <c r="D219">
        <f t="shared" si="3"/>
        <v>1.7100030000000004</v>
      </c>
      <c r="E219">
        <v>32784300</v>
      </c>
    </row>
    <row r="220" spans="1:5" x14ac:dyDescent="0.55000000000000004">
      <c r="A220" s="1">
        <v>44482</v>
      </c>
      <c r="B220">
        <v>52.580002</v>
      </c>
      <c r="C220">
        <v>51.869999</v>
      </c>
      <c r="D220">
        <f t="shared" si="3"/>
        <v>0.71000300000000038</v>
      </c>
      <c r="E220">
        <v>18534000</v>
      </c>
    </row>
    <row r="221" spans="1:5" x14ac:dyDescent="0.55000000000000004">
      <c r="A221" s="1">
        <v>44483</v>
      </c>
      <c r="B221">
        <v>54</v>
      </c>
      <c r="C221">
        <v>52.73</v>
      </c>
      <c r="D221">
        <f t="shared" si="3"/>
        <v>1.2700000000000031</v>
      </c>
      <c r="E221">
        <v>26586700</v>
      </c>
    </row>
    <row r="222" spans="1:5" x14ac:dyDescent="0.55000000000000004">
      <c r="A222" s="1">
        <v>44484</v>
      </c>
      <c r="B222">
        <v>54.490001999999997</v>
      </c>
      <c r="C222">
        <v>53.810001</v>
      </c>
      <c r="D222">
        <f t="shared" si="3"/>
        <v>0.68000099999999719</v>
      </c>
      <c r="E222">
        <v>25231100</v>
      </c>
    </row>
    <row r="223" spans="1:5" x14ac:dyDescent="0.55000000000000004">
      <c r="A223" s="1">
        <v>44487</v>
      </c>
      <c r="B223">
        <v>54.560001</v>
      </c>
      <c r="C223">
        <v>53.720001000000003</v>
      </c>
      <c r="D223">
        <f t="shared" si="3"/>
        <v>0.83999999999999631</v>
      </c>
      <c r="E223">
        <v>22407600</v>
      </c>
    </row>
    <row r="224" spans="1:5" x14ac:dyDescent="0.55000000000000004">
      <c r="A224" s="1">
        <v>44488</v>
      </c>
      <c r="B224">
        <v>55.220001000000003</v>
      </c>
      <c r="C224">
        <v>54.369999</v>
      </c>
      <c r="D224">
        <f t="shared" si="3"/>
        <v>0.85000200000000348</v>
      </c>
      <c r="E224">
        <v>18392900</v>
      </c>
    </row>
    <row r="225" spans="1:5" x14ac:dyDescent="0.55000000000000004">
      <c r="A225" s="1">
        <v>44489</v>
      </c>
      <c r="B225">
        <v>55.490001999999997</v>
      </c>
      <c r="C225">
        <v>55.080002</v>
      </c>
      <c r="D225">
        <f t="shared" si="3"/>
        <v>0.40999999999999659</v>
      </c>
      <c r="E225">
        <v>16850300</v>
      </c>
    </row>
    <row r="226" spans="1:5" x14ac:dyDescent="0.55000000000000004">
      <c r="A226" s="1">
        <v>44490</v>
      </c>
      <c r="B226">
        <v>56.07</v>
      </c>
      <c r="C226">
        <v>54.830002</v>
      </c>
      <c r="D226">
        <f t="shared" si="3"/>
        <v>1.2399979999999999</v>
      </c>
      <c r="E226">
        <v>38390900</v>
      </c>
    </row>
    <row r="227" spans="1:5" x14ac:dyDescent="0.55000000000000004">
      <c r="A227" s="1">
        <v>44491</v>
      </c>
      <c r="B227">
        <v>50.549999</v>
      </c>
      <c r="C227">
        <v>49.139999000000003</v>
      </c>
      <c r="D227">
        <f t="shared" si="3"/>
        <v>1.4099999999999966</v>
      </c>
      <c r="E227">
        <v>109971900</v>
      </c>
    </row>
    <row r="228" spans="1:5" x14ac:dyDescent="0.55000000000000004">
      <c r="A228" s="1">
        <v>44494</v>
      </c>
      <c r="B228">
        <v>50.07</v>
      </c>
      <c r="C228">
        <v>49.310001</v>
      </c>
      <c r="D228">
        <f t="shared" si="3"/>
        <v>0.75999900000000054</v>
      </c>
      <c r="E228">
        <v>43178800</v>
      </c>
    </row>
    <row r="229" spans="1:5" x14ac:dyDescent="0.55000000000000004">
      <c r="A229" s="1">
        <v>44495</v>
      </c>
      <c r="B229">
        <v>49.439999</v>
      </c>
      <c r="C229">
        <v>47.93</v>
      </c>
      <c r="D229">
        <f t="shared" si="3"/>
        <v>1.5099990000000005</v>
      </c>
      <c r="E229">
        <v>68405400</v>
      </c>
    </row>
    <row r="230" spans="1:5" x14ac:dyDescent="0.55000000000000004">
      <c r="A230" s="1">
        <v>44496</v>
      </c>
      <c r="B230">
        <v>48.82</v>
      </c>
      <c r="C230">
        <v>47.869999</v>
      </c>
      <c r="D230">
        <f t="shared" si="3"/>
        <v>0.95000100000000032</v>
      </c>
      <c r="E230">
        <v>41081500</v>
      </c>
    </row>
    <row r="231" spans="1:5" x14ac:dyDescent="0.55000000000000004">
      <c r="A231" s="1">
        <v>44497</v>
      </c>
      <c r="B231">
        <v>48.360000999999997</v>
      </c>
      <c r="C231">
        <v>47.880001</v>
      </c>
      <c r="D231">
        <f t="shared" si="3"/>
        <v>0.47999999999999687</v>
      </c>
      <c r="E231">
        <v>31317200</v>
      </c>
    </row>
    <row r="232" spans="1:5" x14ac:dyDescent="0.55000000000000004">
      <c r="A232" s="1">
        <v>44498</v>
      </c>
      <c r="B232">
        <v>49.279998999999997</v>
      </c>
      <c r="C232">
        <v>47.919998</v>
      </c>
      <c r="D232">
        <f t="shared" si="3"/>
        <v>1.3600009999999969</v>
      </c>
      <c r="E232">
        <v>42301000</v>
      </c>
    </row>
    <row r="233" spans="1:5" x14ac:dyDescent="0.55000000000000004">
      <c r="A233" s="1">
        <v>44501</v>
      </c>
      <c r="B233">
        <v>49.599997999999999</v>
      </c>
      <c r="C233">
        <v>49</v>
      </c>
      <c r="D233">
        <f t="shared" si="3"/>
        <v>0.59999799999999937</v>
      </c>
      <c r="E233">
        <v>28013700</v>
      </c>
    </row>
    <row r="234" spans="1:5" x14ac:dyDescent="0.55000000000000004">
      <c r="A234" s="1">
        <v>44502</v>
      </c>
      <c r="B234">
        <v>49.900002000000001</v>
      </c>
      <c r="C234">
        <v>49.23</v>
      </c>
      <c r="D234">
        <f t="shared" si="3"/>
        <v>0.67000200000000376</v>
      </c>
      <c r="E234">
        <v>27193300</v>
      </c>
    </row>
    <row r="235" spans="1:5" x14ac:dyDescent="0.55000000000000004">
      <c r="A235" s="1">
        <v>44503</v>
      </c>
      <c r="B235">
        <v>50.450001</v>
      </c>
      <c r="C235">
        <v>49.709999000000003</v>
      </c>
      <c r="D235">
        <f t="shared" si="3"/>
        <v>0.74000199999999694</v>
      </c>
      <c r="E235">
        <v>23962100</v>
      </c>
    </row>
    <row r="236" spans="1:5" x14ac:dyDescent="0.55000000000000004">
      <c r="A236" s="1">
        <v>44504</v>
      </c>
      <c r="B236">
        <v>50.349997999999999</v>
      </c>
      <c r="C236">
        <v>49.73</v>
      </c>
      <c r="D236">
        <f t="shared" si="3"/>
        <v>0.61999800000000249</v>
      </c>
      <c r="E236">
        <v>24806000</v>
      </c>
    </row>
    <row r="237" spans="1:5" x14ac:dyDescent="0.55000000000000004">
      <c r="A237" s="1">
        <v>44505</v>
      </c>
      <c r="B237">
        <v>51.580002</v>
      </c>
      <c r="C237">
        <v>50.540000999999997</v>
      </c>
      <c r="D237">
        <f t="shared" si="3"/>
        <v>1.0400010000000037</v>
      </c>
      <c r="E237">
        <v>36816200</v>
      </c>
    </row>
    <row r="238" spans="1:5" x14ac:dyDescent="0.55000000000000004">
      <c r="A238" s="1">
        <v>44508</v>
      </c>
      <c r="B238">
        <v>51.990001999999997</v>
      </c>
      <c r="C238">
        <v>51.060001</v>
      </c>
      <c r="D238">
        <f t="shared" si="3"/>
        <v>0.93000099999999719</v>
      </c>
      <c r="E238">
        <v>31647800</v>
      </c>
    </row>
    <row r="239" spans="1:5" x14ac:dyDescent="0.55000000000000004">
      <c r="A239" s="1">
        <v>44509</v>
      </c>
      <c r="B239">
        <v>51.77</v>
      </c>
      <c r="C239">
        <v>50.77</v>
      </c>
      <c r="D239">
        <f t="shared" si="3"/>
        <v>1</v>
      </c>
      <c r="E239">
        <v>22508400</v>
      </c>
    </row>
    <row r="240" spans="1:5" x14ac:dyDescent="0.55000000000000004">
      <c r="A240" s="1">
        <v>44510</v>
      </c>
      <c r="B240">
        <v>51.389999000000003</v>
      </c>
      <c r="C240">
        <v>50.709999000000003</v>
      </c>
      <c r="D240">
        <f t="shared" si="3"/>
        <v>0.67999999999999972</v>
      </c>
      <c r="E240">
        <v>25040700</v>
      </c>
    </row>
    <row r="241" spans="1:5" x14ac:dyDescent="0.55000000000000004">
      <c r="A241" s="1">
        <v>44511</v>
      </c>
      <c r="B241">
        <v>51.07</v>
      </c>
      <c r="C241">
        <v>50.41</v>
      </c>
      <c r="D241">
        <f t="shared" si="3"/>
        <v>0.66000000000000369</v>
      </c>
      <c r="E241">
        <v>25420000</v>
      </c>
    </row>
    <row r="242" spans="1:5" x14ac:dyDescent="0.55000000000000004">
      <c r="A242" s="1">
        <v>44512</v>
      </c>
      <c r="B242">
        <v>50.900002000000001</v>
      </c>
      <c r="C242">
        <v>50.18</v>
      </c>
      <c r="D242">
        <f t="shared" si="3"/>
        <v>0.72000200000000092</v>
      </c>
      <c r="E242">
        <v>23884800</v>
      </c>
    </row>
    <row r="243" spans="1:5" x14ac:dyDescent="0.55000000000000004">
      <c r="A243" s="1">
        <v>44515</v>
      </c>
      <c r="B243">
        <v>50.630001</v>
      </c>
      <c r="C243">
        <v>50.119999</v>
      </c>
      <c r="D243">
        <f t="shared" si="3"/>
        <v>0.51000200000000007</v>
      </c>
      <c r="E243">
        <v>24695800</v>
      </c>
    </row>
    <row r="244" spans="1:5" x14ac:dyDescent="0.55000000000000004">
      <c r="A244" s="1">
        <v>44516</v>
      </c>
      <c r="B244">
        <v>51.150002000000001</v>
      </c>
      <c r="C244">
        <v>50.34</v>
      </c>
      <c r="D244">
        <f t="shared" si="3"/>
        <v>0.81000199999999722</v>
      </c>
      <c r="E244">
        <v>30927800</v>
      </c>
    </row>
    <row r="245" spans="1:5" x14ac:dyDescent="0.55000000000000004">
      <c r="A245" s="1">
        <v>44517</v>
      </c>
      <c r="B245">
        <v>50.939999</v>
      </c>
      <c r="C245">
        <v>49.98</v>
      </c>
      <c r="D245">
        <f t="shared" si="3"/>
        <v>0.95999900000000338</v>
      </c>
      <c r="E245">
        <v>23546900</v>
      </c>
    </row>
    <row r="246" spans="1:5" x14ac:dyDescent="0.55000000000000004">
      <c r="A246" s="1">
        <v>44518</v>
      </c>
      <c r="B246">
        <v>50.240001999999997</v>
      </c>
      <c r="C246">
        <v>48.970001000000003</v>
      </c>
      <c r="D246">
        <f t="shared" si="3"/>
        <v>1.2700009999999935</v>
      </c>
      <c r="E246">
        <v>30658200</v>
      </c>
    </row>
    <row r="247" spans="1:5" x14ac:dyDescent="0.55000000000000004">
      <c r="A247" s="1">
        <v>44519</v>
      </c>
      <c r="B247">
        <v>49.73</v>
      </c>
      <c r="C247">
        <v>49.240001999999997</v>
      </c>
      <c r="D247">
        <f t="shared" si="3"/>
        <v>0.48999799999999993</v>
      </c>
      <c r="E247">
        <v>27607600</v>
      </c>
    </row>
    <row r="248" spans="1:5" x14ac:dyDescent="0.55000000000000004">
      <c r="A248" s="1">
        <v>44522</v>
      </c>
      <c r="B248">
        <v>50.849997999999999</v>
      </c>
      <c r="C248">
        <v>49.41</v>
      </c>
      <c r="D248">
        <f t="shared" si="3"/>
        <v>1.4399980000000028</v>
      </c>
      <c r="E248">
        <v>33389600</v>
      </c>
    </row>
    <row r="249" spans="1:5" x14ac:dyDescent="0.55000000000000004">
      <c r="A249" s="1">
        <v>44523</v>
      </c>
      <c r="B249">
        <v>50.450001</v>
      </c>
      <c r="C249">
        <v>48.639999000000003</v>
      </c>
      <c r="D249">
        <f t="shared" si="3"/>
        <v>1.8100019999999972</v>
      </c>
      <c r="E249">
        <v>44713300</v>
      </c>
    </row>
    <row r="250" spans="1:5" x14ac:dyDescent="0.55000000000000004">
      <c r="A250" s="1">
        <v>44524</v>
      </c>
      <c r="B250">
        <v>49.779998999999997</v>
      </c>
      <c r="C250">
        <v>48.630001</v>
      </c>
      <c r="D250">
        <f t="shared" si="3"/>
        <v>1.1499979999999965</v>
      </c>
      <c r="E250">
        <v>26035800</v>
      </c>
    </row>
    <row r="251" spans="1:5" x14ac:dyDescent="0.55000000000000004">
      <c r="A251" s="1">
        <v>44526</v>
      </c>
      <c r="B251">
        <v>49.18</v>
      </c>
      <c r="C251">
        <v>48.119999</v>
      </c>
      <c r="D251">
        <f t="shared" si="3"/>
        <v>1.0600009999999997</v>
      </c>
      <c r="E251">
        <v>25269000</v>
      </c>
    </row>
    <row r="252" spans="1:5" x14ac:dyDescent="0.55000000000000004">
      <c r="A252" s="1">
        <v>44529</v>
      </c>
      <c r="B252">
        <v>50.130001</v>
      </c>
      <c r="C252">
        <v>48.720001000000003</v>
      </c>
      <c r="D252">
        <f t="shared" si="3"/>
        <v>1.4099999999999966</v>
      </c>
      <c r="E252">
        <v>31478900</v>
      </c>
    </row>
    <row r="253" spans="1:5" x14ac:dyDescent="0.55000000000000004">
      <c r="A253" s="1">
        <v>44530</v>
      </c>
      <c r="B253">
        <v>50.400002000000001</v>
      </c>
      <c r="C253">
        <v>48.68</v>
      </c>
      <c r="D253">
        <f t="shared" si="3"/>
        <v>1.7200020000000009</v>
      </c>
      <c r="E253">
        <v>49460800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Dec20 - Nov21</vt:lpstr>
      <vt:lpstr>Final Report</vt:lpstr>
      <vt:lpstr>Increase vs. Decrease</vt:lpstr>
      <vt:lpstr>Average monthly closing</vt:lpstr>
      <vt:lpstr>Volume</vt:lpstr>
      <vt:lpstr>Daily Volume</vt:lpstr>
      <vt:lpstr>Low vs. high</vt:lpstr>
      <vt:lpstr>Combo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Connolly</cp:lastModifiedBy>
  <dcterms:created xsi:type="dcterms:W3CDTF">2023-11-19T05:37:37Z</dcterms:created>
  <dcterms:modified xsi:type="dcterms:W3CDTF">2024-02-22T10:40:28Z</dcterms:modified>
</cp:coreProperties>
</file>