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<sst xmlns="http://schemas.openxmlformats.org/spreadsheetml/2006/main" count="38" uniqueCount="19">
  <si>
    <t>Keyboard</t>
  </si>
  <si>
    <t>Oct</t>
  </si>
  <si>
    <t>Nov</t>
  </si>
  <si>
    <t>Dec</t>
  </si>
  <si>
    <t>Forecast</t>
  </si>
  <si>
    <t>Actuals</t>
  </si>
  <si>
    <t>Net Error</t>
  </si>
  <si>
    <t>TOTAL ERROR</t>
  </si>
  <si>
    <t>Net Error %</t>
  </si>
  <si>
    <t>Forecast Accuracy %</t>
  </si>
  <si>
    <t>This is wrong</t>
  </si>
  <si>
    <t xml:space="preserve">So we care about magnitude , not the direction </t>
  </si>
  <si>
    <t>So thats why This is wrong</t>
  </si>
  <si>
    <t>Meaning We need absolute value and not -ve or +ve values</t>
  </si>
  <si>
    <t>TOTAL Abs ERROR</t>
  </si>
  <si>
    <t>Abs Net Error</t>
  </si>
  <si>
    <t>Now its correct</t>
  </si>
  <si>
    <t>SUPPLY TEAMS MEASURE OF SUCCESS IS DETERMINED BY FORECAST ACCURACY</t>
  </si>
  <si>
    <t>And if the companys forecasting is going near to 1 % of net error means they are producing optimal quantity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</si>
</sst>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3.0"/>
      <color theme="1"/>
      <name val="Arial"/>
      <scheme val="minor"/>
    </font>
    <font>
      <b/>
      <sz val="12.0"/>
      <color theme="1"/>
      <name val="Arial"/>
      <scheme val="minor"/>
    </font>
    <font>
      <sz val="14.0"/>
      <color theme="1"/>
      <name val="Arial"/>
      <scheme val="minor"/>
    </font>
    <font>
      <b/>
      <sz val="12.0"/>
      <color rgb="FFFFFFFF"/>
      <name val="Arial"/>
      <scheme val="minor"/>
    </font>
    <font>
      <b/>
      <sz val="14.0"/>
      <color rgb="FFFF0000"/>
      <name val="Arial"/>
      <scheme val="minor"/>
    </font>
    <font>
      <b/>
      <sz val="12.0"/>
      <color rgb="FFFF0000"/>
      <name val="Arial"/>
      <scheme val="minor"/>
    </font>
    <font>
      <b/>
      <sz val="11.0"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theme="8"/>
        <bgColor theme="8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5" fontId="3" numFmtId="0" xfId="0" applyAlignment="1" applyFill="1" applyFont="1">
      <alignment readingOrder="0"/>
    </xf>
    <xf borderId="0" fillId="6" fontId="5" numFmtId="0" xfId="0" applyAlignment="1" applyFill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6" numFmtId="0" xfId="0" applyFont="1"/>
    <xf borderId="0" fillId="0" fontId="7" numFmtId="10" xfId="0" applyFont="1" applyNumberFormat="1"/>
    <xf borderId="0" fillId="0" fontId="7" numFmtId="10" xfId="0" applyAlignment="1" applyFont="1" applyNumberFormat="1">
      <alignment readingOrder="0"/>
    </xf>
    <xf borderId="0" fillId="7" fontId="1" numFmtId="0" xfId="0" applyAlignment="1" applyFill="1" applyFont="1">
      <alignment horizontal="center" readingOrder="0"/>
    </xf>
    <xf borderId="0" fillId="5" fontId="8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5"/>
    <col customWidth="1" min="6" max="6" width="13.63"/>
    <col customWidth="1" min="8" max="8" width="25.88"/>
  </cols>
  <sheetData>
    <row r="3">
      <c r="B3" s="1" t="s">
        <v>0</v>
      </c>
    </row>
    <row r="4">
      <c r="D4" s="2" t="s">
        <v>1</v>
      </c>
      <c r="E4" s="2" t="s">
        <v>2</v>
      </c>
      <c r="F4" s="2" t="s">
        <v>3</v>
      </c>
    </row>
    <row r="5">
      <c r="C5" s="3" t="s">
        <v>4</v>
      </c>
      <c r="D5" s="4">
        <v>80.0</v>
      </c>
      <c r="E5" s="4">
        <v>75.0</v>
      </c>
      <c r="F5" s="4">
        <v>90.0</v>
      </c>
    </row>
    <row r="6">
      <c r="C6" s="5" t="s">
        <v>5</v>
      </c>
      <c r="D6" s="4">
        <v>50.0</v>
      </c>
      <c r="E6" s="4">
        <v>85.0</v>
      </c>
      <c r="F6" s="4">
        <v>84.0</v>
      </c>
    </row>
    <row r="8">
      <c r="C8" s="6" t="s">
        <v>6</v>
      </c>
      <c r="D8" s="7">
        <f t="shared" ref="D8:F8" si="1">D5-D6</f>
        <v>30</v>
      </c>
      <c r="E8" s="7">
        <f t="shared" si="1"/>
        <v>-10</v>
      </c>
      <c r="F8" s="7">
        <f t="shared" si="1"/>
        <v>6</v>
      </c>
      <c r="H8" s="8" t="s">
        <v>7</v>
      </c>
    </row>
    <row r="9">
      <c r="H9" s="9">
        <f>SUM(D8:F8)</f>
        <v>26</v>
      </c>
    </row>
    <row r="11">
      <c r="H11" s="8" t="s">
        <v>8</v>
      </c>
    </row>
    <row r="12">
      <c r="H12" s="10">
        <f>H9/SUM(D5:F5)</f>
        <v>0.106122449</v>
      </c>
    </row>
    <row r="15">
      <c r="H15" s="8" t="s">
        <v>9</v>
      </c>
    </row>
    <row r="16">
      <c r="H16" s="11">
        <f>1-H12</f>
        <v>0.893877551</v>
      </c>
    </row>
    <row r="18">
      <c r="H18" s="12" t="s">
        <v>10</v>
      </c>
    </row>
    <row r="23">
      <c r="B23" s="1" t="s">
        <v>0</v>
      </c>
    </row>
    <row r="24">
      <c r="D24" s="2" t="s">
        <v>1</v>
      </c>
      <c r="E24" s="2" t="s">
        <v>2</v>
      </c>
      <c r="F24" s="2" t="s">
        <v>3</v>
      </c>
    </row>
    <row r="25">
      <c r="C25" s="3" t="s">
        <v>4</v>
      </c>
      <c r="D25" s="4">
        <v>80.0</v>
      </c>
      <c r="E25" s="4">
        <v>75.0</v>
      </c>
      <c r="F25" s="4">
        <v>90.0</v>
      </c>
    </row>
    <row r="26">
      <c r="C26" s="5" t="s">
        <v>5</v>
      </c>
      <c r="D26" s="4">
        <v>50.0</v>
      </c>
      <c r="E26" s="4">
        <v>95.0</v>
      </c>
      <c r="F26" s="4">
        <v>100.0</v>
      </c>
    </row>
    <row r="28">
      <c r="C28" s="6" t="s">
        <v>6</v>
      </c>
      <c r="D28" s="7">
        <f t="shared" ref="D28:F28" si="2">D25-D26</f>
        <v>30</v>
      </c>
      <c r="E28" s="7">
        <f t="shared" si="2"/>
        <v>-20</v>
      </c>
      <c r="F28" s="7">
        <f t="shared" si="2"/>
        <v>-10</v>
      </c>
      <c r="H28" s="8" t="s">
        <v>7</v>
      </c>
    </row>
    <row r="29">
      <c r="H29" s="9">
        <f>SUM(D28:F28)</f>
        <v>0</v>
      </c>
    </row>
    <row r="31">
      <c r="H31" s="8" t="s">
        <v>8</v>
      </c>
    </row>
    <row r="32">
      <c r="H32" s="10">
        <f>H29/SUM(D25:F25)</f>
        <v>0</v>
      </c>
    </row>
    <row r="35">
      <c r="H35" s="8" t="s">
        <v>9</v>
      </c>
    </row>
    <row r="36">
      <c r="H36" s="11">
        <f>1-H32</f>
        <v>1</v>
      </c>
    </row>
    <row r="38">
      <c r="C38" s="13" t="s">
        <v>11</v>
      </c>
      <c r="H38" s="12" t="s">
        <v>12</v>
      </c>
    </row>
    <row r="39" ht="18.75" customHeight="1">
      <c r="C39" s="13" t="s">
        <v>13</v>
      </c>
    </row>
    <row r="46">
      <c r="B46" s="1" t="s">
        <v>0</v>
      </c>
    </row>
    <row r="47">
      <c r="D47" s="2" t="s">
        <v>1</v>
      </c>
      <c r="E47" s="2" t="s">
        <v>2</v>
      </c>
      <c r="F47" s="2" t="s">
        <v>3</v>
      </c>
    </row>
    <row r="48">
      <c r="C48" s="3" t="s">
        <v>4</v>
      </c>
      <c r="D48" s="4">
        <v>80.0</v>
      </c>
      <c r="E48" s="4">
        <v>75.0</v>
      </c>
      <c r="F48" s="4">
        <v>90.0</v>
      </c>
    </row>
    <row r="49">
      <c r="C49" s="5" t="s">
        <v>5</v>
      </c>
      <c r="D49" s="4">
        <v>50.0</v>
      </c>
      <c r="E49" s="4">
        <v>95.0</v>
      </c>
      <c r="F49" s="4">
        <v>100.0</v>
      </c>
    </row>
    <row r="51">
      <c r="C51" s="6" t="s">
        <v>6</v>
      </c>
      <c r="D51" s="7">
        <f t="shared" ref="D51:F51" si="3">D48-D49</f>
        <v>30</v>
      </c>
      <c r="E51" s="7">
        <f t="shared" si="3"/>
        <v>-20</v>
      </c>
      <c r="F51" s="7">
        <f t="shared" si="3"/>
        <v>-10</v>
      </c>
      <c r="H51" s="8" t="s">
        <v>14</v>
      </c>
    </row>
    <row r="52">
      <c r="C52" s="6" t="s">
        <v>15</v>
      </c>
      <c r="D52" s="7">
        <f t="shared" ref="D52:F52" si="4">ABS(D51)</f>
        <v>30</v>
      </c>
      <c r="E52" s="7">
        <f t="shared" si="4"/>
        <v>20</v>
      </c>
      <c r="F52" s="7">
        <f t="shared" si="4"/>
        <v>10</v>
      </c>
      <c r="H52" s="9">
        <f>SUM(D52:F52)</f>
        <v>60</v>
      </c>
    </row>
    <row r="54">
      <c r="H54" s="14" t="s">
        <v>8</v>
      </c>
    </row>
    <row r="55">
      <c r="H55" s="10">
        <f>H52/SUM(D48:F48)</f>
        <v>0.2448979592</v>
      </c>
    </row>
    <row r="58">
      <c r="H58" s="8" t="s">
        <v>9</v>
      </c>
    </row>
    <row r="59">
      <c r="H59" s="11">
        <f>1-H55</f>
        <v>0.7551020408</v>
      </c>
    </row>
    <row r="61">
      <c r="H61" s="12" t="s">
        <v>16</v>
      </c>
    </row>
    <row r="65">
      <c r="B65" s="15" t="s">
        <v>17</v>
      </c>
    </row>
    <row r="67">
      <c r="B67" s="15" t="s">
        <v>18</v>
      </c>
    </row>
  </sheetData>
  <mergeCells count="4">
    <mergeCell ref="C39:F39"/>
    <mergeCell ref="C38:F38"/>
    <mergeCell ref="B65:H65"/>
    <mergeCell ref="B67:H67"/>
  </mergeCells>
  <drawing r:id="rId1"/>
</worksheet>
</file>