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<sst xmlns="http://schemas.openxmlformats.org/spreadsheetml/2006/main" count="17" uniqueCount="17">
  <si>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Words Processed:</t>
  </si>
  <si>
    <t xml:space="preserve">Seconds to Process:</t>
  </si>
  <si>
    <t xml:space="preserve">Password Length:</t>
  </si>
  <si>
    <t xml:space="preserve">Lower-case (26)</t>
  </si>
  <si>
    <t xml:space="preserve">Lower &amp; Upper-case (52)</t>
  </si>
  <si>
    <t xml:space="preserve">Lower/Upper/Digits (62)</t>
  </si>
  <si>
    <t xml:space="preserve">All characters (96)</t>
  </si>
  <si>
    <t xml:space="preserve">Password Space</t>
  </si>
  <si>
    <t xml:space="preserve">Rate (passwords / sec)</t>
  </si>
  <si>
    <t xml:space="preserve">Time to try all</t>
  </si>
  <si>
    <t xml:space="preserve">Seconds</t>
  </si>
  <si>
    <t xml:space="preserve">Minutes</t>
  </si>
  <si>
    <t xml:space="preserve">Hours</t>
  </si>
  <si>
    <t xml:space="preserve">Days</t>
  </si>
  <si>
    <t xml:space="preserve">Years</t>
  </si>
  <si>
    <t xml:space="preserve">Centuries</t>
  </si>
  <si>
    <t xml:space="preserve">Millennia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</si>
</sst>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_(* #,##0_);_(* \(#,##0\);_(* \-??_);_(@_)"/>
    <numFmt numFmtId="167" formatCode="_(* #,##0.0000_);_(* \(#,##0.0000\);_(* \-??_);_(@_)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b val="true"/>
      <u val="singl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29.5"/>
    <col collapsed="false" customWidth="true" hidden="false" outlineLevel="0" max="4" min="4" style="0" width="4.5"/>
    <col collapsed="false" customWidth="true" hidden="false" outlineLevel="0" max="5" min="5" style="0" width="32.5"/>
    <col collapsed="false" customWidth="true" hidden="false" outlineLevel="0" max="6" min="6" style="0" width="4.16"/>
    <col collapsed="false" customWidth="true" hidden="false" outlineLevel="0" max="7" min="7" style="0" width="34.33"/>
    <col collapsed="false" customWidth="true" hidden="false" outlineLevel="0" max="8" min="8" style="0" width="4.66"/>
    <col collapsed="false" customWidth="true" hidden="false" outlineLevel="0" max="9" min="9" style="0" width="37.17"/>
    <col collapsed="false" customWidth="true" hidden="false" outlineLevel="0" max="1025" min="10" style="0" width="10.49"/>
  </cols>
  <sheetData>
    <row r="1" customFormat="false" ht="15" hidden="false" customHeight="false" outlineLevel="0" collapsed="false">
      <c r="A1" s="0" t="s">
        <v>0</v>
      </c>
      <c r="C1" s="1" t="n">
        <v>10000000000</v>
      </c>
    </row>
    <row r="2" customFormat="false" ht="15" hidden="false" customHeight="false" outlineLevel="0" collapsed="false">
      <c r="A2" s="0" t="s">
        <v>1</v>
      </c>
      <c r="C2" s="2" t="n">
        <v>1</v>
      </c>
    </row>
    <row r="3" customFormat="false" ht="15" hidden="false" customHeight="false" outlineLevel="0" collapsed="false">
      <c r="A3" s="0" t="s">
        <v>2</v>
      </c>
      <c r="C3" s="2" t="n">
        <v>15</v>
      </c>
    </row>
    <row r="5" customFormat="false" ht="15" hidden="false" customHeight="false" outlineLevel="0" collapsed="false">
      <c r="C5" s="3" t="s">
        <v>3</v>
      </c>
      <c r="D5" s="3"/>
      <c r="E5" s="3" t="s">
        <v>4</v>
      </c>
      <c r="F5" s="4"/>
      <c r="G5" s="3" t="s">
        <v>5</v>
      </c>
      <c r="H5" s="4"/>
      <c r="I5" s="3" t="s">
        <v>6</v>
      </c>
    </row>
    <row r="6" customFormat="false" ht="15" hidden="false" customHeight="false" outlineLevel="0" collapsed="false">
      <c r="C6" s="5"/>
      <c r="D6" s="5"/>
    </row>
    <row r="7" customFormat="false" ht="15" hidden="false" customHeight="false" outlineLevel="0" collapsed="false">
      <c r="A7" s="0" t="s">
        <v>7</v>
      </c>
      <c r="C7" s="6" t="n">
        <f aca="false">26^C3</f>
        <v>1.67725934228573E+021</v>
      </c>
      <c r="D7" s="7"/>
      <c r="E7" s="6" t="n">
        <f aca="false">52^C3</f>
        <v>5.49604341280187E+025</v>
      </c>
      <c r="G7" s="6" t="n">
        <f aca="false">62^C3</f>
        <v>7.68909704948767E+026</v>
      </c>
      <c r="I7" s="6" t="n">
        <f aca="false">96^C3</f>
        <v>5.42086379860909E+029</v>
      </c>
    </row>
    <row r="8" customFormat="false" ht="15" hidden="false" customHeight="false" outlineLevel="0" collapsed="false">
      <c r="D8" s="8"/>
    </row>
    <row r="9" customFormat="false" ht="15" hidden="false" customHeight="false" outlineLevel="0" collapsed="false">
      <c r="A9" s="0" t="s">
        <v>8</v>
      </c>
      <c r="C9" s="9" t="n">
        <f aca="false">C1/C2</f>
        <v>10000000000</v>
      </c>
      <c r="D9" s="10"/>
      <c r="E9" s="9" t="n">
        <f aca="false">C9</f>
        <v>10000000000</v>
      </c>
      <c r="F9" s="10"/>
      <c r="G9" s="10" t="n">
        <f aca="false">C9</f>
        <v>10000000000</v>
      </c>
      <c r="H9" s="10"/>
      <c r="I9" s="10" t="n">
        <f aca="false">C9</f>
        <v>10000000000</v>
      </c>
    </row>
    <row r="11" customFormat="false" ht="15" hidden="false" customHeight="false" outlineLevel="0" collapsed="false">
      <c r="A11" s="0" t="s">
        <v>9</v>
      </c>
    </row>
    <row r="12" customFormat="false" ht="15" hidden="false" customHeight="false" outlineLevel="0" collapsed="false">
      <c r="B12" s="0" t="s">
        <v>10</v>
      </c>
      <c r="C12" s="6" t="n">
        <f aca="false">C7/C9</f>
        <v>167725934228.573</v>
      </c>
      <c r="E12" s="6" t="n">
        <f aca="false">E7/E9</f>
        <v>5496043412801870</v>
      </c>
      <c r="G12" s="6" t="n">
        <f aca="false">G7/G9</f>
        <v>76890970494876700</v>
      </c>
      <c r="I12" s="6" t="n">
        <f aca="false">I7/I9</f>
        <v>5.42086379860909E+019</v>
      </c>
    </row>
    <row r="13" customFormat="false" ht="15" hidden="false" customHeight="false" outlineLevel="0" collapsed="false">
      <c r="B13" s="0" t="s">
        <v>11</v>
      </c>
      <c r="C13" s="10" t="n">
        <f aca="false">C12/60</f>
        <v>2795432237.14288</v>
      </c>
      <c r="E13" s="10" t="n">
        <f aca="false">E12/60</f>
        <v>91600723546697.8</v>
      </c>
      <c r="G13" s="10" t="n">
        <f aca="false">G12/60</f>
        <v>1281516174914610</v>
      </c>
      <c r="I13" s="10" t="n">
        <f aca="false">I12/60</f>
        <v>9.03477299768182E+017</v>
      </c>
    </row>
    <row r="14" customFormat="false" ht="15" hidden="false" customHeight="false" outlineLevel="0" collapsed="false">
      <c r="B14" s="0" t="s">
        <v>12</v>
      </c>
      <c r="C14" s="10" t="n">
        <f aca="false">C13/60</f>
        <v>46590537.2857146</v>
      </c>
      <c r="E14" s="10" t="n">
        <f aca="false">E13/60</f>
        <v>1526678725778.3</v>
      </c>
      <c r="G14" s="10" t="n">
        <f aca="false">G13/60</f>
        <v>21358602915243.5</v>
      </c>
      <c r="I14" s="10" t="n">
        <f aca="false">I13/60</f>
        <v>15057954996136400</v>
      </c>
    </row>
    <row r="15" customFormat="false" ht="15" hidden="false" customHeight="false" outlineLevel="0" collapsed="false">
      <c r="B15" s="0" t="s">
        <v>13</v>
      </c>
      <c r="C15" s="10" t="n">
        <f aca="false">C14/24</f>
        <v>1941272.38690478</v>
      </c>
      <c r="E15" s="10" t="n">
        <f aca="false">E14/24</f>
        <v>63611613574.0957</v>
      </c>
      <c r="G15" s="10" t="n">
        <f aca="false">G14/24</f>
        <v>889941788135.146</v>
      </c>
      <c r="I15" s="10" t="n">
        <f aca="false">I14/24</f>
        <v>627414791505682</v>
      </c>
    </row>
    <row r="16" customFormat="false" ht="15" hidden="false" customHeight="false" outlineLevel="0" collapsed="false">
      <c r="B16" s="0" t="s">
        <v>14</v>
      </c>
      <c r="C16" s="10" t="n">
        <f aca="false">C15/365</f>
        <v>5318.55448467062</v>
      </c>
      <c r="E16" s="10" t="n">
        <f aca="false">E15/365</f>
        <v>174278393.353687</v>
      </c>
      <c r="G16" s="10" t="n">
        <f aca="false">G15/365</f>
        <v>2438196679.82232</v>
      </c>
      <c r="I16" s="10" t="n">
        <f aca="false">I15/365</f>
        <v>1718944634262.14</v>
      </c>
    </row>
    <row r="17" customFormat="false" ht="15" hidden="false" customHeight="false" outlineLevel="0" collapsed="false">
      <c r="B17" s="0" t="s">
        <v>15</v>
      </c>
      <c r="C17" s="10" t="n">
        <f aca="false">C16/100</f>
        <v>53.1855448467062</v>
      </c>
      <c r="E17" s="10" t="n">
        <f aca="false">E16/100</f>
        <v>1742783.93353687</v>
      </c>
      <c r="G17" s="10" t="n">
        <f aca="false">G16/100</f>
        <v>24381966.7982232</v>
      </c>
      <c r="I17" s="10" t="n">
        <f aca="false">I16/100</f>
        <v>17189446342.6214</v>
      </c>
    </row>
    <row r="18" customFormat="false" ht="15" hidden="false" customHeight="false" outlineLevel="0" collapsed="false">
      <c r="B18" s="0" t="s">
        <v>16</v>
      </c>
      <c r="C18" s="10" t="n">
        <f aca="false">C16/1000</f>
        <v>5.31855448467062</v>
      </c>
      <c r="E18" s="10" t="n">
        <f aca="false">E16/1000</f>
        <v>174278.393353687</v>
      </c>
      <c r="G18" s="10" t="n">
        <f aca="false">G16/1000</f>
        <v>2438196.67982232</v>
      </c>
      <c r="I18" s="10" t="n">
        <f aca="false">I16/1000</f>
        <v>1718944634.26214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  <Company>NPS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2014-02-24T22:46:51Z</dcterms:created>
  <dc:creator>Paul Clark</dc:creator>
  <dc:description/>
  <dc:language>en-US</dc:language>
  <cp:lastModifiedBy/>
  <dcterms:modified xsi:type="dcterms:W3CDTF">2022-08-05T12:29:24Z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NPS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